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880" activeTab="0"/>
  </bookViews>
  <sheets>
    <sheet name="A-4" sheetId="1" r:id="rId1"/>
    <sheet name="Data for figure 1-2" sheetId="2" r:id="rId2"/>
  </sheets>
  <definedNames/>
  <calcPr fullCalcOnLoad="1"/>
</workbook>
</file>

<file path=xl/sharedStrings.xml><?xml version="1.0" encoding="utf-8"?>
<sst xmlns="http://schemas.openxmlformats.org/spreadsheetml/2006/main" count="29" uniqueCount="26">
  <si>
    <t>Total</t>
  </si>
  <si>
    <t xml:space="preserve">   Good</t>
  </si>
  <si>
    <t xml:space="preserve">   Fair</t>
  </si>
  <si>
    <t xml:space="preserve">   Mediocre </t>
  </si>
  <si>
    <t xml:space="preserve">   Poor</t>
  </si>
  <si>
    <t xml:space="preserve">   Very good </t>
  </si>
  <si>
    <t xml:space="preserve">Interstate </t>
  </si>
  <si>
    <t xml:space="preserve">Other Principal Arterial </t>
  </si>
  <si>
    <t>Other Freeways &amp; Expressways</t>
  </si>
  <si>
    <t xml:space="preserve">Urban Minor Arterial </t>
  </si>
  <si>
    <t>Urban Collector</t>
  </si>
  <si>
    <t xml:space="preserve">Other principal arterial </t>
  </si>
  <si>
    <t xml:space="preserve">Urban minor arterial </t>
  </si>
  <si>
    <t>Urban collector</t>
  </si>
  <si>
    <t>Other freeways and expressways</t>
  </si>
  <si>
    <t>(Miles)</t>
  </si>
  <si>
    <r>
      <t>NOTE FOR DATA ON THIS PAGE:</t>
    </r>
    <r>
      <rPr>
        <sz val="10"/>
        <rFont val="Futura Md BT"/>
        <family val="2"/>
      </rPr>
      <t xml:space="preserve"> Road condition is based on measured pavement roughness using the International Roughness Index (IRI). IRI is a measure of surface condition.  A comprehensive measure of pavement condition would require data on other pavement distresses such as rutting, cracking, and faulting.  </t>
    </r>
  </si>
  <si>
    <t xml:space="preserve">Very good </t>
  </si>
  <si>
    <t>Good</t>
  </si>
  <si>
    <t>Fair</t>
  </si>
  <si>
    <t xml:space="preserve">Mediocre </t>
  </si>
  <si>
    <t>Poor</t>
  </si>
  <si>
    <r>
      <t xml:space="preserve">SOURCE FOR DATA ON THIS PAGE: </t>
    </r>
    <r>
      <rPr>
        <sz val="10"/>
        <rFont val="Futura Md BT"/>
        <family val="2"/>
      </rPr>
      <t xml:space="preserve">U.S. Department of Transportation, Federal Highway Administration, </t>
    </r>
    <r>
      <rPr>
        <i/>
        <sz val="10"/>
        <rFont val="Futura Md BT"/>
        <family val="2"/>
      </rPr>
      <t>Highway Statistics,</t>
    </r>
    <r>
      <rPr>
        <sz val="10"/>
        <rFont val="Futura Md BT"/>
        <family val="2"/>
      </rPr>
      <t xml:space="preserve"> Washington, DC: annual editions, tables HM-63 and HM-64, available at http://www.fhwa.dot.gov/ as of                Feb. 1, 2002.</t>
    </r>
  </si>
  <si>
    <t>(Percent)</t>
  </si>
  <si>
    <r>
      <t xml:space="preserve">SOURCE FOR DATA ON THIS PAGE: </t>
    </r>
    <r>
      <rPr>
        <sz val="10"/>
        <rFont val="Futura Md BT"/>
        <family val="0"/>
      </rPr>
      <t xml:space="preserve">U.S. Department of Transportation, Federal Highway Administration, </t>
    </r>
    <r>
      <rPr>
        <i/>
        <sz val="10"/>
        <rFont val="futura md bt"/>
        <family val="0"/>
      </rPr>
      <t>Highway Statistics,</t>
    </r>
    <r>
      <rPr>
        <sz val="10"/>
        <rFont val="Futura Md BT"/>
        <family val="0"/>
      </rPr>
      <t xml:space="preserve"> Washington, DC: annual editions, tables HM-63 and HM-64, available at http://www.fhwa.dot.gov/ as of Feb. 1, 2002.</t>
    </r>
  </si>
  <si>
    <t>Data for Figure 1-2: Urban Road Conditions in Alabama: 2000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</si>
</sst>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2"/>
      <name val="Futura Md BT"/>
      <family val="2"/>
    </font>
    <font>
      <b/>
      <sz val="14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 indent="1"/>
    </xf>
    <xf numFmtId="0" fontId="1" fillId="0" borderId="2" xfId="0" applyFont="1" applyBorder="1" applyAlignment="1">
      <alignment horizontal="left" indent="1"/>
    </xf>
    <xf numFmtId="0" fontId="2" fillId="0" borderId="0" xfId="0" applyFont="1" applyFill="1" applyBorder="1" applyAlignment="1" applyProtection="1">
      <alignment horizontal="left" wrapText="1"/>
      <protection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Fill="1" applyBorder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Figure 1-2: Urban Road Conditions in Alabama: 2000</a:t>
            </a:r>
          </a:p>
        </c:rich>
      </c:tx>
      <c:layout>
        <c:manualLayout>
          <c:xMode val="factor"/>
          <c:yMode val="factor"/>
          <c:x val="-0.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2315"/>
          <c:w val="0.94075"/>
          <c:h val="0.74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for figure 1-2'!$A$15</c:f>
              <c:strCache>
                <c:ptCount val="1"/>
                <c:pt idx="0">
                  <c:v>Very good 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1-2'!$B$15:$F$15</c:f>
              <c:numCache>
                <c:ptCount val="5"/>
                <c:pt idx="0">
                  <c:v>28.196721311475407</c:v>
                </c:pt>
                <c:pt idx="1">
                  <c:v>10</c:v>
                </c:pt>
                <c:pt idx="2">
                  <c:v>25.34246575342466</c:v>
                </c:pt>
                <c:pt idx="3">
                  <c:v>19.330289193302892</c:v>
                </c:pt>
                <c:pt idx="4">
                  <c:v>2.857142857142857</c:v>
                </c:pt>
              </c:numCache>
            </c:numRef>
          </c:val>
        </c:ser>
        <c:ser>
          <c:idx val="1"/>
          <c:order val="1"/>
          <c:tx>
            <c:strRef>
              <c:f>'Data for figure 1-2'!$A$16</c:f>
              <c:strCache>
                <c:ptCount val="1"/>
                <c:pt idx="0">
                  <c:v>Good</c:v>
                </c:pt>
              </c:strCache>
            </c:strRef>
          </c:tx>
          <c:spPr>
            <a:pattFill prst="wd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1-2'!$B$16:$F$16</c:f>
              <c:numCache>
                <c:ptCount val="5"/>
                <c:pt idx="0">
                  <c:v>37.704918032786885</c:v>
                </c:pt>
                <c:pt idx="1">
                  <c:v>65</c:v>
                </c:pt>
                <c:pt idx="2">
                  <c:v>47.84735812133072</c:v>
                </c:pt>
                <c:pt idx="3">
                  <c:v>33.33333333333333</c:v>
                </c:pt>
                <c:pt idx="4">
                  <c:v>97.14285714285714</c:v>
                </c:pt>
              </c:numCache>
            </c:numRef>
          </c:val>
        </c:ser>
        <c:ser>
          <c:idx val="2"/>
          <c:order val="2"/>
          <c:tx>
            <c:strRef>
              <c:f>'Data for figure 1-2'!$A$17</c:f>
              <c:strCache>
                <c:ptCount val="1"/>
                <c:pt idx="0">
                  <c:v>Fair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1-2'!$B$17:$F$17</c:f>
              <c:numCache>
                <c:ptCount val="5"/>
                <c:pt idx="0">
                  <c:v>11.475409836065573</c:v>
                </c:pt>
                <c:pt idx="1">
                  <c:v>10</c:v>
                </c:pt>
                <c:pt idx="2">
                  <c:v>25.53816046966732</c:v>
                </c:pt>
                <c:pt idx="3">
                  <c:v>45.053272450532724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'Data for figure 1-2'!$A$18</c:f>
              <c:strCache>
                <c:ptCount val="1"/>
                <c:pt idx="0">
                  <c:v>Mediocre </c:v>
                </c:pt>
              </c:strCache>
            </c:strRef>
          </c:tx>
          <c:spPr>
            <a:pattFill prst="ltDnDiag">
              <a:fgClr>
                <a:srgbClr val="333333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&lt;1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1-2'!$B$18:$F$18</c:f>
              <c:numCache>
                <c:ptCount val="5"/>
                <c:pt idx="0">
                  <c:v>20.327868852459016</c:v>
                </c:pt>
                <c:pt idx="1">
                  <c:v>15</c:v>
                </c:pt>
                <c:pt idx="2">
                  <c:v>0.9784735812133072</c:v>
                </c:pt>
                <c:pt idx="3">
                  <c:v>2.28310502283105</c:v>
                </c:pt>
                <c:pt idx="4">
                  <c:v>0</c:v>
                </c:pt>
              </c:numCache>
            </c:numRef>
          </c:val>
        </c:ser>
        <c:ser>
          <c:idx val="4"/>
          <c:order val="4"/>
          <c:tx>
            <c:strRef>
              <c:f>'Data for figure 1-2'!$A$19</c:f>
              <c:strCache>
                <c:ptCount val="1"/>
                <c:pt idx="0">
                  <c:v>Poor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for figure 1-2'!$B$13:$F$13</c:f>
              <c:strCache>
                <c:ptCount val="5"/>
                <c:pt idx="0">
                  <c:v>Interstate </c:v>
                </c:pt>
                <c:pt idx="1">
                  <c:v>Other freeways and expressways</c:v>
                </c:pt>
                <c:pt idx="2">
                  <c:v>Other principal arterial </c:v>
                </c:pt>
                <c:pt idx="3">
                  <c:v>Urban minor arterial </c:v>
                </c:pt>
                <c:pt idx="4">
                  <c:v>Urban collector</c:v>
                </c:pt>
              </c:strCache>
            </c:strRef>
          </c:cat>
          <c:val>
            <c:numRef>
              <c:f>'Data for figure 1-2'!$B$19:$F$19</c:f>
              <c:numCache>
                <c:ptCount val="5"/>
                <c:pt idx="0">
                  <c:v>2.2950819672131146</c:v>
                </c:pt>
                <c:pt idx="1">
                  <c:v>0</c:v>
                </c:pt>
                <c:pt idx="2">
                  <c:v>0.29354207436399216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794476"/>
        <c:crosses val="autoZero"/>
        <c:auto val="1"/>
        <c:lblOffset val="100"/>
        <c:noMultiLvlLbl val="0"/>
      </c:catAx>
      <c:valAx>
        <c:axId val="794476"/>
        <c:scaling>
          <c:orientation val="minMax"/>
          <c:max val="10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882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0.0765</cdr:x>
      <cdr:y>0.17775</cdr:y>
    </cdr:from>
    <cdr:to>
      <cdr:x>0.25375</cdr:x>
      <cdr:y>0.2615</cdr:y>
    </cdr:to>
    <cdr:sp>
      <cdr:nvSpPr>
        <cdr:cNvPr id="1" name="TextBox 1"/>
        <cdr:cNvSpPr txBox="1">
          <a:spLocks noChangeArrowheads="1"/>
        </cdr:cNvSpPr>
      </cdr:nvSpPr>
      <cdr:spPr>
        <a:xfrm>
          <a:off x="514350" y="628650"/>
          <a:ext cx="12096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590550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9525" y="9525"/>
        <a:ext cx="68199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4:G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47.8515625" style="1" customWidth="1"/>
    <col min="2" max="16384" width="9.140625" style="1" customWidth="1"/>
  </cols>
  <sheetData>
    <row r="24" spans="1:7" ht="39.75" customHeight="1">
      <c r="A24" s="25" t="s">
        <v>16</v>
      </c>
      <c r="B24" s="26"/>
      <c r="C24" s="26"/>
      <c r="D24" s="26"/>
      <c r="E24" s="26"/>
      <c r="F24" s="26"/>
      <c r="G24" s="26"/>
    </row>
    <row r="25" spans="1:7" ht="6" customHeight="1">
      <c r="A25" s="3"/>
      <c r="B25" s="2"/>
      <c r="C25" s="2"/>
      <c r="D25" s="2"/>
      <c r="E25" s="2"/>
      <c r="F25" s="2"/>
      <c r="G25" s="2"/>
    </row>
    <row r="26" spans="1:7" ht="40.5" customHeight="1">
      <c r="A26" s="24" t="s">
        <v>22</v>
      </c>
      <c r="B26" s="24"/>
      <c r="C26" s="24"/>
      <c r="D26" s="24"/>
      <c r="E26" s="24"/>
      <c r="F26" s="24"/>
      <c r="G26" s="24"/>
    </row>
  </sheetData>
  <mergeCells count="2">
    <mergeCell ref="A26:G26"/>
    <mergeCell ref="A24:G24"/>
  </mergeCells>
  <printOptions horizontalCentered="1"/>
  <pageMargins left="1" right="1" top="1" bottom="1" header="0.5" footer="0.5"/>
  <pageSetup fitToHeight="1" fitToWidth="1" horizontalDpi="1200" verticalDpi="1200" orientation="portrait" scale="66" r:id="rId2"/>
  <headerFooter alignWithMargins="0">
    <oddHeader>&amp;L&amp;"Futura Md BT,Medium"&amp;18Infrastructure</oddHeader>
    <oddFooter>&amp;L&amp;"Futura Md BT,Medium"&amp;18Alabama&amp;C&amp;"Futura Md BT,Medium"&amp;18 A-4&amp;R&amp;"Futura Md BT,Medium"&amp;18BTS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1">
      <selection activeCell="A1" sqref="A1"/>
    </sheetView>
  </sheetViews>
  <sheetFormatPr defaultColWidth="9.140625" defaultRowHeight="12.75"/>
  <cols>
    <col min="1" max="1" width="19.140625" style="5" customWidth="1"/>
    <col min="2" max="2" width="12.7109375" style="5" customWidth="1"/>
    <col min="3" max="3" width="13.8515625" style="5" customWidth="1"/>
    <col min="4" max="4" width="11.57421875" style="5" customWidth="1"/>
    <col min="5" max="5" width="10.57421875" style="5" customWidth="1"/>
    <col min="6" max="6" width="10.421875" style="5" customWidth="1"/>
    <col min="7" max="16384" width="9.140625" style="5" customWidth="1"/>
  </cols>
  <sheetData>
    <row r="1" spans="1:7" ht="15.75">
      <c r="A1" s="6" t="s">
        <v>25</v>
      </c>
      <c r="B1" s="4"/>
      <c r="C1" s="4"/>
      <c r="D1" s="4"/>
      <c r="E1" s="4"/>
      <c r="F1" s="4"/>
      <c r="G1" s="4"/>
    </row>
    <row r="2" spans="1:7" ht="15.75">
      <c r="A2" s="6"/>
      <c r="B2" s="4"/>
      <c r="C2" s="4"/>
      <c r="D2" s="4"/>
      <c r="E2" s="4"/>
      <c r="F2" s="4"/>
      <c r="G2" s="4"/>
    </row>
    <row r="3" spans="1:6" ht="16.5" thickBot="1">
      <c r="A3" s="8" t="s">
        <v>15</v>
      </c>
      <c r="B3" s="4"/>
      <c r="C3" s="4"/>
      <c r="D3" s="4"/>
      <c r="E3" s="4"/>
      <c r="F3" s="4"/>
    </row>
    <row r="4" spans="1:7" ht="38.25">
      <c r="A4" s="10"/>
      <c r="B4" s="11" t="s">
        <v>6</v>
      </c>
      <c r="C4" s="12" t="s">
        <v>8</v>
      </c>
      <c r="D4" s="11" t="s">
        <v>7</v>
      </c>
      <c r="E4" s="11" t="s">
        <v>9</v>
      </c>
      <c r="F4" s="11" t="s">
        <v>10</v>
      </c>
      <c r="G4" s="13"/>
    </row>
    <row r="5" spans="1:6" ht="12.75">
      <c r="A5" s="5" t="s">
        <v>0</v>
      </c>
      <c r="B5" s="14">
        <v>305</v>
      </c>
      <c r="C5" s="14">
        <v>20</v>
      </c>
      <c r="D5" s="14">
        <v>1022</v>
      </c>
      <c r="E5" s="14">
        <v>657</v>
      </c>
      <c r="F5" s="14">
        <v>35</v>
      </c>
    </row>
    <row r="6" spans="1:6" ht="12.75">
      <c r="A6" s="4" t="s">
        <v>5</v>
      </c>
      <c r="B6" s="14">
        <v>86</v>
      </c>
      <c r="C6" s="14">
        <v>2</v>
      </c>
      <c r="D6" s="14">
        <v>259</v>
      </c>
      <c r="E6" s="14">
        <v>127</v>
      </c>
      <c r="F6" s="14">
        <v>1</v>
      </c>
    </row>
    <row r="7" spans="1:6" ht="12.75">
      <c r="A7" s="15" t="s">
        <v>1</v>
      </c>
      <c r="B7" s="14">
        <v>115</v>
      </c>
      <c r="C7" s="14">
        <v>13</v>
      </c>
      <c r="D7" s="14">
        <v>489</v>
      </c>
      <c r="E7" s="14">
        <v>219</v>
      </c>
      <c r="F7" s="14">
        <v>34</v>
      </c>
    </row>
    <row r="8" spans="1:6" ht="12.75">
      <c r="A8" s="4" t="s">
        <v>2</v>
      </c>
      <c r="B8" s="14">
        <v>35</v>
      </c>
      <c r="C8" s="14">
        <v>2</v>
      </c>
      <c r="D8" s="14">
        <f>169+72+20</f>
        <v>261</v>
      </c>
      <c r="E8" s="14">
        <f>248+43+5</f>
        <v>296</v>
      </c>
      <c r="F8" s="14">
        <v>0</v>
      </c>
    </row>
    <row r="9" spans="1:6" ht="12.75">
      <c r="A9" s="4" t="s">
        <v>3</v>
      </c>
      <c r="B9" s="14">
        <f>35+27</f>
        <v>62</v>
      </c>
      <c r="C9" s="14">
        <f>2+1</f>
        <v>3</v>
      </c>
      <c r="D9" s="14">
        <v>10</v>
      </c>
      <c r="E9" s="14">
        <f>13+2</f>
        <v>15</v>
      </c>
      <c r="F9" s="14">
        <v>0</v>
      </c>
    </row>
    <row r="10" spans="1:6" ht="12.75">
      <c r="A10" s="16" t="s">
        <v>4</v>
      </c>
      <c r="B10" s="17">
        <v>7</v>
      </c>
      <c r="C10" s="17">
        <v>0</v>
      </c>
      <c r="D10" s="17">
        <v>3</v>
      </c>
      <c r="E10" s="17">
        <v>0</v>
      </c>
      <c r="F10" s="17">
        <v>0</v>
      </c>
    </row>
    <row r="11" spans="1:3" ht="12.75">
      <c r="A11" s="4"/>
      <c r="B11" s="14"/>
      <c r="C11" s="4"/>
    </row>
    <row r="12" spans="1:6" ht="16.5" thickBot="1">
      <c r="A12" s="7" t="s">
        <v>23</v>
      </c>
      <c r="B12" s="9"/>
      <c r="C12" s="9"/>
      <c r="D12" s="9"/>
      <c r="E12" s="9"/>
      <c r="F12" s="9"/>
    </row>
    <row r="13" spans="1:6" ht="38.25">
      <c r="A13" s="18"/>
      <c r="B13" s="19" t="s">
        <v>6</v>
      </c>
      <c r="C13" s="20" t="s">
        <v>14</v>
      </c>
      <c r="D13" s="19" t="s">
        <v>11</v>
      </c>
      <c r="E13" s="19" t="s">
        <v>12</v>
      </c>
      <c r="F13" s="19" t="s">
        <v>13</v>
      </c>
    </row>
    <row r="14" spans="1:6" ht="12.75">
      <c r="A14" s="5" t="s">
        <v>0</v>
      </c>
      <c r="B14" s="14">
        <f aca="true" t="shared" si="0" ref="B14:F17">B5/B$5*100</f>
        <v>100</v>
      </c>
      <c r="C14" s="14">
        <f t="shared" si="0"/>
        <v>100</v>
      </c>
      <c r="D14" s="14">
        <f t="shared" si="0"/>
        <v>100</v>
      </c>
      <c r="E14" s="14">
        <f t="shared" si="0"/>
        <v>100</v>
      </c>
      <c r="F14" s="14">
        <f t="shared" si="0"/>
        <v>100</v>
      </c>
    </row>
    <row r="15" spans="1:6" ht="12.75">
      <c r="A15" s="22" t="s">
        <v>17</v>
      </c>
      <c r="B15" s="14">
        <f t="shared" si="0"/>
        <v>28.196721311475407</v>
      </c>
      <c r="C15" s="14">
        <f t="shared" si="0"/>
        <v>10</v>
      </c>
      <c r="D15" s="14">
        <f t="shared" si="0"/>
        <v>25.34246575342466</v>
      </c>
      <c r="E15" s="14">
        <f t="shared" si="0"/>
        <v>19.330289193302892</v>
      </c>
      <c r="F15" s="14">
        <f t="shared" si="0"/>
        <v>2.857142857142857</v>
      </c>
    </row>
    <row r="16" spans="1:6" ht="12.75">
      <c r="A16" s="22" t="s">
        <v>18</v>
      </c>
      <c r="B16" s="14">
        <f t="shared" si="0"/>
        <v>37.704918032786885</v>
      </c>
      <c r="C16" s="14">
        <f t="shared" si="0"/>
        <v>65</v>
      </c>
      <c r="D16" s="14">
        <f t="shared" si="0"/>
        <v>47.84735812133072</v>
      </c>
      <c r="E16" s="14">
        <f t="shared" si="0"/>
        <v>33.33333333333333</v>
      </c>
      <c r="F16" s="14">
        <f t="shared" si="0"/>
        <v>97.14285714285714</v>
      </c>
    </row>
    <row r="17" spans="1:6" ht="12.75">
      <c r="A17" s="22" t="s">
        <v>19</v>
      </c>
      <c r="B17" s="14">
        <f t="shared" si="0"/>
        <v>11.475409836065573</v>
      </c>
      <c r="C17" s="14">
        <f t="shared" si="0"/>
        <v>10</v>
      </c>
      <c r="D17" s="14">
        <f t="shared" si="0"/>
        <v>25.53816046966732</v>
      </c>
      <c r="E17" s="14">
        <f t="shared" si="0"/>
        <v>45.053272450532724</v>
      </c>
      <c r="F17" s="14">
        <f t="shared" si="0"/>
        <v>0</v>
      </c>
    </row>
    <row r="18" spans="1:6" ht="12.75">
      <c r="A18" s="22" t="s">
        <v>20</v>
      </c>
      <c r="B18" s="14">
        <f aca="true" t="shared" si="1" ref="B18:F19">B9/B$5*100</f>
        <v>20.327868852459016</v>
      </c>
      <c r="C18" s="14">
        <f t="shared" si="1"/>
        <v>15</v>
      </c>
      <c r="D18" s="14">
        <f t="shared" si="1"/>
        <v>0.9784735812133072</v>
      </c>
      <c r="E18" s="14">
        <f t="shared" si="1"/>
        <v>2.28310502283105</v>
      </c>
      <c r="F18" s="14">
        <f t="shared" si="1"/>
        <v>0</v>
      </c>
    </row>
    <row r="19" spans="1:6" ht="12.75">
      <c r="A19" s="23" t="s">
        <v>21</v>
      </c>
      <c r="B19" s="17">
        <f t="shared" si="1"/>
        <v>2.2950819672131146</v>
      </c>
      <c r="C19" s="17">
        <f t="shared" si="1"/>
        <v>0</v>
      </c>
      <c r="D19" s="17">
        <f t="shared" si="1"/>
        <v>0.29354207436399216</v>
      </c>
      <c r="E19" s="17">
        <f t="shared" si="1"/>
        <v>0</v>
      </c>
      <c r="F19" s="17">
        <f t="shared" si="1"/>
        <v>0</v>
      </c>
    </row>
    <row r="20" ht="12.75">
      <c r="B20" s="21"/>
    </row>
    <row r="21" spans="1:7" s="1" customFormat="1" ht="57.75" customHeight="1">
      <c r="A21" s="25" t="s">
        <v>16</v>
      </c>
      <c r="B21" s="26"/>
      <c r="C21" s="26"/>
      <c r="D21" s="26"/>
      <c r="E21" s="26"/>
      <c r="F21" s="26"/>
      <c r="G21" s="26"/>
    </row>
    <row r="22" spans="1:7" s="1" customFormat="1" ht="6" customHeight="1">
      <c r="A22" s="3"/>
      <c r="B22" s="2"/>
      <c r="C22" s="2"/>
      <c r="D22" s="2"/>
      <c r="E22" s="2"/>
      <c r="F22" s="2"/>
      <c r="G22" s="2"/>
    </row>
    <row r="23" spans="1:7" ht="12.75">
      <c r="A23" s="27" t="s">
        <v>24</v>
      </c>
      <c r="B23" s="27"/>
      <c r="C23" s="27"/>
      <c r="D23" s="27"/>
      <c r="E23" s="27"/>
      <c r="F23" s="27"/>
      <c r="G23" s="27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mergeCells count="2">
    <mergeCell ref="A23:G25"/>
    <mergeCell ref="A21:G2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2004-01-15T16:23:41Z</cp:lastPrinted>
  <dcterms:created xsi:type="dcterms:W3CDTF">2002-01-31T21:39:46Z</dcterms:created>
  <dcterms:modified xsi:type="dcterms:W3CDTF">2006-04-04T20:01:15Z</dcterms:modified>
  <cp:category/>
  <cp:version/>
  <cp:contentType/>
  <cp:contentStatus/>
</cp:coreProperties>
</file>