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90" yWindow="65506" windowWidth="7320" windowHeight="6615" activeTab="0"/>
  </bookViews>
  <sheets>
    <sheet name="3-19b" sheetId="1" r:id="rId1"/>
  </sheets>
  <definedNames/>
  <calcPr fullCalcOnLoad="1"/>
</workbook>
</file>

<file path=xl/sharedStrings.xml><?xml version="1.0" encoding="utf-8"?>
<sst xmlns="http://schemas.openxmlformats.org/spreadsheetml/2006/main" count="600" uniqueCount="100">
  <si>
    <t>U</t>
  </si>
  <si>
    <t>N</t>
  </si>
  <si>
    <t>Government employment:</t>
  </si>
  <si>
    <t>USDOT:</t>
  </si>
  <si>
    <t>State and local highway:</t>
  </si>
  <si>
    <t>All data, except as noted:</t>
  </si>
  <si>
    <t>SOURCES</t>
  </si>
  <si>
    <r>
      <t xml:space="preserve">1980-85: U.S. Department of Transportation, Office of the Secretary of Transportation, </t>
    </r>
    <r>
      <rPr>
        <i/>
        <sz val="9"/>
        <rFont val="Arial"/>
        <family val="2"/>
      </rPr>
      <t xml:space="preserve">DOT Employment Facts, A Report to Management </t>
    </r>
    <r>
      <rPr>
        <sz val="9"/>
        <rFont val="Arial"/>
        <family val="2"/>
      </rPr>
      <t xml:space="preserve">(Washington, DC: Annual issues). </t>
    </r>
  </si>
  <si>
    <r>
      <t xml:space="preserve">1960-91: U.S. Department of Commerce, Bureau of the Census, </t>
    </r>
    <r>
      <rPr>
        <i/>
        <sz val="9"/>
        <rFont val="Arial"/>
        <family val="2"/>
      </rPr>
      <t xml:space="preserve">Statistical Abstract of the United States, 1993 </t>
    </r>
    <r>
      <rPr>
        <sz val="9"/>
        <rFont val="Arial"/>
        <family val="2"/>
      </rPr>
      <t xml:space="preserve">(Washington, DC: 1993), table 500 and similar tables in earlier editions. </t>
    </r>
  </si>
  <si>
    <r>
      <t>a</t>
    </r>
    <r>
      <rPr>
        <sz val="9"/>
        <rFont val="Arial"/>
        <family val="2"/>
      </rPr>
      <t xml:space="preserve"> Annual averages.</t>
    </r>
  </si>
  <si>
    <r>
      <t xml:space="preserve">b </t>
    </r>
    <r>
      <rPr>
        <sz val="9"/>
        <rFont val="Arial"/>
        <family val="2"/>
      </rPr>
      <t>Excludes farm employment.</t>
    </r>
  </si>
  <si>
    <r>
      <t>TOTAL U.S. labor force</t>
    </r>
    <r>
      <rPr>
        <b/>
        <vertAlign val="superscript"/>
        <sz val="11"/>
        <rFont val="Arial Narrow"/>
        <family val="2"/>
      </rPr>
      <t>b</t>
    </r>
  </si>
  <si>
    <t>Transportation and warehousing</t>
  </si>
  <si>
    <t>48-49</t>
  </si>
  <si>
    <t>Warehousing and storage</t>
  </si>
  <si>
    <t>Air transportation</t>
  </si>
  <si>
    <t>Inland water transportation</t>
  </si>
  <si>
    <t>Transit and ground passenger transportation</t>
  </si>
  <si>
    <t>Urban transit systems</t>
  </si>
  <si>
    <t>Interurban and rural bus transportation</t>
  </si>
  <si>
    <t>Taxi and limousine service</t>
  </si>
  <si>
    <t>School and employee bus transportation</t>
  </si>
  <si>
    <t>Charter bus industry</t>
  </si>
  <si>
    <t>Other transit and ground passenger transportation</t>
  </si>
  <si>
    <t>Pipeline transportation</t>
  </si>
  <si>
    <t>Pipeline transportation of crude oil</t>
  </si>
  <si>
    <t>Pipeline transportation of natural gas</t>
  </si>
  <si>
    <t>Other pipeline transportation</t>
  </si>
  <si>
    <t>Scenic and sightseeing transportation</t>
  </si>
  <si>
    <t>Support activities for transportation</t>
  </si>
  <si>
    <t>Support activities for air transportation</t>
  </si>
  <si>
    <t>Support activities for water transportation</t>
  </si>
  <si>
    <t>Support activities for road transportation</t>
  </si>
  <si>
    <t>Freight transportation arrangement</t>
  </si>
  <si>
    <t>Postal service</t>
  </si>
  <si>
    <t>Couriers and messengers</t>
  </si>
  <si>
    <t>Scheduled air transportation</t>
  </si>
  <si>
    <t>Nonscheduled air transportation</t>
  </si>
  <si>
    <t>Scenic and sightseeing transportation, land</t>
  </si>
  <si>
    <t>Scenic and sightseeing transportation, water</t>
  </si>
  <si>
    <t>Scenic and sightseeing transportation, other</t>
  </si>
  <si>
    <t>Local messengers and local delivery</t>
  </si>
  <si>
    <t>Couriers</t>
  </si>
  <si>
    <t>Transportation equipment manufacturing</t>
  </si>
  <si>
    <t>Motor vehicle body and trailer manufacturing</t>
  </si>
  <si>
    <t>Motor vehicle parts manufacturing</t>
  </si>
  <si>
    <t>Aerospace product and parts manufacturing</t>
  </si>
  <si>
    <t>Railroad rolling stock manufacturing</t>
  </si>
  <si>
    <t>Ship and boat building</t>
  </si>
  <si>
    <t>Other transportation equipment manufacturing</t>
  </si>
  <si>
    <r>
      <t>Tire manufacturing</t>
    </r>
    <r>
      <rPr>
        <vertAlign val="superscript"/>
        <sz val="11"/>
        <rFont val="Arial Narrow"/>
        <family val="2"/>
      </rPr>
      <t>c</t>
    </r>
  </si>
  <si>
    <r>
      <t xml:space="preserve">c </t>
    </r>
    <r>
      <rPr>
        <sz val="9"/>
        <rFont val="Arial"/>
        <family val="2"/>
      </rPr>
      <t>Includes tire manufacturing and tire retreading.</t>
    </r>
  </si>
  <si>
    <r>
      <t xml:space="preserve">d </t>
    </r>
    <r>
      <rPr>
        <sz val="9"/>
        <rFont val="Arial"/>
        <family val="2"/>
      </rPr>
      <t>Does not include motor vehicle wholesalers.</t>
    </r>
  </si>
  <si>
    <r>
      <t>U.S. DOT</t>
    </r>
    <r>
      <rPr>
        <vertAlign val="superscript"/>
        <sz val="11"/>
        <rFont val="Arial Narrow"/>
        <family val="2"/>
      </rPr>
      <t>f</t>
    </r>
  </si>
  <si>
    <r>
      <t>e</t>
    </r>
    <r>
      <rPr>
        <sz val="9"/>
        <rFont val="Arial"/>
        <family val="2"/>
      </rPr>
      <t xml:space="preserve"> Not all government agencies are included (e.g., the National Transportation Safety Board).</t>
    </r>
  </si>
  <si>
    <r>
      <t xml:space="preserve">g </t>
    </r>
    <r>
      <rPr>
        <sz val="9"/>
        <rFont val="Arial"/>
        <family val="2"/>
      </rPr>
      <t>Full-time equivalent employment. Data prior to 1986 are not directly comparable to data from later years due to a change in the way full-time equivalent was calculated. Full-time equivalent was not calculated for 1985.</t>
    </r>
  </si>
  <si>
    <r>
      <t>h</t>
    </r>
    <r>
      <rPr>
        <sz val="9"/>
        <rFont val="Arial"/>
        <family val="0"/>
      </rPr>
      <t xml:space="preserve"> Due to a change in the reference period, from October to March, the October 1996 Annual Survey of Government Employment and Payroll was not conducted. </t>
    </r>
  </si>
  <si>
    <r>
      <t xml:space="preserve">1970-75: U.S. Department of Commerce, Bureau of the Census, </t>
    </r>
    <r>
      <rPr>
        <i/>
        <sz val="9"/>
        <rFont val="Arial"/>
        <family val="2"/>
      </rPr>
      <t xml:space="preserve">Statistical Abstract of the United </t>
    </r>
    <r>
      <rPr>
        <sz val="9"/>
        <rFont val="Arial"/>
        <family val="2"/>
      </rPr>
      <t>S</t>
    </r>
    <r>
      <rPr>
        <i/>
        <sz val="9"/>
        <rFont val="Arial"/>
        <family val="2"/>
      </rPr>
      <t>tates, 1976 (</t>
    </r>
    <r>
      <rPr>
        <sz val="9"/>
        <rFont val="Arial"/>
        <family val="2"/>
      </rPr>
      <t>Washington, DC: 1976), table 409, and U.S. Department of Transportation, U.S. Coast Guard, G-WPM, Office of Military Personnel, personal communication.</t>
    </r>
  </si>
  <si>
    <r>
      <t xml:space="preserve">1990-2003: Ibid., </t>
    </r>
    <r>
      <rPr>
        <i/>
        <sz val="9"/>
        <rFont val="Arial"/>
        <family val="2"/>
      </rPr>
      <t>DOT Workforce Demographics</t>
    </r>
    <r>
      <rPr>
        <sz val="9"/>
        <rFont val="Arial"/>
        <family val="2"/>
      </rPr>
      <t xml:space="preserve"> (Washington, DC : Annual issues).</t>
    </r>
  </si>
  <si>
    <t>Sea, coastal, and Great Lakes water transportation</t>
  </si>
  <si>
    <t>NAICS Code</t>
  </si>
  <si>
    <t>Transportation related labor force</t>
  </si>
  <si>
    <t>General freight trucking</t>
  </si>
  <si>
    <t>Specialized freight trucking</t>
  </si>
  <si>
    <t>Transportation related manufacturing</t>
  </si>
  <si>
    <t>Rubber and plastic hoses and belting manufacturing</t>
  </si>
  <si>
    <t>Petroleum and coal products manufacturing</t>
  </si>
  <si>
    <t>Search, detection, navigation, guidance, aeronautical, and nautical system and instrument manufacturing</t>
  </si>
  <si>
    <t>Other transportation related industries</t>
  </si>
  <si>
    <t>Motor vehicle and motor vehicle parts and supplies merchant wholesalers</t>
  </si>
  <si>
    <r>
      <t>Transportation equipment and supplies merchant wholesalers</t>
    </r>
    <r>
      <rPr>
        <vertAlign val="superscript"/>
        <sz val="11"/>
        <rFont val="Arial Narrow"/>
        <family val="2"/>
      </rPr>
      <t>d</t>
    </r>
  </si>
  <si>
    <t>Petroleum and petroleum products merchant wholesalers</t>
  </si>
  <si>
    <t>Motor vehicle parts dealers</t>
  </si>
  <si>
    <t>Automobile dealers</t>
  </si>
  <si>
    <t>Other motor vehicle dealers</t>
  </si>
  <si>
    <t>Automotive parts, accessories, and tire stores</t>
  </si>
  <si>
    <t>Gasoline stations</t>
  </si>
  <si>
    <t>Automotive equipment rental and leasing</t>
  </si>
  <si>
    <t>Commercial air, rail, water transportation equipment rental and leasing</t>
  </si>
  <si>
    <t>Travel arrangement and reservation services</t>
  </si>
  <si>
    <t>Other ambulatory health care services</t>
  </si>
  <si>
    <t>Parking lots and garages</t>
  </si>
  <si>
    <t>Regulation and administration of transportation programs</t>
  </si>
  <si>
    <r>
      <t>Government employment, total</t>
    </r>
    <r>
      <rPr>
        <b/>
        <vertAlign val="superscript"/>
        <sz val="11"/>
        <rFont val="Arial Narrow"/>
        <family val="2"/>
      </rPr>
      <t>e</t>
    </r>
  </si>
  <si>
    <t>(h) N</t>
  </si>
  <si>
    <t>Automotive repair and maintenance</t>
  </si>
  <si>
    <r>
      <t>Table 3-19b:  Employment in For-Hire Transportation and Selected Transportation-Related Industries</t>
    </r>
    <r>
      <rPr>
        <b/>
        <vertAlign val="superscript"/>
        <sz val="12"/>
        <rFont val="Arial"/>
        <family val="2"/>
      </rPr>
      <t>a</t>
    </r>
    <r>
      <rPr>
        <b/>
        <sz val="12"/>
        <rFont val="Arial"/>
        <family val="2"/>
      </rPr>
      <t xml:space="preserve"> (North American Industry Classification System (NAICS] basis) (Thousands) </t>
    </r>
  </si>
  <si>
    <t xml:space="preserve">    Support activities for other transportation, including rail</t>
  </si>
  <si>
    <t>Rail transportation</t>
  </si>
  <si>
    <t>Truck transportation</t>
  </si>
  <si>
    <t xml:space="preserve">    Motor vehicle manufacturing</t>
  </si>
  <si>
    <r>
      <t xml:space="preserve">KEY: </t>
    </r>
    <r>
      <rPr>
        <sz val="9"/>
        <rFont val="Arial"/>
        <family val="2"/>
      </rPr>
      <t>N = data do not exist; R = revised; U = data are not available</t>
    </r>
  </si>
  <si>
    <t>.</t>
  </si>
  <si>
    <r>
      <t>State and Local Highway</t>
    </r>
    <r>
      <rPr>
        <vertAlign val="superscript"/>
        <sz val="11"/>
        <rFont val="Arial Narrow"/>
        <family val="2"/>
      </rPr>
      <t>g</t>
    </r>
  </si>
  <si>
    <r>
      <t>f</t>
    </r>
    <r>
      <rPr>
        <sz val="9"/>
        <rFont val="Arial"/>
        <family val="2"/>
      </rPr>
      <t xml:space="preserve"> The U.S. Department of Transportation was created in 1966. Data are for fiscal year and include permanent civilians as well as temporary employees and military. The United States Coast Guard (USCG) and the Transportation Security Administration (TSA) were transferred to the Department of Homeland Security in 2003.</t>
    </r>
  </si>
  <si>
    <t>Water transportation</t>
  </si>
  <si>
    <t>Highway, street, and bridge construction</t>
  </si>
  <si>
    <t>1992-2006: Ibid., Internet site http://www.census.gov/pub/govs/www/apesstl.html as of September 2007.</t>
  </si>
  <si>
    <r>
      <t xml:space="preserve">1960-2006: U.S. Department of Labor, Bureau of Labor Statistics Data, </t>
    </r>
    <r>
      <rPr>
        <i/>
        <sz val="9"/>
        <rFont val="Arial"/>
        <family val="2"/>
      </rPr>
      <t xml:space="preserve">National Employment Hours and Earnings, </t>
    </r>
    <r>
      <rPr>
        <sz val="9"/>
        <rFont val="Arial"/>
        <family val="2"/>
      </rPr>
      <t>table B-1,</t>
    </r>
    <r>
      <rPr>
        <i/>
        <sz val="9"/>
        <rFont val="Arial"/>
        <family val="2"/>
      </rPr>
      <t xml:space="preserve"> </t>
    </r>
    <r>
      <rPr>
        <sz val="9"/>
        <rFont val="Arial"/>
        <family val="2"/>
      </rPr>
      <t>Internet site http://www.bls.gov/data/sa.htm, database query as of September 2007.</t>
    </r>
  </si>
  <si>
    <r>
      <t xml:space="preserve">2004-06: Ibid., </t>
    </r>
    <r>
      <rPr>
        <i/>
        <sz val="9"/>
        <rFont val="Arial"/>
        <family val="2"/>
      </rPr>
      <t>DOT Workforce Demographics, Demographics by Year</t>
    </r>
    <r>
      <rPr>
        <sz val="9"/>
        <rFont val="Arial"/>
        <family val="2"/>
      </rPr>
      <t>, Internet site http://dothr.ost.dot.gov/workforceinfo/demographics.htm as of September 2007.</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</si>
</sst>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00_)"/>
    <numFmt numFmtId="166" formatCode="#,##0_)"/>
    <numFmt numFmtId="167" formatCode="0.0"/>
    <numFmt numFmtId="168" formatCode="&quot;(h)&quot;\ #,##0;&quot;(h) -&quot;#,##0;&quot;(h) &quot;\ 0"/>
    <numFmt numFmtId="169" formatCode="&quot;(R)&quot;\ #,##0;&quot;(R) -&quot;#,##0;&quot;(R) &quot;\ 0"/>
    <numFmt numFmtId="170" formatCode="[$-409]h:mm:ss\ AM/PM"/>
    <numFmt numFmtId="171" formatCode="[$-409]dddd\,\ mmmm\ dd\,\ yyyy"/>
    <numFmt numFmtId="172" formatCode="00000"/>
    <numFmt numFmtId="173" formatCode="&quot;$&quot;#,##0;[Red]&quot;$&quot;#,##0"/>
  </numFmts>
  <fonts count="27">
    <font>
      <sz val="10"/>
      <name val="Arial"/>
      <family val="0"/>
    </font>
    <font>
      <sz val="10"/>
      <name val="Helv"/>
      <family val="0"/>
    </font>
    <font>
      <u val="single"/>
      <sz val="10"/>
      <color indexed="36"/>
      <name val="Arial"/>
      <family val="0"/>
    </font>
    <font>
      <b/>
      <sz val="18"/>
      <name val="Arial"/>
      <family val="0"/>
    </font>
    <font>
      <b/>
      <sz val="12"/>
      <name val="Arial"/>
      <family val="0"/>
    </font>
    <font>
      <b/>
      <sz val="10"/>
      <name val="Helv"/>
      <family val="0"/>
    </font>
    <font>
      <b/>
      <sz val="9"/>
      <name val="Helv"/>
      <family val="0"/>
    </font>
    <font>
      <u val="single"/>
      <sz val="10"/>
      <color indexed="12"/>
      <name val="Arial"/>
      <family val="0"/>
    </font>
    <font>
      <sz val="8"/>
      <name val="Helv"/>
      <family val="0"/>
    </font>
    <font>
      <vertAlign val="superscript"/>
      <sz val="12"/>
      <name val="Helv"/>
      <family val="0"/>
    </font>
    <font>
      <sz val="9"/>
      <name val="Helv"/>
      <family val="0"/>
    </font>
    <font>
      <b/>
      <sz val="14"/>
      <name val="Helv"/>
      <family val="0"/>
    </font>
    <font>
      <b/>
      <sz val="12"/>
      <name val="Helv"/>
      <family val="0"/>
    </font>
    <font>
      <b/>
      <vertAlign val="superscrip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sz val="9"/>
      <name val="Arial Narrow"/>
      <family val="2"/>
    </font>
    <font>
      <vertAlign val="superscript"/>
      <sz val="9"/>
      <name val="Arial"/>
      <family val="2"/>
    </font>
    <font>
      <i/>
      <sz val="9"/>
      <name val="Arial"/>
      <family val="2"/>
    </font>
    <font>
      <sz val="8"/>
      <name val="Arial"/>
      <family val="0"/>
    </font>
    <font>
      <vertAlign val="superscript"/>
      <sz val="9"/>
      <name val="Arial Narrow"/>
      <family val="2"/>
    </font>
    <font>
      <b/>
      <sz val="10"/>
      <name val="Arial"/>
      <family val="0"/>
    </font>
    <font>
      <sz val="10"/>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5" fontId="1" fillId="0" borderId="1" applyNumberFormat="0">
      <alignment horizontal="right"/>
      <protection/>
    </xf>
    <xf numFmtId="166" fontId="1" fillId="0" borderId="1">
      <alignment horizontal="right" vertical="center"/>
      <protection/>
    </xf>
    <xf numFmtId="0" fontId="0" fillId="0" borderId="0" applyFont="0" applyFill="0" applyBorder="0" applyAlignment="0" applyProtection="0"/>
    <xf numFmtId="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lignment horizontal="left"/>
      <protection/>
    </xf>
    <xf numFmtId="0" fontId="6" fillId="0" borderId="2">
      <alignment horizontal="right" vertical="center"/>
      <protection/>
    </xf>
    <xf numFmtId="0" fontId="1" fillId="0" borderId="1">
      <alignment horizontal="left" vertical="center"/>
      <protection/>
    </xf>
    <xf numFmtId="0" fontId="5" fillId="0" borderId="2">
      <alignment horizontal="left" vertical="center"/>
      <protection/>
    </xf>
    <xf numFmtId="0" fontId="5" fillId="0" borderId="1">
      <alignment horizontal="left" vertical="center"/>
      <protection/>
    </xf>
    <xf numFmtId="0" fontId="5" fillId="2" borderId="0">
      <alignment horizontal="centerContinuous" wrapText="1"/>
      <protection/>
    </xf>
    <xf numFmtId="0" fontId="7" fillId="0" borderId="0" applyNumberFormat="0" applyFill="0" applyBorder="0" applyAlignment="0" applyProtection="0"/>
    <xf numFmtId="9" fontId="0" fillId="0" borderId="0" applyFont="0" applyFill="0" applyBorder="0" applyAlignment="0" applyProtection="0"/>
    <xf numFmtId="0" fontId="8" fillId="0" borderId="0">
      <alignment horizontal="right"/>
      <protection/>
    </xf>
    <xf numFmtId="0" fontId="9" fillId="0" borderId="0">
      <alignment horizontal="right"/>
      <protection/>
    </xf>
    <xf numFmtId="0" fontId="8" fillId="0" borderId="0">
      <alignment horizontal="left"/>
      <protection/>
    </xf>
    <xf numFmtId="49" fontId="9" fillId="0" borderId="2">
      <alignment horizontal="left" vertical="center"/>
      <protection/>
    </xf>
    <xf numFmtId="165" fontId="10" fillId="0" borderId="0" applyNumberFormat="0">
      <alignment horizontal="right"/>
      <protection/>
    </xf>
    <xf numFmtId="0" fontId="6" fillId="3" borderId="0">
      <alignment horizontal="centerContinuous" vertical="center" wrapText="1"/>
      <protection/>
    </xf>
    <xf numFmtId="0" fontId="6" fillId="0" borderId="3">
      <alignment horizontal="left" vertical="center"/>
      <protection/>
    </xf>
    <xf numFmtId="0" fontId="11" fillId="0" borderId="0">
      <alignment horizontal="left" vertical="top"/>
      <protection/>
    </xf>
    <xf numFmtId="0" fontId="5" fillId="0" borderId="0">
      <alignment horizontal="left"/>
      <protection/>
    </xf>
    <xf numFmtId="0" fontId="12" fillId="0" borderId="0">
      <alignment horizontal="left"/>
      <protection/>
    </xf>
    <xf numFmtId="0" fontId="1" fillId="0" borderId="0">
      <alignment horizontal="left"/>
      <protection/>
    </xf>
    <xf numFmtId="0" fontId="11" fillId="0" borderId="0">
      <alignment horizontal="left" vertical="top"/>
      <protection/>
    </xf>
    <xf numFmtId="0" fontId="12" fillId="0" borderId="0">
      <alignment horizontal="left"/>
      <protection/>
    </xf>
    <xf numFmtId="0" fontId="1" fillId="0" borderId="0">
      <alignment horizontal="left"/>
      <protection/>
    </xf>
    <xf numFmtId="0" fontId="0" fillId="0" borderId="4" applyNumberFormat="0" applyFont="0" applyFill="0" applyAlignment="0" applyProtection="0"/>
    <xf numFmtId="49" fontId="10" fillId="0" borderId="1">
      <alignment horizontal="left"/>
      <protection/>
    </xf>
    <xf numFmtId="0" fontId="6" fillId="0" borderId="2">
      <alignment horizontal="left"/>
      <protection/>
    </xf>
    <xf numFmtId="0" fontId="5" fillId="0" borderId="0">
      <alignment horizontal="left" vertical="center"/>
      <protection/>
    </xf>
  </cellStyleXfs>
  <cellXfs count="85">
    <xf numFmtId="0" fontId="0" fillId="0" borderId="0" xfId="0" applyAlignment="1">
      <alignment/>
    </xf>
    <xf numFmtId="0" fontId="0" fillId="0" borderId="0" xfId="0" applyFont="1" applyFill="1" applyAlignment="1">
      <alignment/>
    </xf>
    <xf numFmtId="0" fontId="14" fillId="0" borderId="5" xfId="33" applyFont="1" applyFill="1" applyBorder="1" applyAlignment="1">
      <alignment horizontal="center" wrapText="1"/>
      <protection/>
    </xf>
    <xf numFmtId="0" fontId="15" fillId="0" borderId="0" xfId="0" applyFont="1" applyFill="1" applyAlignment="1">
      <alignment horizontal="right"/>
    </xf>
    <xf numFmtId="0" fontId="15" fillId="0" borderId="0" xfId="0" applyFont="1" applyFill="1" applyAlignment="1">
      <alignment/>
    </xf>
    <xf numFmtId="0" fontId="14" fillId="0" borderId="0" xfId="0" applyFont="1" applyFill="1" applyAlignment="1">
      <alignment/>
    </xf>
    <xf numFmtId="0" fontId="15" fillId="0" borderId="6" xfId="0" applyFont="1" applyFill="1" applyBorder="1" applyAlignment="1">
      <alignment/>
    </xf>
    <xf numFmtId="0" fontId="19" fillId="0" borderId="0" xfId="38" applyFont="1" applyFill="1" applyAlignment="1">
      <alignment horizontal="left"/>
      <protection/>
    </xf>
    <xf numFmtId="0" fontId="18" fillId="0" borderId="0" xfId="38" applyFont="1" applyFill="1" applyAlignment="1">
      <alignment horizontal="left"/>
      <protection/>
    </xf>
    <xf numFmtId="0" fontId="21" fillId="0" borderId="0" xfId="30" applyFont="1" applyFill="1" applyBorder="1" applyAlignment="1">
      <alignment horizontal="left"/>
      <protection/>
    </xf>
    <xf numFmtId="0" fontId="18" fillId="0" borderId="0" xfId="30" applyFont="1" applyFill="1" applyBorder="1" applyAlignment="1">
      <alignment horizontal="left"/>
      <protection/>
    </xf>
    <xf numFmtId="0" fontId="18" fillId="0" borderId="0" xfId="0" applyFont="1" applyFill="1" applyAlignment="1">
      <alignment horizontal="left"/>
    </xf>
    <xf numFmtId="49" fontId="19" fillId="0" borderId="0" xfId="0" applyNumberFormat="1" applyFont="1" applyFill="1" applyAlignment="1">
      <alignment horizontal="left"/>
    </xf>
    <xf numFmtId="49" fontId="18" fillId="0" borderId="0" xfId="0" applyNumberFormat="1" applyFont="1" applyFill="1" applyAlignment="1">
      <alignment horizontal="left"/>
    </xf>
    <xf numFmtId="49" fontId="22" fillId="0" borderId="0" xfId="0" applyNumberFormat="1" applyFont="1" applyFill="1" applyAlignment="1">
      <alignment horizontal="left"/>
    </xf>
    <xf numFmtId="0" fontId="0" fillId="0" borderId="0" xfId="0" applyFill="1" applyAlignment="1">
      <alignment/>
    </xf>
    <xf numFmtId="0" fontId="18" fillId="0" borderId="0" xfId="0" applyNumberFormat="1" applyFont="1" applyFill="1" applyAlignment="1">
      <alignment horizontal="left"/>
    </xf>
    <xf numFmtId="3" fontId="18" fillId="0" borderId="0" xfId="0" applyNumberFormat="1" applyFont="1" applyFill="1" applyBorder="1" applyAlignment="1">
      <alignment horizontal="right" vertical="center"/>
    </xf>
    <xf numFmtId="0" fontId="18" fillId="0" borderId="0" xfId="0" applyFont="1" applyFill="1" applyAlignment="1">
      <alignment/>
    </xf>
    <xf numFmtId="0" fontId="18" fillId="0" borderId="0" xfId="0" applyFont="1" applyFill="1" applyAlignment="1">
      <alignment/>
    </xf>
    <xf numFmtId="3" fontId="20" fillId="0" borderId="0" xfId="22" applyNumberFormat="1" applyFont="1" applyFill="1" applyBorder="1" applyAlignment="1">
      <alignment horizontal="right" wrapText="1"/>
      <protection/>
    </xf>
    <xf numFmtId="3" fontId="24" fillId="0" borderId="0" xfId="22" applyNumberFormat="1" applyFont="1" applyFill="1" applyBorder="1" applyAlignment="1">
      <alignment horizontal="right" wrapText="1"/>
      <protection/>
    </xf>
    <xf numFmtId="3" fontId="20" fillId="0" borderId="0" xfId="0" applyNumberFormat="1" applyFont="1" applyFill="1" applyBorder="1" applyAlignment="1">
      <alignment horizontal="right" wrapText="1"/>
    </xf>
    <xf numFmtId="0" fontId="18" fillId="0" borderId="0" xfId="0" applyFont="1" applyFill="1" applyAlignment="1">
      <alignment/>
    </xf>
    <xf numFmtId="0" fontId="14" fillId="0" borderId="0" xfId="0" applyFont="1" applyFill="1" applyAlignment="1">
      <alignment horizontal="right"/>
    </xf>
    <xf numFmtId="0" fontId="25" fillId="0" borderId="0" xfId="0" applyFont="1" applyFill="1" applyAlignment="1">
      <alignment/>
    </xf>
    <xf numFmtId="0" fontId="15" fillId="0" borderId="0" xfId="32" applyFont="1" applyFill="1" applyBorder="1" applyAlignment="1">
      <alignment horizontal="left" wrapText="1" indent="1"/>
      <protection/>
    </xf>
    <xf numFmtId="0" fontId="0" fillId="0" borderId="0" xfId="0" applyFont="1" applyFill="1" applyAlignment="1">
      <alignment/>
    </xf>
    <xf numFmtId="1" fontId="15" fillId="0" borderId="6" xfId="0" applyNumberFormat="1" applyFont="1" applyFill="1" applyBorder="1" applyAlignment="1">
      <alignment horizontal="right"/>
    </xf>
    <xf numFmtId="0" fontId="0" fillId="0" borderId="0" xfId="0" applyFill="1" applyAlignment="1">
      <alignment horizontal="left"/>
    </xf>
    <xf numFmtId="0" fontId="0" fillId="0" borderId="0" xfId="0" applyFill="1" applyAlignment="1">
      <alignment/>
    </xf>
    <xf numFmtId="0" fontId="14" fillId="0" borderId="0" xfId="33" applyFont="1" applyFill="1" applyBorder="1" applyAlignment="1">
      <alignment horizontal="left" wrapText="1"/>
      <protection/>
    </xf>
    <xf numFmtId="0" fontId="15" fillId="0" borderId="0" xfId="32" applyFont="1" applyFill="1" applyBorder="1" applyAlignment="1">
      <alignment horizontal="left" wrapText="1"/>
      <protection/>
    </xf>
    <xf numFmtId="0" fontId="15" fillId="0" borderId="0" xfId="30" applyFont="1" applyFill="1" applyBorder="1" applyAlignment="1">
      <alignment horizontal="left" wrapText="1"/>
      <protection/>
    </xf>
    <xf numFmtId="0" fontId="14" fillId="0" borderId="0" xfId="30" applyFont="1" applyFill="1" applyBorder="1" applyAlignment="1">
      <alignment horizontal="left" wrapText="1"/>
      <protection/>
    </xf>
    <xf numFmtId="0" fontId="15" fillId="0" borderId="0" xfId="30" applyFont="1" applyFill="1" applyBorder="1" applyAlignment="1">
      <alignment horizontal="left" wrapText="1" indent="1"/>
      <protection/>
    </xf>
    <xf numFmtId="0" fontId="14" fillId="0" borderId="0" xfId="30" applyFont="1" applyFill="1" applyBorder="1" applyAlignment="1">
      <alignment horizontal="left" vertical="top" wrapText="1"/>
      <protection/>
    </xf>
    <xf numFmtId="0" fontId="15" fillId="0" borderId="0" xfId="0" applyFont="1" applyFill="1" applyAlignment="1">
      <alignment horizontal="right" vertical="top"/>
    </xf>
    <xf numFmtId="168" fontId="15" fillId="0" borderId="6" xfId="0" applyNumberFormat="1" applyFont="1" applyFill="1" applyBorder="1" applyAlignment="1">
      <alignment horizontal="right"/>
    </xf>
    <xf numFmtId="0" fontId="15" fillId="0" borderId="0" xfId="0" applyFont="1" applyFill="1" applyBorder="1" applyAlignment="1">
      <alignment horizontal="right"/>
    </xf>
    <xf numFmtId="3" fontId="14" fillId="0" borderId="0" xfId="33" applyNumberFormat="1" applyFont="1" applyFill="1" applyBorder="1" applyAlignment="1">
      <alignment horizontal="right"/>
      <protection/>
    </xf>
    <xf numFmtId="3" fontId="14" fillId="0" borderId="0" xfId="0" applyNumberFormat="1" applyFont="1" applyFill="1" applyAlignment="1">
      <alignment horizontal="right"/>
    </xf>
    <xf numFmtId="3" fontId="15" fillId="0" borderId="0" xfId="22" applyNumberFormat="1" applyFont="1" applyFill="1" applyBorder="1" applyAlignment="1">
      <alignment horizontal="right"/>
      <protection/>
    </xf>
    <xf numFmtId="3" fontId="15" fillId="0" borderId="0" xfId="0" applyNumberFormat="1" applyFont="1" applyFill="1" applyAlignment="1">
      <alignment horizontal="right"/>
    </xf>
    <xf numFmtId="3" fontId="15" fillId="0" borderId="0" xfId="0" applyNumberFormat="1" applyFont="1" applyFill="1" applyBorder="1" applyAlignment="1">
      <alignment horizontal="right"/>
    </xf>
    <xf numFmtId="3" fontId="14" fillId="0" borderId="0" xfId="22" applyNumberFormat="1" applyFont="1" applyFill="1" applyBorder="1" applyAlignment="1">
      <alignment horizontal="right"/>
      <protection/>
    </xf>
    <xf numFmtId="3" fontId="15" fillId="0" borderId="6" xfId="22" applyNumberFormat="1" applyFont="1" applyFill="1" applyBorder="1" applyAlignment="1">
      <alignment horizontal="right"/>
      <protection/>
    </xf>
    <xf numFmtId="0" fontId="15" fillId="0" borderId="0" xfId="30" applyFont="1" applyFill="1" applyBorder="1" applyAlignment="1">
      <alignment horizontal="left" vertical="top" wrapText="1"/>
      <protection/>
    </xf>
    <xf numFmtId="0" fontId="15" fillId="0" borderId="0" xfId="0" applyFont="1" applyFill="1" applyAlignment="1">
      <alignment horizontal="right" vertical="top" readingOrder="2"/>
    </xf>
    <xf numFmtId="0" fontId="15" fillId="0" borderId="0" xfId="30" applyFont="1" applyFill="1" applyBorder="1" applyAlignment="1">
      <alignment wrapText="1"/>
      <protection/>
    </xf>
    <xf numFmtId="0" fontId="26" fillId="0" borderId="0" xfId="0" applyFont="1" applyFill="1" applyAlignment="1">
      <alignment horizontal="right"/>
    </xf>
    <xf numFmtId="0" fontId="15" fillId="0" borderId="0" xfId="30" applyFont="1" applyFill="1" applyBorder="1" applyAlignment="1">
      <alignment vertical="top" wrapText="1"/>
      <protection/>
    </xf>
    <xf numFmtId="0" fontId="15" fillId="0" borderId="6" xfId="0" applyFont="1" applyFill="1" applyBorder="1" applyAlignment="1">
      <alignment vertical="top" wrapText="1"/>
    </xf>
    <xf numFmtId="0" fontId="14" fillId="0" borderId="5" xfId="0" applyFont="1" applyFill="1" applyBorder="1" applyAlignment="1">
      <alignment horizontal="center"/>
    </xf>
    <xf numFmtId="3" fontId="14" fillId="0" borderId="0" xfId="33" applyNumberFormat="1" applyFont="1" applyFill="1" applyBorder="1" applyAlignment="1" quotePrefix="1">
      <alignment horizontal="right"/>
      <protection/>
    </xf>
    <xf numFmtId="169" fontId="15" fillId="0" borderId="0" xfId="22" applyNumberFormat="1" applyFont="1" applyFill="1" applyBorder="1" applyAlignment="1">
      <alignment horizontal="right"/>
      <protection/>
    </xf>
    <xf numFmtId="3" fontId="15" fillId="0" borderId="0" xfId="33" applyNumberFormat="1" applyFont="1" applyFill="1" applyBorder="1" applyAlignment="1" quotePrefix="1">
      <alignment horizontal="right"/>
      <protection/>
    </xf>
    <xf numFmtId="1" fontId="15" fillId="0" borderId="0" xfId="0" applyNumberFormat="1" applyFont="1" applyFill="1" applyAlignment="1">
      <alignment horizontal="right"/>
    </xf>
    <xf numFmtId="3" fontId="15" fillId="0" borderId="6" xfId="0" applyNumberFormat="1" applyFont="1" applyFill="1" applyBorder="1" applyAlignment="1">
      <alignment horizontal="right"/>
    </xf>
    <xf numFmtId="0" fontId="15" fillId="0" borderId="0" xfId="32" applyFont="1" applyFill="1" applyBorder="1" applyAlignment="1">
      <alignment vertical="top" wrapText="1"/>
      <protection/>
    </xf>
    <xf numFmtId="0" fontId="15" fillId="0" borderId="0" xfId="0" applyFont="1" applyFill="1" applyAlignment="1">
      <alignment/>
    </xf>
    <xf numFmtId="169" fontId="14" fillId="0" borderId="0" xfId="33" applyNumberFormat="1" applyFont="1" applyFill="1" applyBorder="1" applyAlignment="1" quotePrefix="1">
      <alignment horizontal="right"/>
      <protection/>
    </xf>
    <xf numFmtId="3" fontId="15" fillId="0" borderId="0" xfId="0" applyNumberFormat="1" applyFont="1" applyFill="1" applyAlignment="1">
      <alignment/>
    </xf>
    <xf numFmtId="169" fontId="14" fillId="0" borderId="0" xfId="0" applyNumberFormat="1" applyFont="1" applyFill="1" applyAlignment="1">
      <alignment/>
    </xf>
    <xf numFmtId="1" fontId="15" fillId="0" borderId="0" xfId="22" applyNumberFormat="1" applyFont="1" applyFill="1" applyBorder="1" applyAlignment="1">
      <alignment horizontal="right"/>
      <protection/>
    </xf>
    <xf numFmtId="169" fontId="15" fillId="0" borderId="0" xfId="0" applyNumberFormat="1" applyFont="1" applyFill="1" applyAlignment="1">
      <alignment/>
    </xf>
    <xf numFmtId="0" fontId="14" fillId="0" borderId="5" xfId="33" applyNumberFormat="1" applyFont="1" applyFill="1" applyBorder="1" applyAlignment="1">
      <alignment horizontal="center" wrapText="1"/>
      <protection/>
    </xf>
    <xf numFmtId="0" fontId="18" fillId="0" borderId="0" xfId="0" applyNumberFormat="1" applyFont="1" applyFill="1" applyAlignment="1">
      <alignment wrapText="1"/>
    </xf>
    <xf numFmtId="0" fontId="0" fillId="0" borderId="0" xfId="0" applyFill="1" applyAlignment="1">
      <alignment wrapText="1"/>
    </xf>
    <xf numFmtId="0" fontId="0" fillId="0" borderId="0" xfId="0" applyAlignment="1">
      <alignment wrapText="1"/>
    </xf>
    <xf numFmtId="49" fontId="18" fillId="0" borderId="0" xfId="0" applyNumberFormat="1" applyFont="1" applyFill="1" applyAlignment="1">
      <alignment wrapText="1"/>
    </xf>
    <xf numFmtId="49" fontId="18" fillId="0" borderId="0" xfId="0" applyNumberFormat="1" applyFont="1" applyFill="1" applyAlignment="1">
      <alignment horizontal="left" wrapText="1"/>
    </xf>
    <xf numFmtId="0" fontId="21" fillId="0" borderId="0" xfId="30" applyFont="1" applyFill="1" applyBorder="1" applyAlignment="1">
      <alignment wrapText="1"/>
      <protection/>
    </xf>
    <xf numFmtId="0" fontId="4" fillId="0" borderId="6" xfId="47" applyFont="1" applyFill="1" applyBorder="1" applyAlignment="1">
      <alignment wrapText="1"/>
      <protection/>
    </xf>
    <xf numFmtId="0" fontId="0" fillId="0" borderId="6" xfId="0" applyBorder="1" applyAlignment="1">
      <alignment wrapText="1"/>
    </xf>
    <xf numFmtId="0" fontId="19" fillId="0" borderId="7" xfId="0" applyFont="1" applyFill="1" applyBorder="1" applyAlignment="1">
      <alignment wrapText="1"/>
    </xf>
    <xf numFmtId="0" fontId="0" fillId="0" borderId="7" xfId="0" applyFont="1" applyFill="1" applyBorder="1" applyAlignment="1">
      <alignment wrapText="1"/>
    </xf>
    <xf numFmtId="0" fontId="0" fillId="0" borderId="7" xfId="0" applyBorder="1" applyAlignment="1">
      <alignment wrapText="1"/>
    </xf>
    <xf numFmtId="0" fontId="19" fillId="0" borderId="0" xfId="38" applyFont="1" applyFill="1" applyAlignment="1">
      <alignment wrapText="1"/>
      <protection/>
    </xf>
    <xf numFmtId="0" fontId="21" fillId="0" borderId="0" xfId="0" applyFont="1" applyFill="1" applyAlignment="1">
      <alignment wrapText="1"/>
    </xf>
    <xf numFmtId="0" fontId="18" fillId="0" borderId="0" xfId="0" applyFont="1" applyFill="1" applyAlignment="1">
      <alignment wrapText="1"/>
    </xf>
    <xf numFmtId="0" fontId="21" fillId="0" borderId="0" xfId="0" applyFont="1" applyFill="1" applyBorder="1" applyAlignment="1">
      <alignment wrapText="1"/>
    </xf>
    <xf numFmtId="0" fontId="18" fillId="0" borderId="0" xfId="0" applyFont="1" applyFill="1" applyAlignment="1">
      <alignment wrapText="1"/>
    </xf>
    <xf numFmtId="49" fontId="19" fillId="0" borderId="0" xfId="0" applyNumberFormat="1" applyFont="1" applyFill="1" applyAlignment="1">
      <alignment wrapText="1"/>
    </xf>
    <xf numFmtId="49" fontId="22" fillId="0" borderId="0" xfId="0" applyNumberFormat="1" applyFont="1" applyFill="1" applyAlignment="1">
      <alignment wrapText="1"/>
    </xf>
  </cellXfs>
  <cellStyles count="40">
    <cellStyle name="Normal" xfId="0"/>
    <cellStyle name="Comma" xfId="15"/>
    <cellStyle name="Comma [0]" xfId="16"/>
    <cellStyle name="Comma0" xfId="17"/>
    <cellStyle name="Currency" xfId="18"/>
    <cellStyle name="Currency [0]" xfId="19"/>
    <cellStyle name="Currency0" xfId="20"/>
    <cellStyle name="Data" xfId="21"/>
    <cellStyle name="Data_Sheet1" xfId="22"/>
    <cellStyle name="Date" xfId="23"/>
    <cellStyle name="Fixed" xfId="24"/>
    <cellStyle name="Followed Hyperlink" xfId="25"/>
    <cellStyle name="Heading 1" xfId="26"/>
    <cellStyle name="Heading 2" xfId="27"/>
    <cellStyle name="Hed Side" xfId="28"/>
    <cellStyle name="Hed Side bold" xfId="29"/>
    <cellStyle name="Hed Side Regular" xfId="30"/>
    <cellStyle name="Hed Side_1-43A" xfId="31"/>
    <cellStyle name="Hed Side_Sheet1" xfId="32"/>
    <cellStyle name="Hed Top" xfId="33"/>
    <cellStyle name="Hyperlink" xfId="34"/>
    <cellStyle name="Percent" xfId="35"/>
    <cellStyle name="Source Hed" xfId="36"/>
    <cellStyle name="Source Superscript" xfId="37"/>
    <cellStyle name="Source Text" xfId="38"/>
    <cellStyle name="Superscript" xfId="39"/>
    <cellStyle name="Table Data" xfId="40"/>
    <cellStyle name="Table Head Top" xfId="41"/>
    <cellStyle name="Table Hed Side" xfId="42"/>
    <cellStyle name="Table Title" xfId="43"/>
    <cellStyle name="Title Text" xfId="44"/>
    <cellStyle name="Title Text 1" xfId="45"/>
    <cellStyle name="Title Text 2" xfId="46"/>
    <cellStyle name="Title-1" xfId="47"/>
    <cellStyle name="Title-2" xfId="48"/>
    <cellStyle name="Title-3" xfId="49"/>
    <cellStyle name="Total" xfId="50"/>
    <cellStyle name="Wrap" xfId="51"/>
    <cellStyle name="Wrap Bold" xfId="52"/>
    <cellStyle name="Wrap Title" xfId="5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07"/>
  <sheetViews>
    <sheetView tabSelected="1" zoomScaleSheetLayoutView="25" workbookViewId="0" topLeftCell="A1">
      <selection activeCell="A1" sqref="A1:Y1"/>
    </sheetView>
  </sheetViews>
  <sheetFormatPr defaultColWidth="9.140625" defaultRowHeight="12.75"/>
  <cols>
    <col min="1" max="1" width="7.140625" style="15" customWidth="1"/>
    <col min="2" max="2" width="45.8515625" style="15" customWidth="1"/>
    <col min="3" max="23" width="7.7109375" style="15" customWidth="1"/>
    <col min="24" max="24" width="10.28125" style="60" bestFit="1" customWidth="1"/>
    <col min="25" max="25" width="7.7109375" style="43" customWidth="1"/>
    <col min="26" max="16384" width="9.140625" style="15" customWidth="1"/>
  </cols>
  <sheetData>
    <row r="1" spans="1:25" ht="16.5" customHeight="1" thickBot="1">
      <c r="A1" s="73" t="s">
        <v>86</v>
      </c>
      <c r="B1" s="73"/>
      <c r="C1" s="73"/>
      <c r="D1" s="73"/>
      <c r="E1" s="73"/>
      <c r="F1" s="73"/>
      <c r="G1" s="73"/>
      <c r="H1" s="73"/>
      <c r="I1" s="73"/>
      <c r="J1" s="73"/>
      <c r="K1" s="73"/>
      <c r="L1" s="73"/>
      <c r="M1" s="73"/>
      <c r="N1" s="73"/>
      <c r="O1" s="73"/>
      <c r="P1" s="73"/>
      <c r="Q1" s="73"/>
      <c r="R1" s="73"/>
      <c r="S1" s="73"/>
      <c r="T1" s="73"/>
      <c r="U1" s="73"/>
      <c r="V1" s="73"/>
      <c r="W1" s="73"/>
      <c r="X1" s="73"/>
      <c r="Y1" s="74"/>
    </row>
    <row r="2" spans="1:25" ht="33">
      <c r="A2" s="2" t="s">
        <v>60</v>
      </c>
      <c r="B2" s="2"/>
      <c r="C2" s="66">
        <v>1960</v>
      </c>
      <c r="D2" s="66">
        <v>1965</v>
      </c>
      <c r="E2" s="66">
        <v>1970</v>
      </c>
      <c r="F2" s="66">
        <v>1975</v>
      </c>
      <c r="G2" s="66">
        <v>1980</v>
      </c>
      <c r="H2" s="66">
        <v>1985</v>
      </c>
      <c r="I2" s="66">
        <v>1990</v>
      </c>
      <c r="J2" s="66">
        <v>1991</v>
      </c>
      <c r="K2" s="66">
        <v>1992</v>
      </c>
      <c r="L2" s="66">
        <v>1993</v>
      </c>
      <c r="M2" s="66">
        <v>1994</v>
      </c>
      <c r="N2" s="66">
        <v>1995</v>
      </c>
      <c r="O2" s="66">
        <v>1996</v>
      </c>
      <c r="P2" s="66">
        <v>1997</v>
      </c>
      <c r="Q2" s="66">
        <v>1998</v>
      </c>
      <c r="R2" s="66">
        <v>1999</v>
      </c>
      <c r="S2" s="66">
        <v>2000</v>
      </c>
      <c r="T2" s="66">
        <v>2001</v>
      </c>
      <c r="U2" s="66">
        <v>2002</v>
      </c>
      <c r="V2" s="66">
        <v>2003</v>
      </c>
      <c r="W2" s="53">
        <v>2004</v>
      </c>
      <c r="X2" s="53">
        <v>2005</v>
      </c>
      <c r="Y2" s="53">
        <v>2006</v>
      </c>
    </row>
    <row r="3" spans="1:25" s="25" customFormat="1" ht="18">
      <c r="A3" s="24"/>
      <c r="B3" s="31" t="s">
        <v>11</v>
      </c>
      <c r="C3" s="40">
        <v>54296</v>
      </c>
      <c r="D3" s="40">
        <v>60874</v>
      </c>
      <c r="E3" s="40">
        <v>71006</v>
      </c>
      <c r="F3" s="40">
        <v>77069</v>
      </c>
      <c r="G3" s="40">
        <v>90528</v>
      </c>
      <c r="H3" s="40">
        <v>97511</v>
      </c>
      <c r="I3" s="40">
        <v>109487</v>
      </c>
      <c r="J3" s="40">
        <v>108374</v>
      </c>
      <c r="K3" s="40">
        <v>108726</v>
      </c>
      <c r="L3" s="40">
        <v>110844</v>
      </c>
      <c r="M3" s="40">
        <v>114291</v>
      </c>
      <c r="N3" s="40">
        <v>117298</v>
      </c>
      <c r="O3" s="40">
        <v>119708</v>
      </c>
      <c r="P3" s="40">
        <v>122776</v>
      </c>
      <c r="Q3" s="40">
        <v>125930</v>
      </c>
      <c r="R3" s="41">
        <v>128993</v>
      </c>
      <c r="S3" s="41">
        <v>131785</v>
      </c>
      <c r="T3" s="41">
        <v>131826</v>
      </c>
      <c r="U3" s="41">
        <v>130341</v>
      </c>
      <c r="V3" s="41">
        <v>129999</v>
      </c>
      <c r="W3" s="54">
        <v>131435</v>
      </c>
      <c r="X3" s="63">
        <v>133703</v>
      </c>
      <c r="Y3" s="41">
        <v>136174</v>
      </c>
    </row>
    <row r="4" spans="1:25" s="25" customFormat="1" ht="16.5">
      <c r="A4" s="24"/>
      <c r="B4" s="31" t="s">
        <v>61</v>
      </c>
      <c r="C4" s="40">
        <f aca="true" t="shared" si="0" ref="C4:V4">SUM(C6,C9:C10,C13,C16,C23,C27,C31,C37:C38,C41,C43:C46,C48:C54,C56:C59,C61:C71,C73:C74)</f>
        <v>2114.2</v>
      </c>
      <c r="D4" s="40">
        <f t="shared" si="0"/>
        <v>2058.2</v>
      </c>
      <c r="E4" s="40">
        <f t="shared" si="0"/>
        <v>2226.7</v>
      </c>
      <c r="F4" s="40">
        <f t="shared" si="0"/>
        <v>2924.2000000000003</v>
      </c>
      <c r="G4" s="40">
        <f t="shared" si="0"/>
        <v>2877.5910000000003</v>
      </c>
      <c r="H4" s="40">
        <f t="shared" si="0"/>
        <v>3345.3930000000005</v>
      </c>
      <c r="I4" s="40">
        <f t="shared" si="0"/>
        <v>12086.104000000001</v>
      </c>
      <c r="J4" s="40">
        <f t="shared" si="0"/>
        <v>11777.274999999996</v>
      </c>
      <c r="K4" s="40">
        <f t="shared" si="0"/>
        <v>11617.282</v>
      </c>
      <c r="L4" s="40">
        <f t="shared" si="0"/>
        <v>11738.116000000002</v>
      </c>
      <c r="M4" s="40">
        <f t="shared" si="0"/>
        <v>12095.065999999999</v>
      </c>
      <c r="N4" s="40">
        <f t="shared" si="0"/>
        <v>12448.442999999996</v>
      </c>
      <c r="O4" s="40">
        <f t="shared" si="0"/>
        <v>12190.809999999994</v>
      </c>
      <c r="P4" s="40">
        <f t="shared" si="0"/>
        <v>12996.928</v>
      </c>
      <c r="Q4" s="40">
        <f t="shared" si="0"/>
        <v>13267.184</v>
      </c>
      <c r="R4" s="40">
        <f t="shared" si="0"/>
        <v>13545.299000000003</v>
      </c>
      <c r="S4" s="40">
        <f t="shared" si="0"/>
        <v>13678.368</v>
      </c>
      <c r="T4" s="40">
        <f t="shared" si="0"/>
        <v>13513.914999999999</v>
      </c>
      <c r="U4" s="40">
        <f t="shared" si="0"/>
        <v>13191.723000000004</v>
      </c>
      <c r="V4" s="40">
        <f t="shared" si="0"/>
        <v>12933.070000000002</v>
      </c>
      <c r="W4" s="54">
        <f>SUM(W6,W9:W10,W13,W16,W23,W27,W31,W37:W38,W41,W43:W46,W48:W54,W56:W59,W61:W71,W73:W74)</f>
        <v>12970.084</v>
      </c>
      <c r="X4" s="61">
        <f>SUM(X6,X9:X10,X13,X16,X23,X27,X31,X37:X38,X41,X43:X46,X48:X54,X56:X59,X61:X71,X73:X74)</f>
        <v>13109.265999999996</v>
      </c>
      <c r="Y4" s="54">
        <f>SUM(Y6,Y9:Y10,Y13,Y16,Y23,Y27,Y31,Y37:Y38,Y41,Y43:Y46,Y48:Y54,Y56:Y59,Y61:Y71,Y73:Y74)</f>
        <v>13198.000000000002</v>
      </c>
    </row>
    <row r="5" spans="1:25" s="25" customFormat="1" ht="16.5">
      <c r="A5" s="24" t="s">
        <v>13</v>
      </c>
      <c r="B5" s="31" t="s">
        <v>12</v>
      </c>
      <c r="C5" s="40" t="s">
        <v>0</v>
      </c>
      <c r="D5" s="40" t="s">
        <v>0</v>
      </c>
      <c r="E5" s="40" t="s">
        <v>0</v>
      </c>
      <c r="F5" s="40">
        <v>2620.4</v>
      </c>
      <c r="G5" s="40">
        <v>2960.6</v>
      </c>
      <c r="H5" s="40">
        <v>3011.6</v>
      </c>
      <c r="I5" s="40">
        <v>3475.6</v>
      </c>
      <c r="J5" s="40">
        <v>3462.8</v>
      </c>
      <c r="K5" s="40">
        <v>3461.8</v>
      </c>
      <c r="L5" s="40">
        <v>3553.8</v>
      </c>
      <c r="M5" s="40">
        <v>3701</v>
      </c>
      <c r="N5" s="40">
        <v>3837.8</v>
      </c>
      <c r="O5" s="40">
        <v>3935.3</v>
      </c>
      <c r="P5" s="40">
        <v>4026.5</v>
      </c>
      <c r="Q5" s="40">
        <v>4168</v>
      </c>
      <c r="R5" s="41">
        <v>4300.3</v>
      </c>
      <c r="S5" s="41">
        <v>4410.3</v>
      </c>
      <c r="T5" s="41">
        <v>4372</v>
      </c>
      <c r="U5" s="41">
        <v>4223.6</v>
      </c>
      <c r="V5" s="41">
        <v>4185.4</v>
      </c>
      <c r="W5" s="54">
        <v>4248.6</v>
      </c>
      <c r="X5" s="63">
        <v>4361</v>
      </c>
      <c r="Y5" s="41">
        <v>4466</v>
      </c>
    </row>
    <row r="6" spans="1:25" ht="16.5">
      <c r="A6" s="3">
        <v>481</v>
      </c>
      <c r="B6" s="32" t="s">
        <v>15</v>
      </c>
      <c r="C6" s="42" t="s">
        <v>0</v>
      </c>
      <c r="D6" s="42" t="s">
        <v>0</v>
      </c>
      <c r="E6" s="42" t="s">
        <v>0</v>
      </c>
      <c r="F6" s="42" t="s">
        <v>0</v>
      </c>
      <c r="G6" s="42" t="s">
        <v>0</v>
      </c>
      <c r="H6" s="42" t="s">
        <v>0</v>
      </c>
      <c r="I6" s="42">
        <v>529.2</v>
      </c>
      <c r="J6" s="42">
        <v>525.4</v>
      </c>
      <c r="K6" s="42">
        <v>519.6</v>
      </c>
      <c r="L6" s="42">
        <v>516.6</v>
      </c>
      <c r="M6" s="42">
        <v>511.2</v>
      </c>
      <c r="N6" s="42">
        <v>510.9</v>
      </c>
      <c r="O6" s="42">
        <v>525.7</v>
      </c>
      <c r="P6" s="42">
        <v>542</v>
      </c>
      <c r="Q6" s="42">
        <v>562.7</v>
      </c>
      <c r="R6" s="42">
        <v>586.3</v>
      </c>
      <c r="S6" s="42">
        <v>614.4</v>
      </c>
      <c r="T6" s="42">
        <v>615.3</v>
      </c>
      <c r="U6" s="42">
        <v>563.5</v>
      </c>
      <c r="V6" s="42">
        <v>528.3</v>
      </c>
      <c r="W6" s="56">
        <v>514.5</v>
      </c>
      <c r="X6" s="42">
        <v>501.3</v>
      </c>
      <c r="Y6" s="43">
        <v>487</v>
      </c>
    </row>
    <row r="7" spans="1:25" ht="16.5">
      <c r="A7" s="3">
        <v>4811</v>
      </c>
      <c r="B7" s="26" t="s">
        <v>36</v>
      </c>
      <c r="C7" s="42" t="s">
        <v>0</v>
      </c>
      <c r="D7" s="42" t="s">
        <v>0</v>
      </c>
      <c r="E7" s="42" t="s">
        <v>0</v>
      </c>
      <c r="F7" s="42" t="s">
        <v>0</v>
      </c>
      <c r="G7" s="42" t="s">
        <v>0</v>
      </c>
      <c r="H7" s="42" t="s">
        <v>0</v>
      </c>
      <c r="I7" s="42">
        <v>502.7</v>
      </c>
      <c r="J7" s="42">
        <v>498</v>
      </c>
      <c r="K7" s="42">
        <v>490.6</v>
      </c>
      <c r="L7" s="42">
        <v>486</v>
      </c>
      <c r="M7" s="42">
        <v>477.4</v>
      </c>
      <c r="N7" s="42">
        <v>472.7</v>
      </c>
      <c r="O7" s="42">
        <v>486</v>
      </c>
      <c r="P7" s="42">
        <v>500.8</v>
      </c>
      <c r="Q7" s="42">
        <v>519.7</v>
      </c>
      <c r="R7" s="42">
        <v>542.7</v>
      </c>
      <c r="S7" s="42">
        <v>569.5</v>
      </c>
      <c r="T7" s="42">
        <v>570.4</v>
      </c>
      <c r="U7" s="42">
        <v>519.8</v>
      </c>
      <c r="V7" s="42">
        <v>485</v>
      </c>
      <c r="W7" s="42">
        <v>471.6</v>
      </c>
      <c r="X7" s="65">
        <v>456.4</v>
      </c>
      <c r="Y7" s="43">
        <v>441.1</v>
      </c>
    </row>
    <row r="8" spans="1:25" ht="16.5">
      <c r="A8" s="3">
        <v>4812</v>
      </c>
      <c r="B8" s="26" t="s">
        <v>37</v>
      </c>
      <c r="C8" s="42" t="s">
        <v>0</v>
      </c>
      <c r="D8" s="42" t="s">
        <v>0</v>
      </c>
      <c r="E8" s="42" t="s">
        <v>0</v>
      </c>
      <c r="F8" s="42" t="s">
        <v>0</v>
      </c>
      <c r="G8" s="42" t="s">
        <v>0</v>
      </c>
      <c r="H8" s="42" t="s">
        <v>0</v>
      </c>
      <c r="I8" s="42">
        <v>26.6</v>
      </c>
      <c r="J8" s="42">
        <v>27.4</v>
      </c>
      <c r="K8" s="42">
        <v>29</v>
      </c>
      <c r="L8" s="42">
        <v>30.6</v>
      </c>
      <c r="M8" s="42">
        <v>33.8</v>
      </c>
      <c r="N8" s="42">
        <v>38.1</v>
      </c>
      <c r="O8" s="42">
        <v>39.7</v>
      </c>
      <c r="P8" s="42">
        <v>41.2</v>
      </c>
      <c r="Q8" s="42">
        <v>43.1</v>
      </c>
      <c r="R8" s="42">
        <v>43.6</v>
      </c>
      <c r="S8" s="42">
        <v>44.8</v>
      </c>
      <c r="T8" s="42">
        <v>44.9</v>
      </c>
      <c r="U8" s="42">
        <v>43.7</v>
      </c>
      <c r="V8" s="55">
        <v>43.3</v>
      </c>
      <c r="W8" s="64">
        <v>42.9</v>
      </c>
      <c r="X8" s="65">
        <v>44.4</v>
      </c>
      <c r="Y8" s="43">
        <v>45.4</v>
      </c>
    </row>
    <row r="9" spans="1:25" ht="16.5">
      <c r="A9" s="3">
        <v>482</v>
      </c>
      <c r="B9" s="32" t="s">
        <v>88</v>
      </c>
      <c r="C9" s="42">
        <v>862.2</v>
      </c>
      <c r="D9" s="42">
        <v>716.1</v>
      </c>
      <c r="E9" s="42">
        <v>617.3</v>
      </c>
      <c r="F9" s="42">
        <v>533.9</v>
      </c>
      <c r="G9" s="42">
        <v>518.3</v>
      </c>
      <c r="H9" s="42">
        <v>349.6</v>
      </c>
      <c r="I9" s="42">
        <v>271.8</v>
      </c>
      <c r="J9" s="42">
        <v>255.6</v>
      </c>
      <c r="K9" s="42">
        <v>248.1</v>
      </c>
      <c r="L9" s="42">
        <v>242.2</v>
      </c>
      <c r="M9" s="42">
        <v>234.6</v>
      </c>
      <c r="N9" s="42">
        <v>232.5</v>
      </c>
      <c r="O9" s="42">
        <v>225.2</v>
      </c>
      <c r="P9" s="42">
        <v>221</v>
      </c>
      <c r="Q9" s="42">
        <v>225</v>
      </c>
      <c r="R9" s="42">
        <v>228.8</v>
      </c>
      <c r="S9" s="42">
        <v>231.7</v>
      </c>
      <c r="T9" s="42">
        <v>226.7</v>
      </c>
      <c r="U9" s="42">
        <v>217.8</v>
      </c>
      <c r="V9" s="42">
        <v>217.7</v>
      </c>
      <c r="W9" s="64">
        <v>225.7</v>
      </c>
      <c r="X9" s="62">
        <v>228.3</v>
      </c>
      <c r="Y9" s="42">
        <v>225</v>
      </c>
    </row>
    <row r="10" spans="1:25" ht="16.5">
      <c r="A10" s="3">
        <v>483</v>
      </c>
      <c r="B10" s="32" t="s">
        <v>95</v>
      </c>
      <c r="C10" s="42" t="s">
        <v>0</v>
      </c>
      <c r="D10" s="42" t="s">
        <v>0</v>
      </c>
      <c r="E10" s="42" t="s">
        <v>0</v>
      </c>
      <c r="F10" s="42" t="s">
        <v>0</v>
      </c>
      <c r="G10" s="42" t="s">
        <v>0</v>
      </c>
      <c r="H10" s="42" t="s">
        <v>0</v>
      </c>
      <c r="I10" s="42">
        <v>56.8</v>
      </c>
      <c r="J10" s="42">
        <v>57.4</v>
      </c>
      <c r="K10" s="42">
        <v>56.7</v>
      </c>
      <c r="L10" s="42">
        <v>52.8</v>
      </c>
      <c r="M10" s="42">
        <v>52.3</v>
      </c>
      <c r="N10" s="42">
        <v>50.8</v>
      </c>
      <c r="O10" s="42">
        <v>51</v>
      </c>
      <c r="P10" s="42">
        <v>50.7</v>
      </c>
      <c r="Q10" s="42">
        <v>50.5</v>
      </c>
      <c r="R10" s="42">
        <v>51.7</v>
      </c>
      <c r="S10" s="42">
        <v>56</v>
      </c>
      <c r="T10" s="42">
        <v>54</v>
      </c>
      <c r="U10" s="42">
        <v>52.6</v>
      </c>
      <c r="V10" s="42">
        <v>54.5</v>
      </c>
      <c r="W10" s="64">
        <v>56.4</v>
      </c>
      <c r="X10" s="62">
        <v>60.6</v>
      </c>
      <c r="Y10" s="42">
        <v>64</v>
      </c>
    </row>
    <row r="11" spans="1:25" ht="18.75" customHeight="1">
      <c r="A11" s="3">
        <v>4831</v>
      </c>
      <c r="B11" s="26" t="s">
        <v>59</v>
      </c>
      <c r="C11" s="42" t="s">
        <v>0</v>
      </c>
      <c r="D11" s="42" t="s">
        <v>0</v>
      </c>
      <c r="E11" s="42" t="s">
        <v>0</v>
      </c>
      <c r="F11" s="42" t="s">
        <v>0</v>
      </c>
      <c r="G11" s="42" t="s">
        <v>0</v>
      </c>
      <c r="H11" s="42" t="s">
        <v>0</v>
      </c>
      <c r="I11" s="42">
        <v>35.4</v>
      </c>
      <c r="J11" s="42">
        <v>35.8</v>
      </c>
      <c r="K11" s="42">
        <v>35.4</v>
      </c>
      <c r="L11" s="42">
        <v>33.1</v>
      </c>
      <c r="M11" s="42">
        <v>32.8</v>
      </c>
      <c r="N11" s="42">
        <v>31.8</v>
      </c>
      <c r="O11" s="42">
        <v>32.1</v>
      </c>
      <c r="P11" s="42">
        <v>32.1</v>
      </c>
      <c r="Q11" s="42">
        <v>32</v>
      </c>
      <c r="R11" s="42">
        <v>32.9</v>
      </c>
      <c r="S11" s="42">
        <v>35.9</v>
      </c>
      <c r="T11" s="42">
        <v>34.3</v>
      </c>
      <c r="U11" s="42">
        <v>32.3</v>
      </c>
      <c r="V11" s="42">
        <v>33.7</v>
      </c>
      <c r="W11" s="64">
        <v>35.2</v>
      </c>
      <c r="X11" s="62">
        <v>37.3</v>
      </c>
      <c r="Y11" s="43">
        <v>40.7</v>
      </c>
    </row>
    <row r="12" spans="1:25" ht="16.5">
      <c r="A12" s="3">
        <v>4832</v>
      </c>
      <c r="B12" s="26" t="s">
        <v>16</v>
      </c>
      <c r="C12" s="42" t="s">
        <v>0</v>
      </c>
      <c r="D12" s="42" t="s">
        <v>0</v>
      </c>
      <c r="E12" s="42" t="s">
        <v>0</v>
      </c>
      <c r="F12" s="42" t="s">
        <v>0</v>
      </c>
      <c r="G12" s="42" t="s">
        <v>0</v>
      </c>
      <c r="H12" s="42" t="s">
        <v>0</v>
      </c>
      <c r="I12" s="42" t="s">
        <v>0</v>
      </c>
      <c r="J12" s="42" t="s">
        <v>0</v>
      </c>
      <c r="K12" s="42" t="s">
        <v>0</v>
      </c>
      <c r="L12" s="42" t="s">
        <v>0</v>
      </c>
      <c r="M12" s="42" t="s">
        <v>0</v>
      </c>
      <c r="N12" s="42" t="s">
        <v>0</v>
      </c>
      <c r="O12" s="42" t="s">
        <v>0</v>
      </c>
      <c r="P12" s="42" t="s">
        <v>0</v>
      </c>
      <c r="Q12" s="42" t="s">
        <v>0</v>
      </c>
      <c r="R12" s="42" t="s">
        <v>0</v>
      </c>
      <c r="S12" s="42" t="s">
        <v>0</v>
      </c>
      <c r="T12" s="42" t="s">
        <v>0</v>
      </c>
      <c r="U12" s="42" t="s">
        <v>0</v>
      </c>
      <c r="V12" s="42" t="s">
        <v>0</v>
      </c>
      <c r="W12" s="42" t="s">
        <v>0</v>
      </c>
      <c r="X12" s="43" t="s">
        <v>0</v>
      </c>
      <c r="Y12" s="43" t="s">
        <v>0</v>
      </c>
    </row>
    <row r="13" spans="1:25" ht="16.5">
      <c r="A13" s="3">
        <v>484</v>
      </c>
      <c r="B13" s="32" t="s">
        <v>89</v>
      </c>
      <c r="C13" s="42" t="s">
        <v>0</v>
      </c>
      <c r="D13" s="42" t="s">
        <v>0</v>
      </c>
      <c r="E13" s="42" t="s">
        <v>0</v>
      </c>
      <c r="F13" s="42" t="s">
        <v>0</v>
      </c>
      <c r="G13" s="42" t="s">
        <v>0</v>
      </c>
      <c r="H13" s="42" t="s">
        <v>0</v>
      </c>
      <c r="I13" s="42">
        <v>1122.4</v>
      </c>
      <c r="J13" s="42">
        <v>1104.6</v>
      </c>
      <c r="K13" s="42">
        <v>1107.4</v>
      </c>
      <c r="L13" s="42">
        <v>1154.8</v>
      </c>
      <c r="M13" s="42">
        <v>1206.2</v>
      </c>
      <c r="N13" s="42">
        <v>1249.1</v>
      </c>
      <c r="O13" s="42">
        <v>1282.4</v>
      </c>
      <c r="P13" s="42">
        <v>1308.2</v>
      </c>
      <c r="Q13" s="42">
        <v>1354.4</v>
      </c>
      <c r="R13" s="42">
        <v>1391.5</v>
      </c>
      <c r="S13" s="42">
        <v>1405.8</v>
      </c>
      <c r="T13" s="42">
        <v>1386.8</v>
      </c>
      <c r="U13" s="42">
        <v>1339.3</v>
      </c>
      <c r="V13" s="42">
        <v>1325.6</v>
      </c>
      <c r="W13" s="64">
        <v>1351.7</v>
      </c>
      <c r="X13" s="65">
        <v>1398</v>
      </c>
      <c r="Y13" s="42">
        <v>1437</v>
      </c>
    </row>
    <row r="14" spans="1:25" ht="16.5">
      <c r="A14" s="3">
        <v>4841</v>
      </c>
      <c r="B14" s="26" t="s">
        <v>62</v>
      </c>
      <c r="C14" s="42" t="s">
        <v>0</v>
      </c>
      <c r="D14" s="42" t="s">
        <v>0</v>
      </c>
      <c r="E14" s="42" t="s">
        <v>0</v>
      </c>
      <c r="F14" s="42" t="s">
        <v>0</v>
      </c>
      <c r="G14" s="42" t="s">
        <v>0</v>
      </c>
      <c r="H14" s="42" t="s">
        <v>0</v>
      </c>
      <c r="I14" s="42">
        <v>807.4</v>
      </c>
      <c r="J14" s="42">
        <v>794.5</v>
      </c>
      <c r="K14" s="42">
        <v>796.5</v>
      </c>
      <c r="L14" s="42">
        <v>830.5</v>
      </c>
      <c r="M14" s="42">
        <v>866.8</v>
      </c>
      <c r="N14" s="42">
        <v>900.8</v>
      </c>
      <c r="O14" s="42">
        <v>923.7</v>
      </c>
      <c r="P14" s="42">
        <v>941.6</v>
      </c>
      <c r="Q14" s="42">
        <v>975.5</v>
      </c>
      <c r="R14" s="42">
        <v>1001.9</v>
      </c>
      <c r="S14" s="42">
        <v>1012.9</v>
      </c>
      <c r="T14" s="42">
        <v>992</v>
      </c>
      <c r="U14" s="42">
        <v>951.7</v>
      </c>
      <c r="V14" s="42">
        <v>935.2</v>
      </c>
      <c r="W14" s="64">
        <v>949.7</v>
      </c>
      <c r="X14" s="65">
        <v>980.5</v>
      </c>
      <c r="Y14" s="43">
        <v>1003.9</v>
      </c>
    </row>
    <row r="15" spans="1:25" ht="16.5">
      <c r="A15" s="3">
        <v>4842</v>
      </c>
      <c r="B15" s="26" t="s">
        <v>63</v>
      </c>
      <c r="C15" s="42" t="s">
        <v>0</v>
      </c>
      <c r="D15" s="42" t="s">
        <v>0</v>
      </c>
      <c r="E15" s="42" t="s">
        <v>0</v>
      </c>
      <c r="F15" s="42" t="s">
        <v>0</v>
      </c>
      <c r="G15" s="42" t="s">
        <v>0</v>
      </c>
      <c r="H15" s="42" t="s">
        <v>0</v>
      </c>
      <c r="I15" s="42">
        <v>315</v>
      </c>
      <c r="J15" s="42">
        <v>310.1</v>
      </c>
      <c r="K15" s="42">
        <v>310.9</v>
      </c>
      <c r="L15" s="42">
        <v>324.2</v>
      </c>
      <c r="M15" s="42">
        <v>339.3</v>
      </c>
      <c r="N15" s="42">
        <v>348.2</v>
      </c>
      <c r="O15" s="42">
        <v>358.7</v>
      </c>
      <c r="P15" s="42">
        <v>366.6</v>
      </c>
      <c r="Q15" s="42">
        <v>378.9</v>
      </c>
      <c r="R15" s="42">
        <v>389.5</v>
      </c>
      <c r="S15" s="42">
        <v>392.9</v>
      </c>
      <c r="T15" s="42">
        <v>394.8</v>
      </c>
      <c r="U15" s="42">
        <v>387.6</v>
      </c>
      <c r="V15" s="42">
        <v>390.4</v>
      </c>
      <c r="W15" s="64">
        <v>402</v>
      </c>
      <c r="X15" s="65">
        <v>417.3</v>
      </c>
      <c r="Y15" s="43">
        <v>433.3</v>
      </c>
    </row>
    <row r="16" spans="1:25" ht="16.5">
      <c r="A16" s="3">
        <v>485</v>
      </c>
      <c r="B16" s="33" t="s">
        <v>17</v>
      </c>
      <c r="C16" s="42" t="s">
        <v>0</v>
      </c>
      <c r="D16" s="42" t="s">
        <v>0</v>
      </c>
      <c r="E16" s="42" t="s">
        <v>0</v>
      </c>
      <c r="F16" s="42" t="s">
        <v>0</v>
      </c>
      <c r="G16" s="42" t="s">
        <v>0</v>
      </c>
      <c r="H16" s="42" t="s">
        <v>0</v>
      </c>
      <c r="I16" s="42">
        <v>274.2</v>
      </c>
      <c r="J16" s="42">
        <v>283.9</v>
      </c>
      <c r="K16" s="42">
        <v>287.9</v>
      </c>
      <c r="L16" s="55">
        <v>299.9</v>
      </c>
      <c r="M16" s="42">
        <v>316.6</v>
      </c>
      <c r="N16" s="42">
        <v>327.9</v>
      </c>
      <c r="O16" s="42">
        <v>339.1</v>
      </c>
      <c r="P16" s="42">
        <v>349.6</v>
      </c>
      <c r="Q16" s="42">
        <v>362.7</v>
      </c>
      <c r="R16" s="43">
        <v>371</v>
      </c>
      <c r="S16" s="43">
        <v>372.1</v>
      </c>
      <c r="T16" s="43">
        <v>374.8</v>
      </c>
      <c r="U16" s="43">
        <v>380.8</v>
      </c>
      <c r="V16" s="42">
        <v>382.2</v>
      </c>
      <c r="W16" s="64">
        <v>384.9</v>
      </c>
      <c r="X16" s="62">
        <v>388.5</v>
      </c>
      <c r="Y16" s="42">
        <v>394</v>
      </c>
    </row>
    <row r="17" spans="1:25" ht="16.5">
      <c r="A17" s="3">
        <v>4851</v>
      </c>
      <c r="B17" s="35" t="s">
        <v>18</v>
      </c>
      <c r="C17" s="42" t="s">
        <v>0</v>
      </c>
      <c r="D17" s="42" t="s">
        <v>0</v>
      </c>
      <c r="E17" s="42" t="s">
        <v>0</v>
      </c>
      <c r="F17" s="42" t="s">
        <v>0</v>
      </c>
      <c r="G17" s="42" t="s">
        <v>0</v>
      </c>
      <c r="H17" s="42" t="s">
        <v>0</v>
      </c>
      <c r="I17" s="42">
        <v>21.2</v>
      </c>
      <c r="J17" s="42">
        <v>23.4</v>
      </c>
      <c r="K17" s="42">
        <v>24.5</v>
      </c>
      <c r="L17" s="42">
        <v>26.6</v>
      </c>
      <c r="M17" s="42">
        <v>29.2</v>
      </c>
      <c r="N17" s="42">
        <v>30.6</v>
      </c>
      <c r="O17" s="42">
        <v>32.8</v>
      </c>
      <c r="P17" s="42">
        <v>34.6</v>
      </c>
      <c r="Q17" s="42">
        <v>35.6</v>
      </c>
      <c r="R17" s="42">
        <v>35.9</v>
      </c>
      <c r="S17" s="42">
        <v>35.1</v>
      </c>
      <c r="T17" s="42">
        <v>36.4</v>
      </c>
      <c r="U17" s="42">
        <v>38</v>
      </c>
      <c r="V17" s="42">
        <v>37.9</v>
      </c>
      <c r="W17" s="64">
        <v>39.3</v>
      </c>
      <c r="X17" s="65">
        <v>39.5</v>
      </c>
      <c r="Y17" s="43">
        <v>39.9</v>
      </c>
    </row>
    <row r="18" spans="1:25" ht="16.5">
      <c r="A18" s="3">
        <v>4852</v>
      </c>
      <c r="B18" s="35" t="s">
        <v>19</v>
      </c>
      <c r="C18" s="42">
        <v>38.2</v>
      </c>
      <c r="D18" s="42">
        <v>39.4</v>
      </c>
      <c r="E18" s="42">
        <v>40.9</v>
      </c>
      <c r="F18" s="42">
        <v>37.6</v>
      </c>
      <c r="G18" s="42">
        <v>35.8</v>
      </c>
      <c r="H18" s="42">
        <v>32.8</v>
      </c>
      <c r="I18" s="42">
        <v>24.6</v>
      </c>
      <c r="J18" s="42">
        <v>23</v>
      </c>
      <c r="K18" s="42">
        <v>21.6</v>
      </c>
      <c r="L18" s="42">
        <v>21.2</v>
      </c>
      <c r="M18" s="42">
        <v>22.3</v>
      </c>
      <c r="N18" s="42">
        <v>22.5</v>
      </c>
      <c r="O18" s="42">
        <v>22.5</v>
      </c>
      <c r="P18" s="42">
        <v>21</v>
      </c>
      <c r="Q18" s="42">
        <v>23</v>
      </c>
      <c r="R18" s="42">
        <v>22.5</v>
      </c>
      <c r="S18" s="42">
        <v>23.4</v>
      </c>
      <c r="T18" s="42">
        <v>23.6</v>
      </c>
      <c r="U18" s="42">
        <v>22.8</v>
      </c>
      <c r="V18" s="42">
        <v>21.9</v>
      </c>
      <c r="W18" s="64">
        <v>21.1</v>
      </c>
      <c r="X18" s="62">
        <v>20.2</v>
      </c>
      <c r="Y18" s="43">
        <v>19.6</v>
      </c>
    </row>
    <row r="19" spans="1:25" ht="16.5">
      <c r="A19" s="3">
        <v>4853</v>
      </c>
      <c r="B19" s="35" t="s">
        <v>20</v>
      </c>
      <c r="C19" s="42" t="s">
        <v>0</v>
      </c>
      <c r="D19" s="42" t="s">
        <v>0</v>
      </c>
      <c r="E19" s="42" t="s">
        <v>0</v>
      </c>
      <c r="F19" s="42" t="s">
        <v>0</v>
      </c>
      <c r="G19" s="42" t="s">
        <v>0</v>
      </c>
      <c r="H19" s="42" t="s">
        <v>0</v>
      </c>
      <c r="I19" s="42">
        <v>57.2</v>
      </c>
      <c r="J19" s="42">
        <v>58.9</v>
      </c>
      <c r="K19" s="42">
        <v>58.2</v>
      </c>
      <c r="L19" s="42">
        <v>60.5</v>
      </c>
      <c r="M19" s="42">
        <v>64.1</v>
      </c>
      <c r="N19" s="42">
        <v>65.6</v>
      </c>
      <c r="O19" s="42">
        <v>67.9</v>
      </c>
      <c r="P19" s="42">
        <v>70.1</v>
      </c>
      <c r="Q19" s="42">
        <v>71.9</v>
      </c>
      <c r="R19" s="42">
        <v>72.6</v>
      </c>
      <c r="S19" s="42">
        <v>72.1</v>
      </c>
      <c r="T19" s="42">
        <v>70.8</v>
      </c>
      <c r="U19" s="42">
        <v>67.7</v>
      </c>
      <c r="V19" s="42">
        <v>66.9</v>
      </c>
      <c r="W19" s="64">
        <v>66.4</v>
      </c>
      <c r="X19" s="65">
        <v>66.3</v>
      </c>
      <c r="Y19" s="43">
        <v>69.6</v>
      </c>
    </row>
    <row r="20" spans="1:25" ht="16.5">
      <c r="A20" s="3">
        <v>4854</v>
      </c>
      <c r="B20" s="35" t="s">
        <v>21</v>
      </c>
      <c r="C20" s="42" t="s">
        <v>0</v>
      </c>
      <c r="D20" s="42" t="s">
        <v>0</v>
      </c>
      <c r="E20" s="42" t="s">
        <v>0</v>
      </c>
      <c r="F20" s="42">
        <v>66.2</v>
      </c>
      <c r="G20" s="42">
        <v>81.4</v>
      </c>
      <c r="H20" s="42">
        <v>92.5</v>
      </c>
      <c r="I20" s="42">
        <v>114.2</v>
      </c>
      <c r="J20" s="42">
        <v>117.9</v>
      </c>
      <c r="K20" s="42">
        <v>121.3</v>
      </c>
      <c r="L20" s="42">
        <v>125.3</v>
      </c>
      <c r="M20" s="42">
        <v>130</v>
      </c>
      <c r="N20" s="42">
        <v>135.5</v>
      </c>
      <c r="O20" s="42">
        <v>136.9</v>
      </c>
      <c r="P20" s="42">
        <v>141.5</v>
      </c>
      <c r="Q20" s="42">
        <v>146.2</v>
      </c>
      <c r="R20" s="42">
        <v>151.4</v>
      </c>
      <c r="S20" s="42">
        <v>152</v>
      </c>
      <c r="T20" s="42">
        <v>153</v>
      </c>
      <c r="U20" s="42">
        <v>161.1</v>
      </c>
      <c r="V20" s="42">
        <v>164.8</v>
      </c>
      <c r="W20" s="64">
        <v>166.6</v>
      </c>
      <c r="X20" s="65">
        <v>168.8</v>
      </c>
      <c r="Y20" s="43">
        <v>169.6</v>
      </c>
    </row>
    <row r="21" spans="1:25" ht="16.5">
      <c r="A21" s="3">
        <v>4855</v>
      </c>
      <c r="B21" s="35" t="s">
        <v>22</v>
      </c>
      <c r="C21" s="42" t="s">
        <v>0</v>
      </c>
      <c r="D21" s="42" t="s">
        <v>0</v>
      </c>
      <c r="E21" s="42" t="s">
        <v>0</v>
      </c>
      <c r="F21" s="42">
        <v>10.7</v>
      </c>
      <c r="G21" s="42">
        <v>14.8</v>
      </c>
      <c r="H21" s="42">
        <v>20.5</v>
      </c>
      <c r="I21" s="42">
        <v>26.1</v>
      </c>
      <c r="J21" s="42">
        <v>26.5</v>
      </c>
      <c r="K21" s="42">
        <v>26.6</v>
      </c>
      <c r="L21" s="42">
        <v>27.7</v>
      </c>
      <c r="M21" s="42">
        <v>28.3</v>
      </c>
      <c r="N21" s="42">
        <v>29.2</v>
      </c>
      <c r="O21" s="42">
        <v>31</v>
      </c>
      <c r="P21" s="42">
        <v>32</v>
      </c>
      <c r="Q21" s="42">
        <v>33.9</v>
      </c>
      <c r="R21" s="42">
        <v>36.1</v>
      </c>
      <c r="S21" s="42">
        <v>38.2</v>
      </c>
      <c r="T21" s="42">
        <v>36.8</v>
      </c>
      <c r="U21" s="42">
        <v>35.5</v>
      </c>
      <c r="V21" s="42">
        <v>33.2</v>
      </c>
      <c r="W21" s="64">
        <v>32.2</v>
      </c>
      <c r="X21" s="65">
        <v>31.4</v>
      </c>
      <c r="Y21" s="43">
        <v>30.3</v>
      </c>
    </row>
    <row r="22" spans="1:25" ht="16.5" customHeight="1">
      <c r="A22" s="3">
        <v>4859</v>
      </c>
      <c r="B22" s="35" t="s">
        <v>23</v>
      </c>
      <c r="C22" s="42" t="s">
        <v>0</v>
      </c>
      <c r="D22" s="42" t="s">
        <v>0</v>
      </c>
      <c r="E22" s="42" t="s">
        <v>0</v>
      </c>
      <c r="F22" s="42" t="s">
        <v>0</v>
      </c>
      <c r="G22" s="42" t="s">
        <v>0</v>
      </c>
      <c r="H22" s="42" t="s">
        <v>0</v>
      </c>
      <c r="I22" s="42">
        <v>31</v>
      </c>
      <c r="J22" s="42">
        <v>34.2</v>
      </c>
      <c r="K22" s="42">
        <v>35.8</v>
      </c>
      <c r="L22" s="42">
        <v>38.8</v>
      </c>
      <c r="M22" s="42">
        <v>42.7</v>
      </c>
      <c r="N22" s="42">
        <v>44.6</v>
      </c>
      <c r="O22" s="42">
        <v>47.9</v>
      </c>
      <c r="P22" s="42">
        <v>50.5</v>
      </c>
      <c r="Q22" s="42">
        <v>52</v>
      </c>
      <c r="R22" s="42">
        <v>52.5</v>
      </c>
      <c r="S22" s="42">
        <v>51.3</v>
      </c>
      <c r="T22" s="42">
        <v>54.2</v>
      </c>
      <c r="U22" s="42">
        <v>55.7</v>
      </c>
      <c r="V22" s="42">
        <v>57.7</v>
      </c>
      <c r="W22" s="64">
        <v>59.4</v>
      </c>
      <c r="X22" s="65">
        <v>63</v>
      </c>
      <c r="Y22" s="43">
        <v>65.2</v>
      </c>
    </row>
    <row r="23" spans="1:25" ht="16.5">
      <c r="A23" s="3">
        <v>486</v>
      </c>
      <c r="B23" s="33" t="s">
        <v>24</v>
      </c>
      <c r="C23" s="42" t="s">
        <v>0</v>
      </c>
      <c r="D23" s="42" t="s">
        <v>0</v>
      </c>
      <c r="E23" s="42" t="s">
        <v>0</v>
      </c>
      <c r="F23" s="42" t="s">
        <v>0</v>
      </c>
      <c r="G23" s="42" t="s">
        <v>0</v>
      </c>
      <c r="H23" s="42" t="s">
        <v>0</v>
      </c>
      <c r="I23" s="42">
        <v>59.8</v>
      </c>
      <c r="J23" s="42">
        <v>60.7</v>
      </c>
      <c r="K23" s="42">
        <v>60.1</v>
      </c>
      <c r="L23" s="42">
        <v>58.7</v>
      </c>
      <c r="M23" s="42">
        <v>57</v>
      </c>
      <c r="N23" s="42">
        <v>53.6</v>
      </c>
      <c r="O23" s="42">
        <v>51.4</v>
      </c>
      <c r="P23" s="42">
        <v>49.7</v>
      </c>
      <c r="Q23" s="42">
        <v>48.1</v>
      </c>
      <c r="R23" s="43">
        <v>46.9</v>
      </c>
      <c r="S23" s="43">
        <v>46</v>
      </c>
      <c r="T23" s="43">
        <v>45.4</v>
      </c>
      <c r="U23" s="43">
        <v>41.7</v>
      </c>
      <c r="V23" s="43">
        <v>40.2</v>
      </c>
      <c r="W23" s="64">
        <v>38.4</v>
      </c>
      <c r="X23" s="62">
        <v>37.6</v>
      </c>
      <c r="Y23" s="43">
        <v>39</v>
      </c>
    </row>
    <row r="24" spans="1:25" ht="16.5">
      <c r="A24" s="3">
        <v>4861</v>
      </c>
      <c r="B24" s="35" t="s">
        <v>25</v>
      </c>
      <c r="C24" s="42" t="s">
        <v>0</v>
      </c>
      <c r="D24" s="42" t="s">
        <v>0</v>
      </c>
      <c r="E24" s="42" t="s">
        <v>0</v>
      </c>
      <c r="F24" s="42" t="s">
        <v>0</v>
      </c>
      <c r="G24" s="42" t="s">
        <v>0</v>
      </c>
      <c r="H24" s="42" t="s">
        <v>0</v>
      </c>
      <c r="I24" s="42" t="s">
        <v>0</v>
      </c>
      <c r="J24" s="42" t="s">
        <v>0</v>
      </c>
      <c r="K24" s="42" t="s">
        <v>0</v>
      </c>
      <c r="L24" s="42" t="s">
        <v>0</v>
      </c>
      <c r="M24" s="42" t="s">
        <v>0</v>
      </c>
      <c r="N24" s="42" t="s">
        <v>0</v>
      </c>
      <c r="O24" s="42" t="s">
        <v>0</v>
      </c>
      <c r="P24" s="42" t="s">
        <v>0</v>
      </c>
      <c r="Q24" s="42" t="s">
        <v>0</v>
      </c>
      <c r="R24" s="42" t="s">
        <v>0</v>
      </c>
      <c r="S24" s="42" t="s">
        <v>0</v>
      </c>
      <c r="T24" s="42" t="s">
        <v>0</v>
      </c>
      <c r="U24" s="42" t="s">
        <v>0</v>
      </c>
      <c r="V24" s="42" t="s">
        <v>0</v>
      </c>
      <c r="W24" s="42" t="s">
        <v>0</v>
      </c>
      <c r="X24" s="43" t="s">
        <v>0</v>
      </c>
      <c r="Y24" s="43" t="s">
        <v>0</v>
      </c>
    </row>
    <row r="25" spans="1:25" ht="16.5">
      <c r="A25" s="3">
        <v>4862</v>
      </c>
      <c r="B25" s="35" t="s">
        <v>26</v>
      </c>
      <c r="C25" s="42" t="s">
        <v>0</v>
      </c>
      <c r="D25" s="42" t="s">
        <v>0</v>
      </c>
      <c r="E25" s="42" t="s">
        <v>0</v>
      </c>
      <c r="F25" s="42" t="s">
        <v>0</v>
      </c>
      <c r="G25" s="42" t="s">
        <v>0</v>
      </c>
      <c r="H25" s="42" t="s">
        <v>0</v>
      </c>
      <c r="I25" s="42" t="s">
        <v>0</v>
      </c>
      <c r="J25" s="42" t="s">
        <v>0</v>
      </c>
      <c r="K25" s="42" t="s">
        <v>0</v>
      </c>
      <c r="L25" s="42" t="s">
        <v>0</v>
      </c>
      <c r="M25" s="42" t="s">
        <v>0</v>
      </c>
      <c r="N25" s="42" t="s">
        <v>0</v>
      </c>
      <c r="O25" s="42" t="s">
        <v>0</v>
      </c>
      <c r="P25" s="42" t="s">
        <v>0</v>
      </c>
      <c r="Q25" s="42" t="s">
        <v>0</v>
      </c>
      <c r="R25" s="42" t="s">
        <v>0</v>
      </c>
      <c r="S25" s="42" t="s">
        <v>0</v>
      </c>
      <c r="T25" s="42" t="s">
        <v>0</v>
      </c>
      <c r="U25" s="42" t="s">
        <v>0</v>
      </c>
      <c r="V25" s="42" t="s">
        <v>0</v>
      </c>
      <c r="W25" s="42" t="s">
        <v>0</v>
      </c>
      <c r="X25" s="43" t="s">
        <v>0</v>
      </c>
      <c r="Y25" s="43" t="s">
        <v>0</v>
      </c>
    </row>
    <row r="26" spans="1:25" ht="16.5">
      <c r="A26" s="3">
        <v>4869</v>
      </c>
      <c r="B26" s="35" t="s">
        <v>27</v>
      </c>
      <c r="C26" s="42" t="s">
        <v>0</v>
      </c>
      <c r="D26" s="42" t="s">
        <v>0</v>
      </c>
      <c r="E26" s="42" t="s">
        <v>0</v>
      </c>
      <c r="F26" s="42" t="s">
        <v>0</v>
      </c>
      <c r="G26" s="42" t="s">
        <v>0</v>
      </c>
      <c r="H26" s="42" t="s">
        <v>0</v>
      </c>
      <c r="I26" s="42" t="s">
        <v>0</v>
      </c>
      <c r="J26" s="42" t="s">
        <v>0</v>
      </c>
      <c r="K26" s="42" t="s">
        <v>0</v>
      </c>
      <c r="L26" s="42" t="s">
        <v>0</v>
      </c>
      <c r="M26" s="42" t="s">
        <v>0</v>
      </c>
      <c r="N26" s="42" t="s">
        <v>0</v>
      </c>
      <c r="O26" s="42" t="s">
        <v>0</v>
      </c>
      <c r="P26" s="42" t="s">
        <v>0</v>
      </c>
      <c r="Q26" s="42" t="s">
        <v>0</v>
      </c>
      <c r="R26" s="42" t="s">
        <v>0</v>
      </c>
      <c r="S26" s="42" t="s">
        <v>0</v>
      </c>
      <c r="T26" s="42" t="s">
        <v>0</v>
      </c>
      <c r="U26" s="42" t="s">
        <v>0</v>
      </c>
      <c r="V26" s="42" t="s">
        <v>0</v>
      </c>
      <c r="W26" s="42" t="s">
        <v>0</v>
      </c>
      <c r="X26" s="43" t="s">
        <v>0</v>
      </c>
      <c r="Y26" s="43" t="s">
        <v>0</v>
      </c>
    </row>
    <row r="27" spans="1:25" ht="16.5">
      <c r="A27" s="3">
        <v>487</v>
      </c>
      <c r="B27" s="33" t="s">
        <v>28</v>
      </c>
      <c r="C27" s="42" t="s">
        <v>0</v>
      </c>
      <c r="D27" s="42" t="s">
        <v>0</v>
      </c>
      <c r="E27" s="42" t="s">
        <v>0</v>
      </c>
      <c r="F27" s="42" t="s">
        <v>0</v>
      </c>
      <c r="G27" s="42" t="s">
        <v>0</v>
      </c>
      <c r="H27" s="42" t="s">
        <v>0</v>
      </c>
      <c r="I27" s="42">
        <v>15.7</v>
      </c>
      <c r="J27" s="42">
        <v>16.5</v>
      </c>
      <c r="K27" s="42">
        <v>17.7</v>
      </c>
      <c r="L27" s="42">
        <v>19.3</v>
      </c>
      <c r="M27" s="42">
        <v>21.3</v>
      </c>
      <c r="N27" s="42">
        <v>22</v>
      </c>
      <c r="O27" s="42">
        <v>23.2</v>
      </c>
      <c r="P27" s="42">
        <v>24.5</v>
      </c>
      <c r="Q27" s="42">
        <v>25.4</v>
      </c>
      <c r="R27" s="43">
        <v>26.1</v>
      </c>
      <c r="S27" s="43">
        <v>27.5</v>
      </c>
      <c r="T27" s="43">
        <v>29.1</v>
      </c>
      <c r="U27" s="43">
        <v>25.6</v>
      </c>
      <c r="V27" s="43">
        <v>26.6</v>
      </c>
      <c r="W27" s="57">
        <v>27.2</v>
      </c>
      <c r="X27" s="65">
        <v>29</v>
      </c>
      <c r="Y27" s="43">
        <v>27</v>
      </c>
    </row>
    <row r="28" spans="1:25" ht="16.5">
      <c r="A28" s="3">
        <v>4871</v>
      </c>
      <c r="B28" s="35" t="s">
        <v>38</v>
      </c>
      <c r="C28" s="42" t="s">
        <v>0</v>
      </c>
      <c r="D28" s="42" t="s">
        <v>0</v>
      </c>
      <c r="E28" s="42" t="s">
        <v>0</v>
      </c>
      <c r="F28" s="42" t="s">
        <v>0</v>
      </c>
      <c r="G28" s="42" t="s">
        <v>0</v>
      </c>
      <c r="H28" s="42" t="s">
        <v>0</v>
      </c>
      <c r="I28" s="42" t="s">
        <v>0</v>
      </c>
      <c r="J28" s="42" t="s">
        <v>0</v>
      </c>
      <c r="K28" s="42" t="s">
        <v>0</v>
      </c>
      <c r="L28" s="42" t="s">
        <v>0</v>
      </c>
      <c r="M28" s="42" t="s">
        <v>0</v>
      </c>
      <c r="N28" s="42" t="s">
        <v>0</v>
      </c>
      <c r="O28" s="42" t="s">
        <v>0</v>
      </c>
      <c r="P28" s="42" t="s">
        <v>0</v>
      </c>
      <c r="Q28" s="42" t="s">
        <v>0</v>
      </c>
      <c r="R28" s="42" t="s">
        <v>0</v>
      </c>
      <c r="S28" s="42" t="s">
        <v>0</v>
      </c>
      <c r="T28" s="42" t="s">
        <v>0</v>
      </c>
      <c r="U28" s="42" t="s">
        <v>0</v>
      </c>
      <c r="V28" s="42" t="s">
        <v>0</v>
      </c>
      <c r="W28" s="43" t="s">
        <v>0</v>
      </c>
      <c r="X28" s="43" t="s">
        <v>0</v>
      </c>
      <c r="Y28" s="43" t="s">
        <v>0</v>
      </c>
    </row>
    <row r="29" spans="1:25" ht="16.5">
      <c r="A29" s="3">
        <v>4872</v>
      </c>
      <c r="B29" s="35" t="s">
        <v>39</v>
      </c>
      <c r="C29" s="42" t="s">
        <v>0</v>
      </c>
      <c r="D29" s="42" t="s">
        <v>0</v>
      </c>
      <c r="E29" s="42" t="s">
        <v>0</v>
      </c>
      <c r="F29" s="42" t="s">
        <v>0</v>
      </c>
      <c r="G29" s="42" t="s">
        <v>0</v>
      </c>
      <c r="H29" s="42" t="s">
        <v>0</v>
      </c>
      <c r="I29" s="42" t="s">
        <v>0</v>
      </c>
      <c r="J29" s="42" t="s">
        <v>0</v>
      </c>
      <c r="K29" s="42" t="s">
        <v>0</v>
      </c>
      <c r="L29" s="42" t="s">
        <v>0</v>
      </c>
      <c r="M29" s="42" t="s">
        <v>0</v>
      </c>
      <c r="N29" s="42" t="s">
        <v>0</v>
      </c>
      <c r="O29" s="42" t="s">
        <v>0</v>
      </c>
      <c r="P29" s="42" t="s">
        <v>0</v>
      </c>
      <c r="Q29" s="42" t="s">
        <v>0</v>
      </c>
      <c r="R29" s="42" t="s">
        <v>0</v>
      </c>
      <c r="S29" s="42" t="s">
        <v>0</v>
      </c>
      <c r="T29" s="42" t="s">
        <v>0</v>
      </c>
      <c r="U29" s="42" t="s">
        <v>0</v>
      </c>
      <c r="V29" s="42" t="s">
        <v>0</v>
      </c>
      <c r="W29" s="43" t="s">
        <v>0</v>
      </c>
      <c r="X29" s="43" t="s">
        <v>0</v>
      </c>
      <c r="Y29" s="43" t="s">
        <v>0</v>
      </c>
    </row>
    <row r="30" spans="1:25" ht="16.5">
      <c r="A30" s="3">
        <v>4879</v>
      </c>
      <c r="B30" s="35" t="s">
        <v>40</v>
      </c>
      <c r="C30" s="42" t="s">
        <v>0</v>
      </c>
      <c r="D30" s="42" t="s">
        <v>0</v>
      </c>
      <c r="E30" s="42" t="s">
        <v>0</v>
      </c>
      <c r="F30" s="42" t="s">
        <v>0</v>
      </c>
      <c r="G30" s="42" t="s">
        <v>0</v>
      </c>
      <c r="H30" s="42" t="s">
        <v>0</v>
      </c>
      <c r="I30" s="42" t="s">
        <v>0</v>
      </c>
      <c r="J30" s="42" t="s">
        <v>0</v>
      </c>
      <c r="K30" s="42" t="s">
        <v>0</v>
      </c>
      <c r="L30" s="42" t="s">
        <v>0</v>
      </c>
      <c r="M30" s="42" t="s">
        <v>0</v>
      </c>
      <c r="N30" s="42" t="s">
        <v>0</v>
      </c>
      <c r="O30" s="42" t="s">
        <v>0</v>
      </c>
      <c r="P30" s="42" t="s">
        <v>0</v>
      </c>
      <c r="Q30" s="42" t="s">
        <v>0</v>
      </c>
      <c r="R30" s="42" t="s">
        <v>0</v>
      </c>
      <c r="S30" s="42" t="s">
        <v>0</v>
      </c>
      <c r="T30" s="42" t="s">
        <v>0</v>
      </c>
      <c r="U30" s="42" t="s">
        <v>0</v>
      </c>
      <c r="V30" s="42" t="s">
        <v>0</v>
      </c>
      <c r="W30" s="43" t="s">
        <v>0</v>
      </c>
      <c r="X30" s="43" t="s">
        <v>0</v>
      </c>
      <c r="Y30" s="43" t="s">
        <v>0</v>
      </c>
    </row>
    <row r="31" spans="1:25" ht="16.5">
      <c r="A31" s="3">
        <v>488</v>
      </c>
      <c r="B31" s="33" t="s">
        <v>29</v>
      </c>
      <c r="C31" s="42" t="s">
        <v>0</v>
      </c>
      <c r="D31" s="42" t="s">
        <v>0</v>
      </c>
      <c r="E31" s="42" t="s">
        <v>0</v>
      </c>
      <c r="F31" s="42" t="s">
        <v>0</v>
      </c>
      <c r="G31" s="42" t="s">
        <v>0</v>
      </c>
      <c r="H31" s="42" t="s">
        <v>0</v>
      </c>
      <c r="I31" s="42">
        <v>364.1</v>
      </c>
      <c r="J31" s="42">
        <v>376.6</v>
      </c>
      <c r="K31" s="42">
        <v>369.9</v>
      </c>
      <c r="L31" s="42">
        <v>381.8</v>
      </c>
      <c r="M31" s="42">
        <v>404.7</v>
      </c>
      <c r="N31" s="42">
        <v>430.4</v>
      </c>
      <c r="O31" s="42">
        <v>445.8</v>
      </c>
      <c r="P31" s="42">
        <v>473.4</v>
      </c>
      <c r="Q31" s="42">
        <v>496.8</v>
      </c>
      <c r="R31" s="43">
        <v>518.1</v>
      </c>
      <c r="S31" s="43">
        <v>537.4</v>
      </c>
      <c r="T31" s="43">
        <v>539.2</v>
      </c>
      <c r="U31" s="43">
        <v>524.7</v>
      </c>
      <c r="V31" s="43">
        <v>520.3</v>
      </c>
      <c r="W31" s="57">
        <v>535.1</v>
      </c>
      <c r="X31" s="65">
        <v>552</v>
      </c>
      <c r="Y31" s="43">
        <v>571</v>
      </c>
    </row>
    <row r="32" spans="1:25" ht="16.5">
      <c r="A32" s="3">
        <v>4881</v>
      </c>
      <c r="B32" s="35" t="s">
        <v>30</v>
      </c>
      <c r="C32" s="42" t="s">
        <v>0</v>
      </c>
      <c r="D32" s="42" t="s">
        <v>0</v>
      </c>
      <c r="E32" s="42" t="s">
        <v>0</v>
      </c>
      <c r="F32" s="42" t="s">
        <v>0</v>
      </c>
      <c r="G32" s="42" t="s">
        <v>0</v>
      </c>
      <c r="H32" s="42" t="s">
        <v>0</v>
      </c>
      <c r="I32" s="42">
        <v>96.3</v>
      </c>
      <c r="J32" s="42">
        <v>96.3</v>
      </c>
      <c r="K32" s="42">
        <v>95.6</v>
      </c>
      <c r="L32" s="42">
        <v>98.5</v>
      </c>
      <c r="M32" s="42">
        <v>100.6</v>
      </c>
      <c r="N32" s="42">
        <v>104.1</v>
      </c>
      <c r="O32" s="42">
        <v>109</v>
      </c>
      <c r="P32" s="42">
        <v>114.7</v>
      </c>
      <c r="Q32" s="42">
        <v>123.9</v>
      </c>
      <c r="R32" s="42">
        <v>133</v>
      </c>
      <c r="S32" s="42">
        <v>141</v>
      </c>
      <c r="T32" s="42">
        <v>139.9</v>
      </c>
      <c r="U32" s="42">
        <v>138.8</v>
      </c>
      <c r="V32" s="42">
        <v>135.9</v>
      </c>
      <c r="W32" s="64">
        <v>141.9</v>
      </c>
      <c r="X32" s="65">
        <v>148.2</v>
      </c>
      <c r="Y32" s="43">
        <v>155.3</v>
      </c>
    </row>
    <row r="33" spans="1:25" ht="16.5">
      <c r="A33" s="3">
        <v>4883</v>
      </c>
      <c r="B33" s="35" t="s">
        <v>31</v>
      </c>
      <c r="C33" s="42" t="s">
        <v>0</v>
      </c>
      <c r="D33" s="42" t="s">
        <v>0</v>
      </c>
      <c r="E33" s="42" t="s">
        <v>0</v>
      </c>
      <c r="F33" s="42" t="s">
        <v>0</v>
      </c>
      <c r="G33" s="42" t="s">
        <v>0</v>
      </c>
      <c r="H33" s="42" t="s">
        <v>0</v>
      </c>
      <c r="I33" s="42">
        <v>90.6</v>
      </c>
      <c r="J33" s="42">
        <v>96.4</v>
      </c>
      <c r="K33" s="42">
        <v>88.6</v>
      </c>
      <c r="L33" s="42">
        <v>85.8</v>
      </c>
      <c r="M33" s="42">
        <v>89.2</v>
      </c>
      <c r="N33" s="42">
        <v>92</v>
      </c>
      <c r="O33" s="42">
        <v>89.8</v>
      </c>
      <c r="P33" s="42">
        <v>92.3</v>
      </c>
      <c r="Q33" s="42">
        <v>93.9</v>
      </c>
      <c r="R33" s="42">
        <v>95.5</v>
      </c>
      <c r="S33" s="42">
        <v>96.7</v>
      </c>
      <c r="T33" s="42">
        <v>94.5</v>
      </c>
      <c r="U33" s="42">
        <v>95.2</v>
      </c>
      <c r="V33" s="42">
        <v>93.8</v>
      </c>
      <c r="W33" s="64">
        <v>91.5</v>
      </c>
      <c r="X33" s="62">
        <v>93.9</v>
      </c>
      <c r="Y33" s="43">
        <v>99.9</v>
      </c>
    </row>
    <row r="34" spans="1:25" ht="16.5">
      <c r="A34" s="3">
        <v>4884</v>
      </c>
      <c r="B34" s="35" t="s">
        <v>32</v>
      </c>
      <c r="C34" s="42" t="s">
        <v>0</v>
      </c>
      <c r="D34" s="42" t="s">
        <v>0</v>
      </c>
      <c r="E34" s="42" t="s">
        <v>0</v>
      </c>
      <c r="F34" s="42" t="s">
        <v>0</v>
      </c>
      <c r="G34" s="42" t="s">
        <v>0</v>
      </c>
      <c r="H34" s="42" t="s">
        <v>0</v>
      </c>
      <c r="I34" s="42">
        <v>34.6</v>
      </c>
      <c r="J34" s="42">
        <v>36.2</v>
      </c>
      <c r="K34" s="42">
        <v>37.6</v>
      </c>
      <c r="L34" s="42">
        <v>41</v>
      </c>
      <c r="M34" s="42">
        <v>44.8</v>
      </c>
      <c r="N34" s="42">
        <v>49</v>
      </c>
      <c r="O34" s="42">
        <v>53.3</v>
      </c>
      <c r="P34" s="42">
        <v>57.1</v>
      </c>
      <c r="Q34" s="42">
        <v>59.8</v>
      </c>
      <c r="R34" s="42">
        <v>63.3</v>
      </c>
      <c r="S34" s="42">
        <v>65.8</v>
      </c>
      <c r="T34" s="42">
        <v>69.1</v>
      </c>
      <c r="U34" s="42">
        <v>70.4</v>
      </c>
      <c r="V34" s="42">
        <v>72.1</v>
      </c>
      <c r="W34" s="64">
        <v>76.2</v>
      </c>
      <c r="X34" s="62">
        <v>79</v>
      </c>
      <c r="Y34" s="43">
        <v>80.6</v>
      </c>
    </row>
    <row r="35" spans="1:25" ht="16.5">
      <c r="A35" s="3">
        <v>4885</v>
      </c>
      <c r="B35" s="35" t="s">
        <v>33</v>
      </c>
      <c r="C35" s="42" t="s">
        <v>0</v>
      </c>
      <c r="D35" s="42" t="s">
        <v>0</v>
      </c>
      <c r="E35" s="42" t="s">
        <v>0</v>
      </c>
      <c r="F35" s="42" t="s">
        <v>0</v>
      </c>
      <c r="G35" s="42" t="s">
        <v>0</v>
      </c>
      <c r="H35" s="42" t="s">
        <v>0</v>
      </c>
      <c r="I35" s="42">
        <v>111</v>
      </c>
      <c r="J35" s="42">
        <v>115</v>
      </c>
      <c r="K35" s="42">
        <v>114.1</v>
      </c>
      <c r="L35" s="42">
        <v>119.6</v>
      </c>
      <c r="M35" s="42">
        <v>130.4</v>
      </c>
      <c r="N35" s="42">
        <v>142.6</v>
      </c>
      <c r="O35" s="42">
        <v>149.3</v>
      </c>
      <c r="P35" s="42">
        <v>160.9</v>
      </c>
      <c r="Q35" s="42">
        <v>166.4</v>
      </c>
      <c r="R35" s="42">
        <v>172</v>
      </c>
      <c r="S35" s="42">
        <v>177.6</v>
      </c>
      <c r="T35" s="42">
        <v>179.1</v>
      </c>
      <c r="U35" s="42">
        <v>168.1</v>
      </c>
      <c r="V35" s="42">
        <v>166.9</v>
      </c>
      <c r="W35" s="64">
        <v>170.7</v>
      </c>
      <c r="X35" s="65">
        <v>176.6</v>
      </c>
      <c r="Y35" s="43">
        <v>180.4</v>
      </c>
    </row>
    <row r="36" spans="1:25" ht="16.5" customHeight="1">
      <c r="A36" s="48">
        <v>4889</v>
      </c>
      <c r="B36" s="51" t="s">
        <v>87</v>
      </c>
      <c r="C36" s="42" t="s">
        <v>0</v>
      </c>
      <c r="D36" s="42" t="s">
        <v>0</v>
      </c>
      <c r="E36" s="42" t="s">
        <v>0</v>
      </c>
      <c r="F36" s="42" t="s">
        <v>0</v>
      </c>
      <c r="G36" s="42" t="s">
        <v>0</v>
      </c>
      <c r="H36" s="42" t="s">
        <v>0</v>
      </c>
      <c r="I36" s="42">
        <v>31.7</v>
      </c>
      <c r="J36" s="42">
        <v>32.8</v>
      </c>
      <c r="K36" s="42">
        <v>34.1</v>
      </c>
      <c r="L36" s="42">
        <v>36.8</v>
      </c>
      <c r="M36" s="42">
        <v>39.8</v>
      </c>
      <c r="N36" s="42">
        <v>42.6</v>
      </c>
      <c r="O36" s="42">
        <v>44.5</v>
      </c>
      <c r="P36" s="42">
        <v>48.4</v>
      </c>
      <c r="Q36" s="42">
        <v>52.8</v>
      </c>
      <c r="R36" s="42">
        <v>54.3</v>
      </c>
      <c r="S36" s="42">
        <v>56.3</v>
      </c>
      <c r="T36" s="42">
        <v>56.6</v>
      </c>
      <c r="U36" s="42">
        <v>52.4</v>
      </c>
      <c r="V36" s="42">
        <v>51.6</v>
      </c>
      <c r="W36" s="64">
        <v>54.8</v>
      </c>
      <c r="X36" s="65">
        <v>54.6</v>
      </c>
      <c r="Y36" s="43">
        <v>54.2</v>
      </c>
    </row>
    <row r="37" spans="1:25" ht="16.5">
      <c r="A37" s="3">
        <v>491</v>
      </c>
      <c r="B37" s="33" t="s">
        <v>34</v>
      </c>
      <c r="C37" s="42">
        <v>590.7</v>
      </c>
      <c r="D37" s="42">
        <v>618.5</v>
      </c>
      <c r="E37" s="42">
        <v>741.1</v>
      </c>
      <c r="F37" s="42">
        <v>699</v>
      </c>
      <c r="G37" s="42">
        <v>672.7</v>
      </c>
      <c r="H37" s="42">
        <v>749.6</v>
      </c>
      <c r="I37" s="42">
        <v>825.1</v>
      </c>
      <c r="J37" s="42">
        <v>813.2</v>
      </c>
      <c r="K37" s="42">
        <v>800</v>
      </c>
      <c r="L37" s="42">
        <v>793.2</v>
      </c>
      <c r="M37" s="42">
        <v>820.6</v>
      </c>
      <c r="N37" s="42">
        <v>849.9</v>
      </c>
      <c r="O37" s="42">
        <v>867.2</v>
      </c>
      <c r="P37" s="42">
        <v>866</v>
      </c>
      <c r="Q37" s="42">
        <v>880.5</v>
      </c>
      <c r="R37" s="43">
        <v>889.7</v>
      </c>
      <c r="S37" s="43">
        <v>879.7</v>
      </c>
      <c r="T37" s="43">
        <v>873</v>
      </c>
      <c r="U37" s="43">
        <v>842.4</v>
      </c>
      <c r="V37" s="43">
        <v>808.6</v>
      </c>
      <c r="W37" s="55">
        <v>782</v>
      </c>
      <c r="X37" s="43">
        <v>774</v>
      </c>
      <c r="Y37" s="43">
        <v>770</v>
      </c>
    </row>
    <row r="38" spans="1:25" ht="16.5">
      <c r="A38" s="3">
        <v>492</v>
      </c>
      <c r="B38" s="49" t="s">
        <v>35</v>
      </c>
      <c r="C38" s="42" t="s">
        <v>0</v>
      </c>
      <c r="D38" s="42" t="s">
        <v>0</v>
      </c>
      <c r="E38" s="42" t="s">
        <v>0</v>
      </c>
      <c r="F38" s="42" t="s">
        <v>0</v>
      </c>
      <c r="G38" s="42" t="s">
        <v>0</v>
      </c>
      <c r="H38" s="42" t="s">
        <v>0</v>
      </c>
      <c r="I38" s="42">
        <v>375</v>
      </c>
      <c r="J38" s="42">
        <v>378.9</v>
      </c>
      <c r="K38" s="42">
        <v>388.8</v>
      </c>
      <c r="L38" s="42">
        <v>414.3</v>
      </c>
      <c r="M38" s="42">
        <v>466.2</v>
      </c>
      <c r="N38" s="42">
        <v>516.8</v>
      </c>
      <c r="O38" s="42">
        <v>539.9</v>
      </c>
      <c r="P38" s="42">
        <v>546</v>
      </c>
      <c r="Q38" s="42">
        <v>568.2</v>
      </c>
      <c r="R38" s="43">
        <v>585.9</v>
      </c>
      <c r="S38" s="43">
        <v>605</v>
      </c>
      <c r="T38" s="43">
        <v>587</v>
      </c>
      <c r="U38" s="43">
        <v>560.9</v>
      </c>
      <c r="V38" s="43">
        <v>561.7</v>
      </c>
      <c r="W38" s="64">
        <v>556.6</v>
      </c>
      <c r="X38" s="65">
        <v>571</v>
      </c>
      <c r="Y38" s="43">
        <v>585</v>
      </c>
    </row>
    <row r="39" spans="1:25" ht="16.5">
      <c r="A39" s="3">
        <v>4921</v>
      </c>
      <c r="B39" s="35" t="s">
        <v>42</v>
      </c>
      <c r="C39" s="42" t="s">
        <v>0</v>
      </c>
      <c r="D39" s="42" t="s">
        <v>0</v>
      </c>
      <c r="E39" s="42" t="s">
        <v>0</v>
      </c>
      <c r="F39" s="42" t="s">
        <v>0</v>
      </c>
      <c r="G39" s="42" t="s">
        <v>0</v>
      </c>
      <c r="H39" s="42" t="s">
        <v>0</v>
      </c>
      <c r="I39" s="42">
        <v>340</v>
      </c>
      <c r="J39" s="42">
        <v>344.2</v>
      </c>
      <c r="K39" s="42">
        <v>353.9</v>
      </c>
      <c r="L39" s="42">
        <v>377.9</v>
      </c>
      <c r="M39" s="42">
        <v>423.1</v>
      </c>
      <c r="N39" s="42">
        <v>468.6</v>
      </c>
      <c r="O39" s="42">
        <v>489.2</v>
      </c>
      <c r="P39" s="42">
        <v>493.8</v>
      </c>
      <c r="Q39" s="42">
        <v>513.1</v>
      </c>
      <c r="R39" s="42">
        <v>528.4</v>
      </c>
      <c r="S39" s="42">
        <v>546.2</v>
      </c>
      <c r="T39" s="42">
        <v>530.1</v>
      </c>
      <c r="U39" s="42">
        <v>507.3</v>
      </c>
      <c r="V39" s="42">
        <v>510.2</v>
      </c>
      <c r="W39" s="64">
        <v>506.7</v>
      </c>
      <c r="X39" s="65">
        <v>521.6</v>
      </c>
      <c r="Y39" s="43">
        <v>534.1</v>
      </c>
    </row>
    <row r="40" spans="1:25" ht="16.5" customHeight="1">
      <c r="A40" s="3">
        <v>4922</v>
      </c>
      <c r="B40" s="35" t="s">
        <v>41</v>
      </c>
      <c r="C40" s="42" t="s">
        <v>0</v>
      </c>
      <c r="D40" s="42" t="s">
        <v>0</v>
      </c>
      <c r="E40" s="42" t="s">
        <v>0</v>
      </c>
      <c r="F40" s="42" t="s">
        <v>0</v>
      </c>
      <c r="G40" s="42" t="s">
        <v>0</v>
      </c>
      <c r="H40" s="42" t="s">
        <v>0</v>
      </c>
      <c r="I40" s="42">
        <v>35</v>
      </c>
      <c r="J40" s="42">
        <v>34.8</v>
      </c>
      <c r="K40" s="42">
        <v>35</v>
      </c>
      <c r="L40" s="42">
        <v>36.4</v>
      </c>
      <c r="M40" s="42">
        <v>43.1</v>
      </c>
      <c r="N40" s="42">
        <v>48.2</v>
      </c>
      <c r="O40" s="42">
        <v>50.7</v>
      </c>
      <c r="P40" s="42">
        <v>52.2</v>
      </c>
      <c r="Q40" s="42">
        <v>55.1</v>
      </c>
      <c r="R40" s="42">
        <v>57.5</v>
      </c>
      <c r="S40" s="42">
        <v>58.9</v>
      </c>
      <c r="T40" s="42">
        <v>56.9</v>
      </c>
      <c r="U40" s="42">
        <v>53.6</v>
      </c>
      <c r="V40" s="42">
        <v>51.4</v>
      </c>
      <c r="W40" s="64">
        <v>49.9</v>
      </c>
      <c r="X40" s="65">
        <v>49.5</v>
      </c>
      <c r="Y40" s="43">
        <v>51.3</v>
      </c>
    </row>
    <row r="41" spans="1:25" ht="16.5">
      <c r="A41" s="3">
        <v>493</v>
      </c>
      <c r="B41" s="33" t="s">
        <v>14</v>
      </c>
      <c r="C41" s="42" t="s">
        <v>0</v>
      </c>
      <c r="D41" s="42" t="s">
        <v>0</v>
      </c>
      <c r="E41" s="42" t="s">
        <v>0</v>
      </c>
      <c r="F41" s="42" t="s">
        <v>0</v>
      </c>
      <c r="G41" s="42" t="s">
        <v>0</v>
      </c>
      <c r="H41" s="42" t="s">
        <v>0</v>
      </c>
      <c r="I41" s="42">
        <v>406.6</v>
      </c>
      <c r="J41" s="42">
        <v>403.2</v>
      </c>
      <c r="K41" s="42">
        <v>405.6</v>
      </c>
      <c r="L41" s="42">
        <v>413.4</v>
      </c>
      <c r="M41" s="42">
        <v>431</v>
      </c>
      <c r="N41" s="42">
        <v>443.8</v>
      </c>
      <c r="O41" s="42">
        <v>451.8</v>
      </c>
      <c r="P41" s="42">
        <v>461.5</v>
      </c>
      <c r="Q41" s="42">
        <v>474.2</v>
      </c>
      <c r="R41" s="43">
        <v>494.1</v>
      </c>
      <c r="S41" s="43">
        <v>514.4</v>
      </c>
      <c r="T41" s="43">
        <v>513.8</v>
      </c>
      <c r="U41" s="43">
        <v>516.7</v>
      </c>
      <c r="V41" s="43">
        <v>528.3</v>
      </c>
      <c r="W41" s="64">
        <v>558.1</v>
      </c>
      <c r="X41" s="65">
        <v>595</v>
      </c>
      <c r="Y41" s="43">
        <v>636</v>
      </c>
    </row>
    <row r="42" spans="1:24" ht="16.5">
      <c r="A42" s="3"/>
      <c r="B42" s="34" t="s">
        <v>64</v>
      </c>
      <c r="C42" s="42"/>
      <c r="D42" s="42"/>
      <c r="E42" s="42"/>
      <c r="F42" s="42"/>
      <c r="G42" s="42"/>
      <c r="H42" s="42"/>
      <c r="I42" s="42"/>
      <c r="J42" s="42"/>
      <c r="K42" s="42"/>
      <c r="L42" s="42"/>
      <c r="M42" s="42"/>
      <c r="N42" s="42"/>
      <c r="O42" s="42"/>
      <c r="P42" s="42"/>
      <c r="Q42" s="42"/>
      <c r="R42" s="43"/>
      <c r="S42" s="43"/>
      <c r="T42" s="43"/>
      <c r="U42" s="43"/>
      <c r="V42" s="43"/>
      <c r="W42" s="50"/>
      <c r="X42" s="62"/>
    </row>
    <row r="43" spans="1:25" ht="16.5">
      <c r="A43" s="3">
        <v>324</v>
      </c>
      <c r="B43" s="33" t="s">
        <v>66</v>
      </c>
      <c r="C43" s="42" t="s">
        <v>0</v>
      </c>
      <c r="D43" s="42" t="s">
        <v>0</v>
      </c>
      <c r="E43" s="42" t="s">
        <v>0</v>
      </c>
      <c r="F43" s="42" t="s">
        <v>0</v>
      </c>
      <c r="G43" s="42" t="s">
        <v>0</v>
      </c>
      <c r="H43" s="42" t="s">
        <v>0</v>
      </c>
      <c r="I43" s="42">
        <v>152.8</v>
      </c>
      <c r="J43" s="42">
        <v>154.8</v>
      </c>
      <c r="K43" s="42">
        <v>152.3</v>
      </c>
      <c r="L43" s="42">
        <v>146.2</v>
      </c>
      <c r="M43" s="42">
        <v>144</v>
      </c>
      <c r="N43" s="42">
        <v>140.4</v>
      </c>
      <c r="O43" s="42">
        <v>137.3</v>
      </c>
      <c r="P43" s="42">
        <v>136</v>
      </c>
      <c r="Q43" s="42">
        <v>134.5</v>
      </c>
      <c r="R43" s="42">
        <v>127.8</v>
      </c>
      <c r="S43" s="42">
        <v>123.2</v>
      </c>
      <c r="T43" s="42">
        <v>121.1</v>
      </c>
      <c r="U43" s="42">
        <v>118.1</v>
      </c>
      <c r="V43" s="42">
        <v>114.3</v>
      </c>
      <c r="W43" s="64">
        <v>111.7</v>
      </c>
      <c r="X43" s="65">
        <v>112</v>
      </c>
      <c r="Y43" s="42">
        <v>114</v>
      </c>
    </row>
    <row r="44" spans="1:25" ht="16.5" customHeight="1">
      <c r="A44" s="3">
        <v>32621</v>
      </c>
      <c r="B44" s="49" t="s">
        <v>50</v>
      </c>
      <c r="C44" s="42" t="s">
        <v>0</v>
      </c>
      <c r="D44" s="42" t="s">
        <v>0</v>
      </c>
      <c r="E44" s="42" t="s">
        <v>0</v>
      </c>
      <c r="F44" s="42" t="s">
        <v>0</v>
      </c>
      <c r="G44" s="42" t="s">
        <v>0</v>
      </c>
      <c r="H44" s="42" t="s">
        <v>0</v>
      </c>
      <c r="I44" s="42">
        <v>90.3</v>
      </c>
      <c r="J44" s="42">
        <v>86.2</v>
      </c>
      <c r="K44" s="42">
        <v>86.7</v>
      </c>
      <c r="L44" s="42">
        <v>87.2</v>
      </c>
      <c r="M44" s="42">
        <v>84.6</v>
      </c>
      <c r="N44" s="42">
        <v>86.5</v>
      </c>
      <c r="O44" s="42">
        <v>86.2</v>
      </c>
      <c r="P44" s="42">
        <v>84.4</v>
      </c>
      <c r="Q44" s="42">
        <v>87.1</v>
      </c>
      <c r="R44" s="42">
        <v>86.6</v>
      </c>
      <c r="S44" s="42">
        <v>86.8</v>
      </c>
      <c r="T44" s="42">
        <v>81.9</v>
      </c>
      <c r="U44" s="42">
        <v>75.9</v>
      </c>
      <c r="V44" s="42">
        <v>71.7</v>
      </c>
      <c r="W44" s="64">
        <v>69.6</v>
      </c>
      <c r="X44" s="65">
        <v>67</v>
      </c>
      <c r="Y44" s="42">
        <v>61</v>
      </c>
    </row>
    <row r="45" spans="1:25" ht="16.5" customHeight="1">
      <c r="A45" s="3">
        <v>32622</v>
      </c>
      <c r="B45" s="49" t="s">
        <v>65</v>
      </c>
      <c r="C45" s="42" t="s">
        <v>0</v>
      </c>
      <c r="D45" s="42" t="s">
        <v>0</v>
      </c>
      <c r="E45" s="42" t="s">
        <v>0</v>
      </c>
      <c r="F45" s="42">
        <v>28.5</v>
      </c>
      <c r="G45" s="42">
        <v>30.7</v>
      </c>
      <c r="H45" s="42">
        <v>25.8</v>
      </c>
      <c r="I45" s="42">
        <v>24.9</v>
      </c>
      <c r="J45" s="42">
        <v>23.4</v>
      </c>
      <c r="K45" s="42">
        <v>23.3</v>
      </c>
      <c r="L45" s="42">
        <v>23.7</v>
      </c>
      <c r="M45" s="42">
        <v>25.5</v>
      </c>
      <c r="N45" s="42">
        <v>27.4</v>
      </c>
      <c r="O45" s="42">
        <v>27.4</v>
      </c>
      <c r="P45" s="42">
        <v>27.8</v>
      </c>
      <c r="Q45" s="42">
        <v>29</v>
      </c>
      <c r="R45" s="42">
        <v>30</v>
      </c>
      <c r="S45" s="42">
        <v>30.3</v>
      </c>
      <c r="T45" s="42">
        <v>29.2</v>
      </c>
      <c r="U45" s="42">
        <v>27.5</v>
      </c>
      <c r="V45" s="42">
        <v>28.1</v>
      </c>
      <c r="W45" s="42">
        <v>28</v>
      </c>
      <c r="X45" s="62">
        <v>28.6</v>
      </c>
      <c r="Y45" s="42">
        <v>29</v>
      </c>
    </row>
    <row r="46" spans="1:25" ht="33" customHeight="1">
      <c r="A46" s="37">
        <v>334511</v>
      </c>
      <c r="B46" s="51" t="s">
        <v>67</v>
      </c>
      <c r="C46" s="42" t="s">
        <v>0</v>
      </c>
      <c r="D46" s="42" t="s">
        <v>0</v>
      </c>
      <c r="E46" s="42" t="s">
        <v>0</v>
      </c>
      <c r="F46" s="42" t="s">
        <v>0</v>
      </c>
      <c r="G46" s="42" t="s">
        <v>0</v>
      </c>
      <c r="H46" s="42">
        <v>354</v>
      </c>
      <c r="I46" s="42">
        <v>280.1</v>
      </c>
      <c r="J46" s="42">
        <v>256.2</v>
      </c>
      <c r="K46" s="42">
        <v>225.6</v>
      </c>
      <c r="L46" s="42">
        <v>201.1</v>
      </c>
      <c r="M46" s="42">
        <v>175.4</v>
      </c>
      <c r="N46" s="42">
        <v>158.2</v>
      </c>
      <c r="O46" s="42">
        <v>157.9</v>
      </c>
      <c r="P46" s="42">
        <v>158.7</v>
      </c>
      <c r="Q46" s="42">
        <v>162.5</v>
      </c>
      <c r="R46" s="42">
        <v>161.4</v>
      </c>
      <c r="S46" s="42">
        <v>149.4</v>
      </c>
      <c r="T46" s="42">
        <v>149.8</v>
      </c>
      <c r="U46" s="42">
        <v>148.1</v>
      </c>
      <c r="V46" s="42">
        <v>145</v>
      </c>
      <c r="W46" s="64">
        <v>150.5</v>
      </c>
      <c r="X46" s="62">
        <v>156.8</v>
      </c>
      <c r="Y46" s="42">
        <v>158</v>
      </c>
    </row>
    <row r="47" spans="1:25" s="27" customFormat="1" ht="16.5">
      <c r="A47" s="3">
        <v>336</v>
      </c>
      <c r="B47" s="33" t="s">
        <v>43</v>
      </c>
      <c r="C47" s="42" t="s">
        <v>0</v>
      </c>
      <c r="D47" s="42" t="s">
        <v>0</v>
      </c>
      <c r="E47" s="42" t="s">
        <v>0</v>
      </c>
      <c r="F47" s="42" t="s">
        <v>0</v>
      </c>
      <c r="G47" s="42" t="s">
        <v>0</v>
      </c>
      <c r="H47" s="42" t="s">
        <v>0</v>
      </c>
      <c r="I47" s="42">
        <v>2133.3</v>
      </c>
      <c r="J47" s="42">
        <v>2028.2</v>
      </c>
      <c r="K47" s="42">
        <v>1976.9</v>
      </c>
      <c r="L47" s="42">
        <v>1913.7</v>
      </c>
      <c r="M47" s="42">
        <v>1936.1</v>
      </c>
      <c r="N47" s="42">
        <v>1977.2</v>
      </c>
      <c r="O47" s="42">
        <v>1973.7</v>
      </c>
      <c r="P47" s="42">
        <v>2026.2</v>
      </c>
      <c r="Q47" s="42">
        <v>2077</v>
      </c>
      <c r="R47" s="43">
        <v>2087.3</v>
      </c>
      <c r="S47" s="43">
        <v>2055.8</v>
      </c>
      <c r="T47" s="43">
        <v>1937.9</v>
      </c>
      <c r="U47" s="43">
        <v>1828.9</v>
      </c>
      <c r="V47" s="43">
        <v>1774.1</v>
      </c>
      <c r="W47" s="42">
        <v>1765.7</v>
      </c>
      <c r="X47" s="65">
        <v>1771</v>
      </c>
      <c r="Y47" s="42">
        <v>1765</v>
      </c>
    </row>
    <row r="48" spans="1:25" ht="16.5">
      <c r="A48" s="3">
        <v>3361</v>
      </c>
      <c r="B48" s="49" t="s">
        <v>90</v>
      </c>
      <c r="C48" s="42" t="s">
        <v>0</v>
      </c>
      <c r="D48" s="42" t="s">
        <v>0</v>
      </c>
      <c r="E48" s="42" t="s">
        <v>0</v>
      </c>
      <c r="F48" s="42" t="s">
        <v>0</v>
      </c>
      <c r="G48" s="42" t="s">
        <v>0</v>
      </c>
      <c r="H48" s="42" t="s">
        <v>0</v>
      </c>
      <c r="I48" s="42">
        <v>271.4</v>
      </c>
      <c r="J48" s="42">
        <v>258.4</v>
      </c>
      <c r="K48" s="42">
        <v>259.9</v>
      </c>
      <c r="L48" s="42">
        <v>263.7</v>
      </c>
      <c r="M48" s="42">
        <v>281.5</v>
      </c>
      <c r="N48" s="42">
        <v>294.7</v>
      </c>
      <c r="O48" s="42">
        <v>285.3</v>
      </c>
      <c r="P48" s="42">
        <v>286.8</v>
      </c>
      <c r="Q48" s="42">
        <v>283.6</v>
      </c>
      <c r="R48" s="42">
        <v>291.3</v>
      </c>
      <c r="S48" s="42">
        <v>291.4</v>
      </c>
      <c r="T48" s="42">
        <v>278.7</v>
      </c>
      <c r="U48" s="42">
        <v>265.4</v>
      </c>
      <c r="V48" s="42">
        <v>264.6</v>
      </c>
      <c r="W48" s="64">
        <v>255.9</v>
      </c>
      <c r="X48" s="65">
        <v>247.6</v>
      </c>
      <c r="Y48" s="43">
        <v>236.1</v>
      </c>
    </row>
    <row r="49" spans="1:25" ht="16.5">
      <c r="A49" s="3">
        <v>3362</v>
      </c>
      <c r="B49" s="35" t="s">
        <v>44</v>
      </c>
      <c r="C49" s="42" t="s">
        <v>0</v>
      </c>
      <c r="D49" s="42" t="s">
        <v>0</v>
      </c>
      <c r="E49" s="42" t="s">
        <v>0</v>
      </c>
      <c r="F49" s="42" t="s">
        <v>0</v>
      </c>
      <c r="G49" s="42" t="s">
        <v>0</v>
      </c>
      <c r="H49" s="42" t="s">
        <v>0</v>
      </c>
      <c r="I49" s="42">
        <v>129.8</v>
      </c>
      <c r="J49" s="42">
        <v>120.3</v>
      </c>
      <c r="K49" s="42">
        <v>126</v>
      </c>
      <c r="L49" s="42">
        <v>136.3</v>
      </c>
      <c r="M49" s="42">
        <v>151.4</v>
      </c>
      <c r="N49" s="42">
        <v>159.9</v>
      </c>
      <c r="O49" s="42">
        <v>155.1</v>
      </c>
      <c r="P49" s="42">
        <v>158.2</v>
      </c>
      <c r="Q49" s="42">
        <v>169.7</v>
      </c>
      <c r="R49" s="42">
        <v>184.2</v>
      </c>
      <c r="S49" s="42">
        <v>182.7</v>
      </c>
      <c r="T49" s="42">
        <v>159.4</v>
      </c>
      <c r="U49" s="42">
        <v>152.2</v>
      </c>
      <c r="V49" s="42">
        <v>153</v>
      </c>
      <c r="W49" s="64">
        <v>164.8</v>
      </c>
      <c r="X49" s="62">
        <v>171</v>
      </c>
      <c r="Y49" s="43">
        <v>180.2</v>
      </c>
    </row>
    <row r="50" spans="1:25" ht="18" customHeight="1">
      <c r="A50" s="3">
        <v>3363</v>
      </c>
      <c r="B50" s="26" t="s">
        <v>45</v>
      </c>
      <c r="C50" s="42" t="s">
        <v>0</v>
      </c>
      <c r="D50" s="42" t="s">
        <v>0</v>
      </c>
      <c r="E50" s="42" t="s">
        <v>0</v>
      </c>
      <c r="F50" s="42" t="s">
        <v>0</v>
      </c>
      <c r="G50" s="42" t="s">
        <v>0</v>
      </c>
      <c r="H50" s="42" t="s">
        <v>0</v>
      </c>
      <c r="I50" s="42">
        <v>653</v>
      </c>
      <c r="J50" s="42">
        <v>638.9</v>
      </c>
      <c r="K50" s="42">
        <v>661.2</v>
      </c>
      <c r="L50" s="42">
        <v>677.8</v>
      </c>
      <c r="M50" s="42">
        <v>735.6</v>
      </c>
      <c r="N50" s="42">
        <v>786.9</v>
      </c>
      <c r="O50" s="42">
        <v>799.9</v>
      </c>
      <c r="P50" s="42">
        <v>808.9</v>
      </c>
      <c r="Q50" s="42">
        <v>818.2</v>
      </c>
      <c r="R50" s="42">
        <v>837.1</v>
      </c>
      <c r="S50" s="42">
        <v>839.5</v>
      </c>
      <c r="T50" s="42">
        <v>774.7</v>
      </c>
      <c r="U50" s="42">
        <v>733.6</v>
      </c>
      <c r="V50" s="42">
        <v>707.8</v>
      </c>
      <c r="W50" s="64">
        <v>692.1</v>
      </c>
      <c r="X50" s="65">
        <v>678</v>
      </c>
      <c r="Y50" s="43">
        <v>654.1</v>
      </c>
    </row>
    <row r="51" spans="1:25" ht="16.5">
      <c r="A51" s="3">
        <v>3364</v>
      </c>
      <c r="B51" s="35" t="s">
        <v>46</v>
      </c>
      <c r="C51" s="42" t="s">
        <v>0</v>
      </c>
      <c r="D51" s="42" t="s">
        <v>0</v>
      </c>
      <c r="E51" s="42" t="s">
        <v>0</v>
      </c>
      <c r="F51" s="42" t="s">
        <v>0</v>
      </c>
      <c r="G51" s="42" t="s">
        <v>0</v>
      </c>
      <c r="H51" s="42" t="s">
        <v>0</v>
      </c>
      <c r="I51" s="42">
        <v>840.7</v>
      </c>
      <c r="J51" s="42">
        <v>784</v>
      </c>
      <c r="K51" s="42">
        <v>710.5</v>
      </c>
      <c r="L51" s="42">
        <v>624</v>
      </c>
      <c r="M51" s="42">
        <v>552.1</v>
      </c>
      <c r="N51" s="42">
        <v>514.4</v>
      </c>
      <c r="O51" s="42">
        <v>514.2</v>
      </c>
      <c r="P51" s="42">
        <v>554.9</v>
      </c>
      <c r="Q51" s="42">
        <v>578.6</v>
      </c>
      <c r="R51" s="42">
        <v>547.1</v>
      </c>
      <c r="S51" s="42">
        <v>516.7</v>
      </c>
      <c r="T51" s="42">
        <v>510.9</v>
      </c>
      <c r="U51" s="42">
        <v>470.3</v>
      </c>
      <c r="V51" s="42">
        <v>442.1</v>
      </c>
      <c r="W51" s="64">
        <v>441.5</v>
      </c>
      <c r="X51" s="65">
        <v>455.1</v>
      </c>
      <c r="Y51" s="43">
        <v>471.6</v>
      </c>
    </row>
    <row r="52" spans="1:25" ht="16.5">
      <c r="A52" s="3">
        <v>3365</v>
      </c>
      <c r="B52" s="35" t="s">
        <v>47</v>
      </c>
      <c r="C52" s="42" t="s">
        <v>0</v>
      </c>
      <c r="D52" s="42" t="s">
        <v>0</v>
      </c>
      <c r="E52" s="42" t="s">
        <v>0</v>
      </c>
      <c r="F52" s="42" t="s">
        <v>0</v>
      </c>
      <c r="G52" s="42" t="s">
        <v>0</v>
      </c>
      <c r="H52" s="42" t="s">
        <v>0</v>
      </c>
      <c r="I52" s="42">
        <v>31</v>
      </c>
      <c r="J52" s="42">
        <v>28</v>
      </c>
      <c r="K52" s="42">
        <v>26.8</v>
      </c>
      <c r="L52" s="42">
        <v>29</v>
      </c>
      <c r="M52" s="42">
        <v>32.5</v>
      </c>
      <c r="N52" s="42">
        <v>34.9</v>
      </c>
      <c r="O52" s="42">
        <v>33.4</v>
      </c>
      <c r="P52" s="42">
        <v>32</v>
      </c>
      <c r="Q52" s="42">
        <v>34.9</v>
      </c>
      <c r="R52" s="42">
        <v>35.3</v>
      </c>
      <c r="S52" s="42">
        <v>32.8</v>
      </c>
      <c r="T52" s="42">
        <v>27.8</v>
      </c>
      <c r="U52" s="42">
        <v>22.5</v>
      </c>
      <c r="V52" s="42">
        <v>22.7</v>
      </c>
      <c r="W52" s="64">
        <v>25.4</v>
      </c>
      <c r="X52" s="65">
        <v>27</v>
      </c>
      <c r="Y52" s="43">
        <v>28</v>
      </c>
    </row>
    <row r="53" spans="1:25" ht="16.5">
      <c r="A53" s="3">
        <v>3366</v>
      </c>
      <c r="B53" s="35" t="s">
        <v>48</v>
      </c>
      <c r="C53" s="42">
        <v>129.3</v>
      </c>
      <c r="D53" s="42">
        <v>146.6</v>
      </c>
      <c r="E53" s="42">
        <v>157.3</v>
      </c>
      <c r="F53" s="42">
        <v>177.7</v>
      </c>
      <c r="G53" s="42">
        <v>201.9</v>
      </c>
      <c r="H53" s="42">
        <v>170.9</v>
      </c>
      <c r="I53" s="42">
        <v>172.5</v>
      </c>
      <c r="J53" s="42">
        <v>163.7</v>
      </c>
      <c r="K53" s="42">
        <v>156.6</v>
      </c>
      <c r="L53" s="42">
        <v>146.5</v>
      </c>
      <c r="M53" s="42">
        <v>145.2</v>
      </c>
      <c r="N53" s="42">
        <v>146.3</v>
      </c>
      <c r="O53" s="42">
        <v>145.4</v>
      </c>
      <c r="P53" s="42">
        <v>144.9</v>
      </c>
      <c r="Q53" s="42">
        <v>152.4</v>
      </c>
      <c r="R53" s="42">
        <v>152.6</v>
      </c>
      <c r="S53" s="42">
        <v>152.9</v>
      </c>
      <c r="T53" s="42">
        <v>147</v>
      </c>
      <c r="U53" s="42">
        <v>146.1</v>
      </c>
      <c r="V53" s="42">
        <v>146</v>
      </c>
      <c r="W53" s="64">
        <v>148.2</v>
      </c>
      <c r="X53" s="65">
        <v>153.4</v>
      </c>
      <c r="Y53" s="43">
        <v>155.5</v>
      </c>
    </row>
    <row r="54" spans="1:25" ht="16.5">
      <c r="A54" s="3">
        <v>3369</v>
      </c>
      <c r="B54" s="35" t="s">
        <v>49</v>
      </c>
      <c r="C54" s="42" t="s">
        <v>0</v>
      </c>
      <c r="D54" s="42" t="s">
        <v>0</v>
      </c>
      <c r="E54" s="42" t="s">
        <v>0</v>
      </c>
      <c r="F54" s="42" t="s">
        <v>0</v>
      </c>
      <c r="G54" s="42" t="s">
        <v>0</v>
      </c>
      <c r="H54" s="42" t="s">
        <v>0</v>
      </c>
      <c r="I54" s="42">
        <v>35</v>
      </c>
      <c r="J54" s="42">
        <v>34.9</v>
      </c>
      <c r="K54" s="42">
        <v>35.9</v>
      </c>
      <c r="L54" s="42">
        <v>36.5</v>
      </c>
      <c r="M54" s="42">
        <v>37.8</v>
      </c>
      <c r="N54" s="42">
        <v>40.1</v>
      </c>
      <c r="O54" s="42">
        <v>40.5</v>
      </c>
      <c r="P54" s="42">
        <v>40.5</v>
      </c>
      <c r="Q54" s="42">
        <v>39.6</v>
      </c>
      <c r="R54" s="42">
        <v>39.8</v>
      </c>
      <c r="S54" s="42">
        <v>39.9</v>
      </c>
      <c r="T54" s="42">
        <v>39.3</v>
      </c>
      <c r="U54" s="42">
        <v>38.8</v>
      </c>
      <c r="V54" s="42">
        <v>37.9</v>
      </c>
      <c r="W54" s="64">
        <v>37.8</v>
      </c>
      <c r="X54" s="65">
        <v>39.1</v>
      </c>
      <c r="Y54" s="43">
        <v>39.6</v>
      </c>
    </row>
    <row r="55" spans="1:24" ht="16.5">
      <c r="A55" s="37"/>
      <c r="B55" s="34" t="s">
        <v>68</v>
      </c>
      <c r="C55" s="42"/>
      <c r="D55" s="42"/>
      <c r="E55" s="42"/>
      <c r="F55" s="42"/>
      <c r="G55" s="42"/>
      <c r="H55" s="42"/>
      <c r="I55" s="42"/>
      <c r="J55" s="42"/>
      <c r="K55" s="42"/>
      <c r="L55" s="42"/>
      <c r="M55" s="42"/>
      <c r="N55" s="42"/>
      <c r="O55" s="42"/>
      <c r="P55" s="42"/>
      <c r="Q55" s="42"/>
      <c r="R55" s="42"/>
      <c r="S55" s="44"/>
      <c r="T55" s="44"/>
      <c r="U55" s="44"/>
      <c r="V55" s="44"/>
      <c r="W55" s="50"/>
      <c r="X55" s="62"/>
    </row>
    <row r="56" spans="1:25" ht="16.5">
      <c r="A56" s="3">
        <v>2373</v>
      </c>
      <c r="B56" s="49" t="s">
        <v>96</v>
      </c>
      <c r="C56" s="42" t="s">
        <v>0</v>
      </c>
      <c r="D56" s="42" t="s">
        <v>0</v>
      </c>
      <c r="E56" s="42" t="s">
        <v>0</v>
      </c>
      <c r="F56" s="42" t="s">
        <v>0</v>
      </c>
      <c r="G56" s="42" t="s">
        <v>0</v>
      </c>
      <c r="H56" s="42" t="s">
        <v>0</v>
      </c>
      <c r="I56" s="42">
        <v>288.5</v>
      </c>
      <c r="J56" s="42">
        <v>266.5</v>
      </c>
      <c r="K56" s="42">
        <v>263.9</v>
      </c>
      <c r="L56" s="42">
        <v>270.9</v>
      </c>
      <c r="M56" s="42">
        <v>273.5</v>
      </c>
      <c r="N56" s="42">
        <v>278.1</v>
      </c>
      <c r="O56" s="42">
        <v>287.5</v>
      </c>
      <c r="P56" s="42">
        <v>294.2</v>
      </c>
      <c r="Q56" s="42">
        <v>308</v>
      </c>
      <c r="R56" s="42">
        <v>336.3</v>
      </c>
      <c r="S56" s="42">
        <v>340.1</v>
      </c>
      <c r="T56" s="42">
        <v>345.8</v>
      </c>
      <c r="U56" s="42">
        <v>345.9</v>
      </c>
      <c r="V56" s="42">
        <v>340.1</v>
      </c>
      <c r="W56" s="64">
        <v>347</v>
      </c>
      <c r="X56" s="65">
        <v>351</v>
      </c>
      <c r="Y56" s="42">
        <v>349</v>
      </c>
    </row>
    <row r="57" spans="1:25" s="27" customFormat="1" ht="33">
      <c r="A57" s="37">
        <v>4231</v>
      </c>
      <c r="B57" s="59" t="s">
        <v>69</v>
      </c>
      <c r="C57" s="42" t="s">
        <v>0</v>
      </c>
      <c r="D57" s="42" t="s">
        <v>0</v>
      </c>
      <c r="E57" s="42" t="s">
        <v>0</v>
      </c>
      <c r="F57" s="42" t="s">
        <v>0</v>
      </c>
      <c r="G57" s="42" t="s">
        <v>0</v>
      </c>
      <c r="H57" s="42" t="s">
        <v>0</v>
      </c>
      <c r="I57" s="42">
        <v>309.4</v>
      </c>
      <c r="J57" s="42">
        <v>303.9</v>
      </c>
      <c r="K57" s="42">
        <v>302.4</v>
      </c>
      <c r="L57" s="42">
        <v>305.9</v>
      </c>
      <c r="M57" s="42">
        <v>319.9</v>
      </c>
      <c r="N57" s="42">
        <v>334.6</v>
      </c>
      <c r="O57" s="42">
        <v>342.5</v>
      </c>
      <c r="P57" s="42">
        <v>350.2</v>
      </c>
      <c r="Q57" s="42">
        <v>353.6</v>
      </c>
      <c r="R57" s="42">
        <v>359.5</v>
      </c>
      <c r="S57" s="42">
        <v>355.7</v>
      </c>
      <c r="T57" s="42">
        <v>347.3</v>
      </c>
      <c r="U57" s="42">
        <v>345.6</v>
      </c>
      <c r="V57" s="42">
        <v>342.1</v>
      </c>
      <c r="W57" s="64">
        <v>340.7</v>
      </c>
      <c r="X57" s="62">
        <v>344.2</v>
      </c>
      <c r="Y57" s="42">
        <v>349</v>
      </c>
    </row>
    <row r="58" spans="1:25" ht="33" customHeight="1">
      <c r="A58" s="37">
        <v>42386</v>
      </c>
      <c r="B58" s="51" t="s">
        <v>70</v>
      </c>
      <c r="C58" s="42" t="s">
        <v>0</v>
      </c>
      <c r="D58" s="42" t="s">
        <v>0</v>
      </c>
      <c r="E58" s="42" t="s">
        <v>0</v>
      </c>
      <c r="F58" s="42" t="s">
        <v>0</v>
      </c>
      <c r="G58" s="42" t="s">
        <v>0</v>
      </c>
      <c r="H58" s="42" t="s">
        <v>0</v>
      </c>
      <c r="I58" s="42">
        <v>34.5</v>
      </c>
      <c r="J58" s="42">
        <v>34.3</v>
      </c>
      <c r="K58" s="42">
        <v>33.3</v>
      </c>
      <c r="L58" s="42">
        <v>30.7</v>
      </c>
      <c r="M58" s="42">
        <v>30.8</v>
      </c>
      <c r="N58" s="42">
        <v>31.7</v>
      </c>
      <c r="O58" s="42">
        <v>32.9</v>
      </c>
      <c r="P58" s="42">
        <v>34.9</v>
      </c>
      <c r="Q58" s="42">
        <v>37</v>
      </c>
      <c r="R58" s="42">
        <v>39.5</v>
      </c>
      <c r="S58" s="42">
        <v>39.1</v>
      </c>
      <c r="T58" s="42">
        <v>35.6</v>
      </c>
      <c r="U58" s="42">
        <v>33.8</v>
      </c>
      <c r="V58" s="42">
        <v>31.9</v>
      </c>
      <c r="W58" s="64">
        <v>32.3</v>
      </c>
      <c r="X58" s="65">
        <v>33</v>
      </c>
      <c r="Y58" s="42">
        <v>34</v>
      </c>
    </row>
    <row r="59" spans="1:25" ht="18" customHeight="1">
      <c r="A59" s="37">
        <v>4247</v>
      </c>
      <c r="B59" s="51" t="s">
        <v>71</v>
      </c>
      <c r="C59" s="42" t="s">
        <v>0</v>
      </c>
      <c r="D59" s="42" t="s">
        <v>0</v>
      </c>
      <c r="E59" s="42" t="s">
        <v>0</v>
      </c>
      <c r="F59" s="42" t="s">
        <v>0</v>
      </c>
      <c r="G59" s="42" t="s">
        <v>0</v>
      </c>
      <c r="H59" s="42" t="s">
        <v>0</v>
      </c>
      <c r="I59" s="42">
        <v>154.9</v>
      </c>
      <c r="J59" s="42">
        <v>146.9</v>
      </c>
      <c r="K59" s="42">
        <v>136.9</v>
      </c>
      <c r="L59" s="42">
        <v>129.2</v>
      </c>
      <c r="M59" s="42">
        <v>127.9</v>
      </c>
      <c r="N59" s="42">
        <v>126</v>
      </c>
      <c r="O59" s="42">
        <v>123.5</v>
      </c>
      <c r="P59" s="42">
        <v>123.1</v>
      </c>
      <c r="Q59" s="42">
        <v>121.9</v>
      </c>
      <c r="R59" s="42">
        <v>122.5</v>
      </c>
      <c r="S59" s="42">
        <v>118.5</v>
      </c>
      <c r="T59" s="42">
        <v>114.3</v>
      </c>
      <c r="U59" s="42">
        <v>110.6</v>
      </c>
      <c r="V59" s="42">
        <v>105.5</v>
      </c>
      <c r="W59" s="64">
        <v>100.8</v>
      </c>
      <c r="X59" s="65">
        <v>100</v>
      </c>
      <c r="Y59" s="42">
        <v>101</v>
      </c>
    </row>
    <row r="60" spans="1:25" ht="16.5">
      <c r="A60" s="3">
        <v>441</v>
      </c>
      <c r="B60" s="32" t="s">
        <v>72</v>
      </c>
      <c r="C60" s="42" t="s">
        <v>0</v>
      </c>
      <c r="D60" s="42" t="s">
        <v>0</v>
      </c>
      <c r="E60" s="42" t="s">
        <v>0</v>
      </c>
      <c r="F60" s="42" t="s">
        <v>0</v>
      </c>
      <c r="G60" s="42" t="s">
        <v>0</v>
      </c>
      <c r="H60" s="42" t="s">
        <v>0</v>
      </c>
      <c r="I60" s="42">
        <v>1494.4</v>
      </c>
      <c r="J60" s="42">
        <v>1435.1</v>
      </c>
      <c r="K60" s="42">
        <v>1428.1</v>
      </c>
      <c r="L60" s="42">
        <v>1475.3</v>
      </c>
      <c r="M60" s="42">
        <v>1564.7</v>
      </c>
      <c r="N60" s="42">
        <v>1627.1</v>
      </c>
      <c r="O60" s="42">
        <v>1685.6</v>
      </c>
      <c r="P60" s="42">
        <v>1723.4</v>
      </c>
      <c r="Q60" s="42">
        <v>1740.9</v>
      </c>
      <c r="R60" s="42">
        <v>1796.6</v>
      </c>
      <c r="S60" s="42">
        <v>1846.9</v>
      </c>
      <c r="T60" s="42">
        <v>1854.6</v>
      </c>
      <c r="U60" s="42">
        <v>1879.4</v>
      </c>
      <c r="V60" s="42">
        <v>1882.9</v>
      </c>
      <c r="W60" s="64">
        <v>1902.3</v>
      </c>
      <c r="X60" s="62">
        <v>1918.9</v>
      </c>
      <c r="Y60" s="42">
        <v>1908</v>
      </c>
    </row>
    <row r="61" spans="1:25" ht="16.5">
      <c r="A61" s="3">
        <v>4411</v>
      </c>
      <c r="B61" s="35" t="s">
        <v>73</v>
      </c>
      <c r="C61" s="42" t="s">
        <v>0</v>
      </c>
      <c r="D61" s="42" t="s">
        <v>0</v>
      </c>
      <c r="E61" s="42" t="s">
        <v>0</v>
      </c>
      <c r="F61" s="42">
        <v>769.1</v>
      </c>
      <c r="G61" s="42">
        <v>783.2</v>
      </c>
      <c r="H61" s="42">
        <v>904.2</v>
      </c>
      <c r="I61" s="42">
        <v>983.3</v>
      </c>
      <c r="J61" s="42">
        <v>938.3</v>
      </c>
      <c r="K61" s="42">
        <v>934.8</v>
      </c>
      <c r="L61" s="42">
        <v>970.4</v>
      </c>
      <c r="M61" s="42">
        <v>1031.8</v>
      </c>
      <c r="N61" s="42">
        <v>1071.6</v>
      </c>
      <c r="O61" s="42">
        <v>1113</v>
      </c>
      <c r="P61" s="42">
        <v>1134.5</v>
      </c>
      <c r="Q61" s="42">
        <v>1142</v>
      </c>
      <c r="R61" s="43">
        <v>1179.7</v>
      </c>
      <c r="S61" s="43">
        <v>1216.5</v>
      </c>
      <c r="T61" s="43">
        <v>1225.1</v>
      </c>
      <c r="U61" s="43">
        <v>1252.8</v>
      </c>
      <c r="V61" s="43">
        <v>1254.4</v>
      </c>
      <c r="W61" s="64">
        <v>1257.3</v>
      </c>
      <c r="X61" s="65">
        <v>1261.4</v>
      </c>
      <c r="Y61" s="43">
        <v>1246.7</v>
      </c>
    </row>
    <row r="62" spans="1:25" ht="16.5">
      <c r="A62" s="39">
        <v>4412</v>
      </c>
      <c r="B62" s="35" t="s">
        <v>74</v>
      </c>
      <c r="C62" s="42" t="s">
        <v>0</v>
      </c>
      <c r="D62" s="42" t="s">
        <v>0</v>
      </c>
      <c r="E62" s="42" t="s">
        <v>0</v>
      </c>
      <c r="F62" s="42" t="s">
        <v>0</v>
      </c>
      <c r="G62" s="42" t="s">
        <v>0</v>
      </c>
      <c r="H62" s="42" t="s">
        <v>0</v>
      </c>
      <c r="I62" s="42">
        <v>92.7</v>
      </c>
      <c r="J62" s="42">
        <v>84</v>
      </c>
      <c r="K62" s="42">
        <v>80.6</v>
      </c>
      <c r="L62" s="42">
        <v>83.1</v>
      </c>
      <c r="M62" s="42">
        <v>90.5</v>
      </c>
      <c r="N62" s="42">
        <v>97</v>
      </c>
      <c r="O62" s="42">
        <v>101.4</v>
      </c>
      <c r="P62" s="42">
        <v>105.3</v>
      </c>
      <c r="Q62" s="42">
        <v>110.3</v>
      </c>
      <c r="R62" s="42">
        <v>121</v>
      </c>
      <c r="S62" s="42">
        <v>131.7</v>
      </c>
      <c r="T62" s="42">
        <v>136.4</v>
      </c>
      <c r="U62" s="42">
        <v>141.5</v>
      </c>
      <c r="V62" s="42">
        <v>148.9</v>
      </c>
      <c r="W62" s="64">
        <v>158.5</v>
      </c>
      <c r="X62" s="65">
        <v>166.4</v>
      </c>
      <c r="Y62" s="43">
        <v>169.4</v>
      </c>
    </row>
    <row r="63" spans="1:25" ht="16.5">
      <c r="A63" s="3">
        <v>4413</v>
      </c>
      <c r="B63" s="35" t="s">
        <v>75</v>
      </c>
      <c r="C63" s="42" t="s">
        <v>0</v>
      </c>
      <c r="D63" s="42" t="s">
        <v>0</v>
      </c>
      <c r="E63" s="42" t="s">
        <v>0</v>
      </c>
      <c r="F63" s="42" t="s">
        <v>0</v>
      </c>
      <c r="G63" s="42" t="s">
        <v>0</v>
      </c>
      <c r="H63" s="42" t="s">
        <v>0</v>
      </c>
      <c r="I63" s="42">
        <v>418.4</v>
      </c>
      <c r="J63" s="42">
        <v>412.8</v>
      </c>
      <c r="K63" s="42">
        <v>412.8</v>
      </c>
      <c r="L63" s="42">
        <v>421.9</v>
      </c>
      <c r="M63" s="42">
        <v>442.5</v>
      </c>
      <c r="N63" s="42">
        <v>458.5</v>
      </c>
      <c r="O63" s="42">
        <v>471.2</v>
      </c>
      <c r="P63" s="42">
        <v>483.6</v>
      </c>
      <c r="Q63" s="42">
        <v>488.7</v>
      </c>
      <c r="R63" s="42">
        <v>495.9</v>
      </c>
      <c r="S63" s="42">
        <v>498.6</v>
      </c>
      <c r="T63" s="42">
        <v>493.1</v>
      </c>
      <c r="U63" s="42">
        <v>485.1</v>
      </c>
      <c r="V63" s="42">
        <v>479.6</v>
      </c>
      <c r="W63" s="64">
        <v>486.6</v>
      </c>
      <c r="X63" s="65">
        <v>490.8</v>
      </c>
      <c r="Y63" s="43">
        <v>491.8</v>
      </c>
    </row>
    <row r="64" spans="1:25" ht="16.5">
      <c r="A64" s="3">
        <v>447</v>
      </c>
      <c r="B64" s="33" t="s">
        <v>76</v>
      </c>
      <c r="C64" s="42" t="s">
        <v>0</v>
      </c>
      <c r="D64" s="42" t="s">
        <v>0</v>
      </c>
      <c r="E64" s="42" t="s">
        <v>0</v>
      </c>
      <c r="F64" s="42" t="s">
        <v>0</v>
      </c>
      <c r="G64" s="42" t="s">
        <v>0</v>
      </c>
      <c r="H64" s="42" t="s">
        <v>0</v>
      </c>
      <c r="I64" s="42">
        <v>910.2</v>
      </c>
      <c r="J64" s="42">
        <v>889.3</v>
      </c>
      <c r="K64" s="42">
        <v>876.4</v>
      </c>
      <c r="L64" s="42">
        <v>881.2</v>
      </c>
      <c r="M64" s="42">
        <v>902.3</v>
      </c>
      <c r="N64" s="42">
        <v>922.3</v>
      </c>
      <c r="O64" s="42">
        <v>946.4</v>
      </c>
      <c r="P64" s="42">
        <v>956.2</v>
      </c>
      <c r="Q64" s="42">
        <v>961.3</v>
      </c>
      <c r="R64" s="43">
        <v>943.5</v>
      </c>
      <c r="S64" s="43">
        <v>935.7</v>
      </c>
      <c r="T64" s="43">
        <v>925.3</v>
      </c>
      <c r="U64" s="43">
        <v>895.9</v>
      </c>
      <c r="V64" s="43">
        <v>882</v>
      </c>
      <c r="W64" s="64">
        <v>875.6</v>
      </c>
      <c r="X64" s="62">
        <v>871.3</v>
      </c>
      <c r="Y64" s="43">
        <v>861</v>
      </c>
    </row>
    <row r="65" spans="1:25" ht="16.5">
      <c r="A65" s="3">
        <v>5321</v>
      </c>
      <c r="B65" s="49" t="s">
        <v>77</v>
      </c>
      <c r="C65" s="42" t="s">
        <v>0</v>
      </c>
      <c r="D65" s="42" t="s">
        <v>0</v>
      </c>
      <c r="E65" s="42" t="s">
        <v>0</v>
      </c>
      <c r="F65" s="42" t="s">
        <v>0</v>
      </c>
      <c r="G65" s="42" t="s">
        <v>0</v>
      </c>
      <c r="H65" s="42">
        <v>142.3</v>
      </c>
      <c r="I65" s="42">
        <v>163.2</v>
      </c>
      <c r="J65" s="42">
        <v>152.1</v>
      </c>
      <c r="K65" s="42">
        <v>151.1</v>
      </c>
      <c r="L65" s="42">
        <v>155.7</v>
      </c>
      <c r="M65" s="42">
        <v>162.7</v>
      </c>
      <c r="N65" s="42">
        <v>170.6</v>
      </c>
      <c r="O65" s="42">
        <v>179.8</v>
      </c>
      <c r="P65" s="42">
        <v>184.1</v>
      </c>
      <c r="Q65" s="42">
        <v>188.5</v>
      </c>
      <c r="R65" s="42">
        <v>198.6</v>
      </c>
      <c r="S65" s="42">
        <v>208.3</v>
      </c>
      <c r="T65" s="42">
        <v>207.6</v>
      </c>
      <c r="U65" s="42">
        <v>195.2</v>
      </c>
      <c r="V65" s="42">
        <v>192.6</v>
      </c>
      <c r="W65" s="64">
        <v>196.5</v>
      </c>
      <c r="X65" s="62">
        <v>199</v>
      </c>
      <c r="Y65" s="42">
        <v>200</v>
      </c>
    </row>
    <row r="66" spans="1:24" ht="33">
      <c r="A66" s="37">
        <v>532411</v>
      </c>
      <c r="B66" s="51" t="s">
        <v>78</v>
      </c>
      <c r="C66" s="42" t="s">
        <v>0</v>
      </c>
      <c r="D66" s="42" t="s">
        <v>0</v>
      </c>
      <c r="E66" s="42" t="s">
        <v>0</v>
      </c>
      <c r="F66" s="42" t="s">
        <v>0</v>
      </c>
      <c r="G66" s="42" t="s">
        <v>0</v>
      </c>
      <c r="H66" s="42" t="s">
        <v>0</v>
      </c>
      <c r="I66" s="42" t="s">
        <v>0</v>
      </c>
      <c r="J66" s="42" t="s">
        <v>0</v>
      </c>
      <c r="K66" s="42" t="s">
        <v>0</v>
      </c>
      <c r="L66" s="42" t="s">
        <v>0</v>
      </c>
      <c r="M66" s="42" t="s">
        <v>0</v>
      </c>
      <c r="N66" s="42" t="s">
        <v>0</v>
      </c>
      <c r="O66" s="42" t="s">
        <v>0</v>
      </c>
      <c r="P66" s="42" t="s">
        <v>0</v>
      </c>
      <c r="Q66" s="42" t="s">
        <v>0</v>
      </c>
      <c r="R66" s="42" t="s">
        <v>0</v>
      </c>
      <c r="S66" s="42" t="s">
        <v>0</v>
      </c>
      <c r="T66" s="42" t="s">
        <v>0</v>
      </c>
      <c r="U66" s="42" t="s">
        <v>0</v>
      </c>
      <c r="V66" s="42" t="s">
        <v>0</v>
      </c>
      <c r="W66" s="42" t="s">
        <v>0</v>
      </c>
      <c r="X66" s="43" t="s">
        <v>0</v>
      </c>
    </row>
    <row r="67" spans="1:25" ht="16.5">
      <c r="A67" s="3">
        <v>5615</v>
      </c>
      <c r="B67" s="49" t="s">
        <v>79</v>
      </c>
      <c r="C67" s="42" t="s">
        <v>0</v>
      </c>
      <c r="D67" s="42" t="s">
        <v>0</v>
      </c>
      <c r="E67" s="42" t="s">
        <v>0</v>
      </c>
      <c r="F67" s="42" t="s">
        <v>0</v>
      </c>
      <c r="G67" s="42" t="s">
        <v>0</v>
      </c>
      <c r="H67" s="42" t="s">
        <v>0</v>
      </c>
      <c r="I67" s="42">
        <v>250</v>
      </c>
      <c r="J67" s="42">
        <v>240.2</v>
      </c>
      <c r="K67" s="42">
        <v>245.2</v>
      </c>
      <c r="L67" s="42">
        <v>255.7</v>
      </c>
      <c r="M67" s="42">
        <v>271.2</v>
      </c>
      <c r="N67" s="42">
        <v>280.8</v>
      </c>
      <c r="O67" s="42">
        <v>294.3</v>
      </c>
      <c r="P67" s="42">
        <v>302</v>
      </c>
      <c r="Q67" s="42">
        <v>304.3</v>
      </c>
      <c r="R67" s="42">
        <v>297</v>
      </c>
      <c r="S67" s="42">
        <v>298.6</v>
      </c>
      <c r="T67" s="42">
        <v>285.2</v>
      </c>
      <c r="U67" s="42">
        <v>252.2</v>
      </c>
      <c r="V67" s="42">
        <v>235.4</v>
      </c>
      <c r="W67" s="64">
        <v>226.4</v>
      </c>
      <c r="X67" s="62">
        <v>224.3</v>
      </c>
      <c r="Y67" s="42">
        <v>227</v>
      </c>
    </row>
    <row r="68" spans="1:25" ht="16.5">
      <c r="A68" s="3">
        <v>6219</v>
      </c>
      <c r="B68" s="49" t="s">
        <v>80</v>
      </c>
      <c r="C68" s="42" t="s">
        <v>0</v>
      </c>
      <c r="D68" s="42" t="s">
        <v>0</v>
      </c>
      <c r="E68" s="42" t="s">
        <v>0</v>
      </c>
      <c r="F68" s="42" t="s">
        <v>0</v>
      </c>
      <c r="G68" s="42" t="s">
        <v>0</v>
      </c>
      <c r="H68" s="42" t="s">
        <v>0</v>
      </c>
      <c r="I68" s="42">
        <v>98.5</v>
      </c>
      <c r="J68" s="42">
        <v>107</v>
      </c>
      <c r="K68" s="42">
        <v>114</v>
      </c>
      <c r="L68" s="42">
        <v>124.5</v>
      </c>
      <c r="M68" s="42">
        <v>135.4</v>
      </c>
      <c r="N68" s="42">
        <v>143</v>
      </c>
      <c r="O68" s="42">
        <v>154</v>
      </c>
      <c r="P68" s="42">
        <v>164.1</v>
      </c>
      <c r="Q68" s="42">
        <v>170.5</v>
      </c>
      <c r="R68" s="42">
        <v>172.9</v>
      </c>
      <c r="S68" s="42">
        <v>173.1</v>
      </c>
      <c r="T68" s="42">
        <v>180.3</v>
      </c>
      <c r="U68" s="42">
        <v>186.7</v>
      </c>
      <c r="V68" s="42">
        <v>195</v>
      </c>
      <c r="W68" s="64">
        <v>199.9</v>
      </c>
      <c r="X68" s="65">
        <v>206</v>
      </c>
      <c r="Y68" s="42">
        <v>216</v>
      </c>
    </row>
    <row r="69" spans="1:25" ht="16.5">
      <c r="A69" s="3">
        <v>8111</v>
      </c>
      <c r="B69" s="49" t="s">
        <v>85</v>
      </c>
      <c r="C69" s="42" t="s">
        <v>0</v>
      </c>
      <c r="D69" s="42" t="s">
        <v>0</v>
      </c>
      <c r="E69" s="42" t="s">
        <v>0</v>
      </c>
      <c r="F69" s="42" t="s">
        <v>0</v>
      </c>
      <c r="G69" s="42" t="s">
        <v>0</v>
      </c>
      <c r="H69" s="42" t="s">
        <v>0</v>
      </c>
      <c r="I69" s="42">
        <v>659.4</v>
      </c>
      <c r="J69" s="42">
        <v>636.4</v>
      </c>
      <c r="K69" s="42">
        <v>636.3</v>
      </c>
      <c r="L69" s="42">
        <v>669.9</v>
      </c>
      <c r="M69" s="42">
        <v>701.3</v>
      </c>
      <c r="N69" s="42">
        <v>737.9</v>
      </c>
      <c r="O69" s="42">
        <v>781.4</v>
      </c>
      <c r="P69" s="42">
        <v>810.5</v>
      </c>
      <c r="Q69" s="42">
        <v>828.3</v>
      </c>
      <c r="R69" s="42">
        <v>864.2</v>
      </c>
      <c r="S69" s="42">
        <v>888.1</v>
      </c>
      <c r="T69" s="42">
        <v>903.9</v>
      </c>
      <c r="U69" s="42">
        <v>899.6</v>
      </c>
      <c r="V69" s="42">
        <v>894.2</v>
      </c>
      <c r="W69" s="64">
        <v>890.6</v>
      </c>
      <c r="X69" s="65">
        <v>886</v>
      </c>
      <c r="Y69" s="42">
        <v>887</v>
      </c>
    </row>
    <row r="70" spans="1:25" ht="16.5">
      <c r="A70" s="3">
        <v>81293</v>
      </c>
      <c r="B70" s="49" t="s">
        <v>81</v>
      </c>
      <c r="C70" s="42" t="s">
        <v>0</v>
      </c>
      <c r="D70" s="42" t="s">
        <v>0</v>
      </c>
      <c r="E70" s="42" t="s">
        <v>0</v>
      </c>
      <c r="F70" s="42" t="s">
        <v>0</v>
      </c>
      <c r="G70" s="42" t="s">
        <v>0</v>
      </c>
      <c r="H70" s="42" t="s">
        <v>0</v>
      </c>
      <c r="I70" s="42">
        <v>67.6</v>
      </c>
      <c r="J70" s="42">
        <v>68.5</v>
      </c>
      <c r="K70" s="42">
        <v>68</v>
      </c>
      <c r="L70" s="42">
        <v>70.2</v>
      </c>
      <c r="M70" s="42">
        <v>71.1</v>
      </c>
      <c r="N70" s="42">
        <v>74.8</v>
      </c>
      <c r="O70" s="42">
        <v>78.4</v>
      </c>
      <c r="P70" s="42">
        <v>81.8</v>
      </c>
      <c r="Q70" s="42">
        <v>84.7</v>
      </c>
      <c r="R70" s="42">
        <v>88.9</v>
      </c>
      <c r="S70" s="42">
        <v>92.8</v>
      </c>
      <c r="T70" s="42">
        <v>95.5</v>
      </c>
      <c r="U70" s="42">
        <v>95.9</v>
      </c>
      <c r="V70" s="42">
        <v>99.6</v>
      </c>
      <c r="W70" s="64">
        <v>101.8</v>
      </c>
      <c r="X70" s="65">
        <v>103</v>
      </c>
      <c r="Y70" s="42">
        <v>105</v>
      </c>
    </row>
    <row r="71" spans="1:24" ht="16.5" customHeight="1">
      <c r="A71" s="37">
        <v>92612</v>
      </c>
      <c r="B71" s="51" t="s">
        <v>82</v>
      </c>
      <c r="C71" s="42" t="s">
        <v>0</v>
      </c>
      <c r="D71" s="42" t="s">
        <v>0</v>
      </c>
      <c r="E71" s="42" t="s">
        <v>0</v>
      </c>
      <c r="F71" s="42" t="s">
        <v>0</v>
      </c>
      <c r="G71" s="42" t="s">
        <v>0</v>
      </c>
      <c r="H71" s="42" t="s">
        <v>0</v>
      </c>
      <c r="I71" s="42" t="s">
        <v>0</v>
      </c>
      <c r="J71" s="42" t="s">
        <v>0</v>
      </c>
      <c r="K71" s="42" t="s">
        <v>0</v>
      </c>
      <c r="L71" s="42" t="s">
        <v>0</v>
      </c>
      <c r="M71" s="42" t="s">
        <v>0</v>
      </c>
      <c r="N71" s="42" t="s">
        <v>0</v>
      </c>
      <c r="O71" s="42" t="s">
        <v>0</v>
      </c>
      <c r="P71" s="42" t="s">
        <v>0</v>
      </c>
      <c r="Q71" s="42" t="s">
        <v>0</v>
      </c>
      <c r="R71" s="42" t="s">
        <v>0</v>
      </c>
      <c r="S71" s="42" t="s">
        <v>0</v>
      </c>
      <c r="T71" s="42" t="s">
        <v>0</v>
      </c>
      <c r="U71" s="42" t="s">
        <v>0</v>
      </c>
      <c r="V71" s="42" t="s">
        <v>0</v>
      </c>
      <c r="W71" s="42" t="s">
        <v>0</v>
      </c>
      <c r="X71" s="43" t="s">
        <v>0</v>
      </c>
    </row>
    <row r="72" spans="1:25" s="25" customFormat="1" ht="18" customHeight="1">
      <c r="A72" s="5"/>
      <c r="B72" s="36" t="s">
        <v>83</v>
      </c>
      <c r="C72" s="45">
        <f aca="true" t="shared" si="1" ref="C72:V72">SUM(C73:C74)</f>
        <v>532</v>
      </c>
      <c r="D72" s="45">
        <f t="shared" si="1"/>
        <v>577</v>
      </c>
      <c r="E72" s="45">
        <f t="shared" si="1"/>
        <v>711</v>
      </c>
      <c r="F72" s="45">
        <f t="shared" si="1"/>
        <v>716</v>
      </c>
      <c r="G72" s="45">
        <f t="shared" si="1"/>
        <v>670.7909999999999</v>
      </c>
      <c r="H72" s="45">
        <f t="shared" si="1"/>
        <v>648.9929999999999</v>
      </c>
      <c r="I72" s="45">
        <f t="shared" si="1"/>
        <v>673.304</v>
      </c>
      <c r="J72" s="45">
        <f t="shared" si="1"/>
        <v>672.275</v>
      </c>
      <c r="K72" s="45">
        <f t="shared" si="1"/>
        <v>634.982</v>
      </c>
      <c r="L72" s="45">
        <f t="shared" si="1"/>
        <v>649.816</v>
      </c>
      <c r="M72" s="45">
        <f t="shared" si="1"/>
        <v>646.866</v>
      </c>
      <c r="N72" s="45">
        <f t="shared" si="1"/>
        <v>644.143</v>
      </c>
      <c r="O72" s="45">
        <f t="shared" si="1"/>
        <v>99.21</v>
      </c>
      <c r="P72" s="45">
        <f t="shared" si="1"/>
        <v>646.728</v>
      </c>
      <c r="Q72" s="45">
        <f t="shared" si="1"/>
        <v>629.4839999999999</v>
      </c>
      <c r="R72" s="45">
        <f t="shared" si="1"/>
        <v>642.499</v>
      </c>
      <c r="S72" s="45">
        <f t="shared" si="1"/>
        <v>645.9680000000001</v>
      </c>
      <c r="T72" s="45">
        <f t="shared" si="1"/>
        <v>653.615</v>
      </c>
      <c r="U72" s="45">
        <f t="shared" si="1"/>
        <v>686.423</v>
      </c>
      <c r="V72" s="45">
        <f t="shared" si="1"/>
        <v>604.5699999999999</v>
      </c>
      <c r="W72" s="45">
        <f>SUM(W73:W74)</f>
        <v>599.984</v>
      </c>
      <c r="X72" s="45">
        <f>SUM(X73:X74)</f>
        <v>601.966</v>
      </c>
      <c r="Y72" s="45">
        <f>SUM(Y73:Y74)</f>
        <v>599</v>
      </c>
    </row>
    <row r="73" spans="1:25" ht="16.5" customHeight="1">
      <c r="A73" s="4"/>
      <c r="B73" s="47" t="s">
        <v>53</v>
      </c>
      <c r="C73" s="42" t="s">
        <v>1</v>
      </c>
      <c r="D73" s="42" t="s">
        <v>1</v>
      </c>
      <c r="E73" s="42">
        <v>104</v>
      </c>
      <c r="F73" s="42">
        <v>112</v>
      </c>
      <c r="G73" s="42">
        <v>111.791</v>
      </c>
      <c r="H73" s="42">
        <v>99.993</v>
      </c>
      <c r="I73" s="42">
        <v>104.304</v>
      </c>
      <c r="J73" s="42">
        <v>108.275</v>
      </c>
      <c r="K73" s="42">
        <v>109.982</v>
      </c>
      <c r="L73" s="42">
        <v>108.777</v>
      </c>
      <c r="M73" s="42">
        <v>102.633</v>
      </c>
      <c r="N73" s="42">
        <v>101</v>
      </c>
      <c r="O73" s="42">
        <v>99.21</v>
      </c>
      <c r="P73" s="42">
        <v>98.242</v>
      </c>
      <c r="Q73" s="42">
        <v>99.387</v>
      </c>
      <c r="R73" s="43">
        <v>99.887</v>
      </c>
      <c r="S73" s="43">
        <v>99.753</v>
      </c>
      <c r="T73" s="43">
        <v>101.909</v>
      </c>
      <c r="U73" s="43">
        <v>141.254</v>
      </c>
      <c r="V73" s="42">
        <v>58.953</v>
      </c>
      <c r="W73" s="57">
        <v>57.342</v>
      </c>
      <c r="X73" s="62">
        <v>55.746</v>
      </c>
      <c r="Y73" s="42">
        <v>54</v>
      </c>
    </row>
    <row r="74" spans="1:25" ht="18" customHeight="1" thickBot="1">
      <c r="A74" s="6"/>
      <c r="B74" s="52" t="s">
        <v>93</v>
      </c>
      <c r="C74" s="46">
        <v>532</v>
      </c>
      <c r="D74" s="46">
        <v>577</v>
      </c>
      <c r="E74" s="46">
        <v>607</v>
      </c>
      <c r="F74" s="46">
        <v>604</v>
      </c>
      <c r="G74" s="46">
        <v>559</v>
      </c>
      <c r="H74" s="46">
        <v>549</v>
      </c>
      <c r="I74" s="46">
        <v>569</v>
      </c>
      <c r="J74" s="46">
        <v>564</v>
      </c>
      <c r="K74" s="46">
        <v>525</v>
      </c>
      <c r="L74" s="28">
        <v>541.039</v>
      </c>
      <c r="M74" s="28">
        <v>544.233</v>
      </c>
      <c r="N74" s="28">
        <v>543.143</v>
      </c>
      <c r="O74" s="38" t="s">
        <v>84</v>
      </c>
      <c r="P74" s="28">
        <v>548.486</v>
      </c>
      <c r="Q74" s="28">
        <v>530.097</v>
      </c>
      <c r="R74" s="28">
        <v>542.612</v>
      </c>
      <c r="S74" s="28">
        <v>546.215</v>
      </c>
      <c r="T74" s="46">
        <v>551.706</v>
      </c>
      <c r="U74" s="46">
        <v>545.169</v>
      </c>
      <c r="V74" s="58">
        <v>545.617</v>
      </c>
      <c r="W74" s="28">
        <v>542.642</v>
      </c>
      <c r="X74" s="58">
        <v>546.22</v>
      </c>
      <c r="Y74" s="46">
        <v>545</v>
      </c>
    </row>
    <row r="75" spans="1:25" s="23" customFormat="1" ht="13.5" customHeight="1">
      <c r="A75" s="75" t="s">
        <v>91</v>
      </c>
      <c r="B75" s="76"/>
      <c r="C75" s="76"/>
      <c r="D75" s="76"/>
      <c r="E75" s="76"/>
      <c r="F75" s="77"/>
      <c r="G75" s="77"/>
      <c r="H75" s="77"/>
      <c r="I75" s="77"/>
      <c r="J75" s="77"/>
      <c r="K75" s="20"/>
      <c r="L75" s="20"/>
      <c r="M75" s="20"/>
      <c r="N75" s="20"/>
      <c r="O75" s="21"/>
      <c r="P75" s="20"/>
      <c r="Q75" s="20"/>
      <c r="R75" s="22"/>
      <c r="S75" s="22"/>
      <c r="T75" s="22"/>
      <c r="U75" s="22"/>
      <c r="X75" s="60"/>
      <c r="Y75" s="43"/>
    </row>
    <row r="76" spans="1:25" s="19" customFormat="1" ht="12" customHeight="1">
      <c r="A76" s="78"/>
      <c r="B76" s="69"/>
      <c r="C76" s="69"/>
      <c r="D76" s="69"/>
      <c r="E76" s="69"/>
      <c r="F76" s="69"/>
      <c r="G76" s="69"/>
      <c r="H76" s="69"/>
      <c r="I76" s="69"/>
      <c r="J76" s="69"/>
      <c r="K76" s="8"/>
      <c r="L76" s="8"/>
      <c r="M76" s="8"/>
      <c r="N76" s="8"/>
      <c r="O76" s="8"/>
      <c r="P76" s="8"/>
      <c r="Q76" s="8"/>
      <c r="R76" s="18"/>
      <c r="S76" s="18"/>
      <c r="T76" s="18"/>
      <c r="U76" s="18"/>
      <c r="X76" s="60"/>
      <c r="Y76" s="43"/>
    </row>
    <row r="77" spans="1:25" s="19" customFormat="1" ht="12.75" customHeight="1">
      <c r="A77" s="79" t="s">
        <v>9</v>
      </c>
      <c r="B77" s="79"/>
      <c r="C77" s="79"/>
      <c r="D77" s="79"/>
      <c r="E77" s="79"/>
      <c r="F77" s="79"/>
      <c r="G77" s="79"/>
      <c r="H77" s="79"/>
      <c r="I77" s="79"/>
      <c r="J77" s="69"/>
      <c r="K77" s="17"/>
      <c r="L77" s="17"/>
      <c r="M77" s="17"/>
      <c r="N77" s="17"/>
      <c r="O77" s="17"/>
      <c r="P77" s="17"/>
      <c r="Q77" s="17"/>
      <c r="R77" s="17"/>
      <c r="S77" s="17"/>
      <c r="T77" s="17"/>
      <c r="U77" s="17"/>
      <c r="X77" s="60"/>
      <c r="Y77" s="43"/>
    </row>
    <row r="78" spans="1:25" s="19" customFormat="1" ht="12.75" customHeight="1">
      <c r="A78" s="72" t="s">
        <v>10</v>
      </c>
      <c r="B78" s="72"/>
      <c r="C78" s="72"/>
      <c r="D78" s="72"/>
      <c r="E78" s="72"/>
      <c r="F78" s="72"/>
      <c r="G78" s="72"/>
      <c r="H78" s="72"/>
      <c r="I78" s="72"/>
      <c r="J78" s="69"/>
      <c r="K78" s="9"/>
      <c r="L78" s="9"/>
      <c r="M78" s="9"/>
      <c r="N78" s="9"/>
      <c r="O78" s="9"/>
      <c r="P78" s="9"/>
      <c r="Q78" s="9"/>
      <c r="R78" s="18"/>
      <c r="S78" s="18"/>
      <c r="T78" s="18"/>
      <c r="U78" s="18"/>
      <c r="X78" s="60"/>
      <c r="Y78" s="43"/>
    </row>
    <row r="79" spans="1:25" s="19" customFormat="1" ht="12.75" customHeight="1">
      <c r="A79" s="72" t="s">
        <v>51</v>
      </c>
      <c r="B79" s="72"/>
      <c r="C79" s="72"/>
      <c r="D79" s="72"/>
      <c r="E79" s="72"/>
      <c r="F79" s="72"/>
      <c r="G79" s="72"/>
      <c r="H79" s="72"/>
      <c r="I79" s="72"/>
      <c r="J79" s="69"/>
      <c r="K79" s="9"/>
      <c r="L79" s="9"/>
      <c r="M79" s="9"/>
      <c r="N79" s="9"/>
      <c r="O79" s="9"/>
      <c r="P79" s="9"/>
      <c r="Q79" s="9"/>
      <c r="R79" s="18"/>
      <c r="S79" s="18"/>
      <c r="T79" s="18"/>
      <c r="U79" s="18"/>
      <c r="X79" s="60"/>
      <c r="Y79" s="43"/>
    </row>
    <row r="80" spans="1:25" s="19" customFormat="1" ht="12.75" customHeight="1">
      <c r="A80" s="72" t="s">
        <v>52</v>
      </c>
      <c r="B80" s="72"/>
      <c r="C80" s="72"/>
      <c r="D80" s="72"/>
      <c r="E80" s="72"/>
      <c r="F80" s="72"/>
      <c r="G80" s="72"/>
      <c r="H80" s="72"/>
      <c r="I80" s="72"/>
      <c r="J80" s="69"/>
      <c r="K80" s="9"/>
      <c r="L80" s="9"/>
      <c r="M80" s="9"/>
      <c r="N80" s="9"/>
      <c r="O80" s="9"/>
      <c r="P80" s="9"/>
      <c r="Q80" s="9"/>
      <c r="R80" s="18"/>
      <c r="S80" s="18"/>
      <c r="T80" s="18"/>
      <c r="U80" s="18"/>
      <c r="X80" s="60"/>
      <c r="Y80" s="43"/>
    </row>
    <row r="81" spans="1:25" s="19" customFormat="1" ht="12.75" customHeight="1">
      <c r="A81" s="79" t="s">
        <v>54</v>
      </c>
      <c r="B81" s="80"/>
      <c r="C81" s="80"/>
      <c r="D81" s="80"/>
      <c r="E81" s="80"/>
      <c r="F81" s="68"/>
      <c r="G81" s="68"/>
      <c r="H81" s="68"/>
      <c r="I81" s="68"/>
      <c r="J81" s="69"/>
      <c r="K81" s="9"/>
      <c r="L81" s="9"/>
      <c r="M81" s="9"/>
      <c r="N81" s="9"/>
      <c r="O81" s="9"/>
      <c r="P81" s="9"/>
      <c r="Q81" s="9"/>
      <c r="R81" s="18"/>
      <c r="S81" s="18"/>
      <c r="T81" s="18"/>
      <c r="U81" s="18"/>
      <c r="X81" s="60"/>
      <c r="Y81" s="43"/>
    </row>
    <row r="82" spans="1:25" s="19" customFormat="1" ht="37.5" customHeight="1">
      <c r="A82" s="81" t="s">
        <v>94</v>
      </c>
      <c r="B82" s="80"/>
      <c r="C82" s="80"/>
      <c r="D82" s="80"/>
      <c r="E82" s="80"/>
      <c r="F82" s="68"/>
      <c r="G82" s="68"/>
      <c r="H82" s="68"/>
      <c r="I82" s="68"/>
      <c r="J82" s="69"/>
      <c r="K82" s="10"/>
      <c r="L82" s="10"/>
      <c r="M82" s="10"/>
      <c r="N82" s="10"/>
      <c r="O82" s="10"/>
      <c r="P82" s="10"/>
      <c r="Q82" s="10"/>
      <c r="R82" s="18"/>
      <c r="S82" s="18"/>
      <c r="T82" s="18"/>
      <c r="U82" s="18"/>
      <c r="X82" s="60"/>
      <c r="Y82" s="43"/>
    </row>
    <row r="83" spans="1:25" s="19" customFormat="1" ht="24.75" customHeight="1">
      <c r="A83" s="72" t="s">
        <v>55</v>
      </c>
      <c r="B83" s="72"/>
      <c r="C83" s="72"/>
      <c r="D83" s="72"/>
      <c r="E83" s="72"/>
      <c r="F83" s="68"/>
      <c r="G83" s="68"/>
      <c r="H83" s="68"/>
      <c r="I83" s="68"/>
      <c r="J83" s="69"/>
      <c r="K83" s="9"/>
      <c r="L83" s="9"/>
      <c r="M83" s="10"/>
      <c r="N83" s="10"/>
      <c r="O83" s="10"/>
      <c r="P83" s="10"/>
      <c r="Q83" s="10"/>
      <c r="R83" s="18"/>
      <c r="S83" s="18"/>
      <c r="T83" s="18"/>
      <c r="U83" s="18"/>
      <c r="X83" s="60"/>
      <c r="Y83" s="43"/>
    </row>
    <row r="84" spans="1:25" s="19" customFormat="1" ht="12.75" customHeight="1">
      <c r="A84" s="79" t="s">
        <v>56</v>
      </c>
      <c r="B84" s="82"/>
      <c r="C84" s="82"/>
      <c r="D84" s="82"/>
      <c r="E84" s="82"/>
      <c r="F84" s="68"/>
      <c r="G84" s="68"/>
      <c r="H84" s="68"/>
      <c r="I84" s="68"/>
      <c r="J84" s="69"/>
      <c r="K84" s="9"/>
      <c r="L84" s="9"/>
      <c r="M84" s="10"/>
      <c r="N84" s="10"/>
      <c r="O84" s="10"/>
      <c r="P84" s="10"/>
      <c r="Q84" s="10"/>
      <c r="R84" s="18"/>
      <c r="S84" s="18"/>
      <c r="T84" s="18"/>
      <c r="U84" s="18"/>
      <c r="X84" s="60"/>
      <c r="Y84" s="43"/>
    </row>
    <row r="85" spans="1:25" s="19" customFormat="1" ht="12" customHeight="1">
      <c r="A85" s="72"/>
      <c r="B85" s="72"/>
      <c r="C85" s="72"/>
      <c r="D85" s="72"/>
      <c r="E85" s="72"/>
      <c r="F85" s="72"/>
      <c r="G85" s="72"/>
      <c r="H85" s="72"/>
      <c r="I85" s="72"/>
      <c r="J85" s="72"/>
      <c r="K85" s="9"/>
      <c r="L85" s="9"/>
      <c r="M85" s="9"/>
      <c r="N85" s="9"/>
      <c r="O85" s="9"/>
      <c r="P85" s="9"/>
      <c r="Q85" s="9"/>
      <c r="R85" s="18"/>
      <c r="S85" s="18"/>
      <c r="T85" s="18"/>
      <c r="U85" s="18"/>
      <c r="X85" s="60"/>
      <c r="Y85" s="43"/>
    </row>
    <row r="86" spans="1:25" s="19" customFormat="1" ht="13.5" customHeight="1">
      <c r="A86" s="83" t="s">
        <v>6</v>
      </c>
      <c r="B86" s="83"/>
      <c r="C86" s="83"/>
      <c r="D86" s="83"/>
      <c r="E86" s="83"/>
      <c r="F86" s="83"/>
      <c r="G86" s="83"/>
      <c r="H86" s="83"/>
      <c r="I86" s="83"/>
      <c r="J86" s="69"/>
      <c r="K86" s="9"/>
      <c r="L86" s="9"/>
      <c r="M86" s="9"/>
      <c r="N86" s="9"/>
      <c r="O86" s="9"/>
      <c r="P86" s="9"/>
      <c r="Q86" s="9"/>
      <c r="R86" s="18"/>
      <c r="S86" s="18"/>
      <c r="T86" s="18"/>
      <c r="U86" s="18"/>
      <c r="X86" s="60"/>
      <c r="Y86" s="43"/>
    </row>
    <row r="87" spans="1:25" s="19" customFormat="1" ht="16.5">
      <c r="A87" s="83" t="s">
        <v>5</v>
      </c>
      <c r="B87" s="83"/>
      <c r="C87" s="83"/>
      <c r="D87" s="83"/>
      <c r="E87" s="83"/>
      <c r="F87" s="83"/>
      <c r="G87" s="83"/>
      <c r="H87" s="83"/>
      <c r="I87" s="83"/>
      <c r="J87" s="69"/>
      <c r="K87" s="10"/>
      <c r="L87" s="10"/>
      <c r="M87" s="9"/>
      <c r="N87" s="9"/>
      <c r="O87" s="9"/>
      <c r="P87" s="9"/>
      <c r="Q87" s="9"/>
      <c r="R87" s="18"/>
      <c r="S87" s="18"/>
      <c r="T87" s="18"/>
      <c r="U87" s="18"/>
      <c r="X87" s="60"/>
      <c r="Y87" s="43"/>
    </row>
    <row r="88" spans="1:25" s="19" customFormat="1" ht="24.75" customHeight="1">
      <c r="A88" s="67" t="s">
        <v>98</v>
      </c>
      <c r="B88" s="67"/>
      <c r="C88" s="67"/>
      <c r="D88" s="67"/>
      <c r="E88" s="67"/>
      <c r="F88" s="68"/>
      <c r="G88" s="68"/>
      <c r="H88" s="68"/>
      <c r="I88" s="68"/>
      <c r="J88" s="69"/>
      <c r="K88" s="10"/>
      <c r="L88" s="10"/>
      <c r="M88" s="9"/>
      <c r="N88" s="9"/>
      <c r="O88" s="9"/>
      <c r="P88" s="9"/>
      <c r="Q88" s="9"/>
      <c r="R88" s="18"/>
      <c r="S88" s="18"/>
      <c r="T88" s="18"/>
      <c r="U88" s="18"/>
      <c r="X88" s="60"/>
      <c r="Y88" s="43"/>
    </row>
    <row r="89" spans="1:25" s="19" customFormat="1" ht="11.25" customHeight="1" hidden="1">
      <c r="A89" s="71"/>
      <c r="B89" s="71"/>
      <c r="C89" s="71"/>
      <c r="D89" s="71"/>
      <c r="E89" s="71"/>
      <c r="F89" s="71"/>
      <c r="G89" s="71"/>
      <c r="H89" s="71"/>
      <c r="I89" s="71"/>
      <c r="J89" s="10"/>
      <c r="K89" s="10"/>
      <c r="L89" s="10"/>
      <c r="M89" s="9"/>
      <c r="N89" s="9"/>
      <c r="O89" s="9"/>
      <c r="P89" s="9"/>
      <c r="Q89" s="9"/>
      <c r="R89" s="18"/>
      <c r="S89" s="18"/>
      <c r="T89" s="18"/>
      <c r="U89" s="18"/>
      <c r="X89" s="60"/>
      <c r="Y89" s="43"/>
    </row>
    <row r="90" spans="1:25" s="19" customFormat="1" ht="12.75" customHeight="1">
      <c r="A90" s="83" t="s">
        <v>2</v>
      </c>
      <c r="B90" s="83"/>
      <c r="C90" s="83"/>
      <c r="D90" s="83"/>
      <c r="E90" s="83"/>
      <c r="F90" s="83"/>
      <c r="G90" s="83"/>
      <c r="H90" s="83"/>
      <c r="I90" s="83"/>
      <c r="J90" s="69"/>
      <c r="K90" s="8"/>
      <c r="L90" s="8"/>
      <c r="M90" s="9"/>
      <c r="N90" s="9"/>
      <c r="O90" s="9"/>
      <c r="P90" s="9"/>
      <c r="Q90" s="9"/>
      <c r="R90" s="18"/>
      <c r="S90" s="18"/>
      <c r="T90" s="18"/>
      <c r="U90" s="18"/>
      <c r="X90" s="60"/>
      <c r="Y90" s="43"/>
    </row>
    <row r="91" spans="1:25" s="19" customFormat="1" ht="12.75" customHeight="1">
      <c r="A91" s="84" t="s">
        <v>3</v>
      </c>
      <c r="B91" s="84"/>
      <c r="C91" s="84"/>
      <c r="D91" s="84"/>
      <c r="E91" s="84"/>
      <c r="F91" s="84"/>
      <c r="G91" s="84"/>
      <c r="H91" s="84"/>
      <c r="I91" s="84"/>
      <c r="J91" s="69"/>
      <c r="K91" s="11"/>
      <c r="L91" s="11"/>
      <c r="M91" s="10"/>
      <c r="N91" s="10"/>
      <c r="O91" s="10"/>
      <c r="P91" s="10"/>
      <c r="Q91" s="10"/>
      <c r="R91" s="18"/>
      <c r="S91" s="18"/>
      <c r="T91" s="18"/>
      <c r="U91" s="18"/>
      <c r="X91" s="60"/>
      <c r="Y91" s="43"/>
    </row>
    <row r="92" spans="1:25" s="19" customFormat="1" ht="24.75" customHeight="1">
      <c r="A92" s="67" t="s">
        <v>57</v>
      </c>
      <c r="B92" s="67"/>
      <c r="C92" s="67"/>
      <c r="D92" s="67"/>
      <c r="E92" s="67"/>
      <c r="F92" s="68"/>
      <c r="G92" s="68"/>
      <c r="H92" s="68"/>
      <c r="I92" s="68"/>
      <c r="J92" s="69"/>
      <c r="K92" s="11"/>
      <c r="L92" s="11"/>
      <c r="M92" s="8"/>
      <c r="N92" s="8"/>
      <c r="O92" s="8"/>
      <c r="P92" s="8"/>
      <c r="Q92" s="8"/>
      <c r="R92" s="18"/>
      <c r="S92" s="18"/>
      <c r="T92" s="18"/>
      <c r="U92" s="18"/>
      <c r="X92" s="60"/>
      <c r="Y92" s="43"/>
    </row>
    <row r="93" spans="1:25" s="19" customFormat="1" ht="12.75" customHeight="1">
      <c r="A93" s="67" t="s">
        <v>7</v>
      </c>
      <c r="B93" s="67"/>
      <c r="C93" s="67"/>
      <c r="D93" s="67"/>
      <c r="E93" s="67"/>
      <c r="F93" s="68"/>
      <c r="G93" s="68"/>
      <c r="H93" s="68"/>
      <c r="I93" s="68"/>
      <c r="J93" s="69"/>
      <c r="K93" s="12"/>
      <c r="L93" s="12"/>
      <c r="M93" s="7"/>
      <c r="N93" s="7"/>
      <c r="O93" s="7"/>
      <c r="P93" s="7"/>
      <c r="Q93" s="7"/>
      <c r="R93" s="18"/>
      <c r="S93" s="18"/>
      <c r="T93" s="18"/>
      <c r="U93" s="18"/>
      <c r="X93" s="60"/>
      <c r="Y93" s="43"/>
    </row>
    <row r="94" spans="1:25" s="19" customFormat="1" ht="12.75" customHeight="1">
      <c r="A94" s="70" t="s">
        <v>58</v>
      </c>
      <c r="B94" s="68"/>
      <c r="C94" s="68"/>
      <c r="D94" s="68"/>
      <c r="E94" s="68"/>
      <c r="F94" s="68"/>
      <c r="G94" s="68"/>
      <c r="H94" s="68"/>
      <c r="I94" s="68"/>
      <c r="J94" s="69"/>
      <c r="K94" s="12"/>
      <c r="L94" s="12"/>
      <c r="M94" s="11"/>
      <c r="N94" s="11"/>
      <c r="O94" s="11"/>
      <c r="P94" s="11"/>
      <c r="Q94" s="11"/>
      <c r="R94" s="18"/>
      <c r="S94" s="18"/>
      <c r="T94" s="18"/>
      <c r="U94" s="18"/>
      <c r="X94" s="60"/>
      <c r="Y94" s="43"/>
    </row>
    <row r="95" spans="1:25" s="19" customFormat="1" ht="26.25" customHeight="1">
      <c r="A95" s="70" t="s">
        <v>99</v>
      </c>
      <c r="B95" s="70"/>
      <c r="C95" s="70"/>
      <c r="D95" s="70"/>
      <c r="E95" s="70"/>
      <c r="F95" s="70"/>
      <c r="G95" s="70"/>
      <c r="H95" s="70"/>
      <c r="I95" s="70"/>
      <c r="J95" s="69"/>
      <c r="K95" s="12"/>
      <c r="L95" s="12"/>
      <c r="M95" s="11"/>
      <c r="N95" s="11"/>
      <c r="O95" s="11"/>
      <c r="P95" s="11"/>
      <c r="Q95" s="11"/>
      <c r="R95" s="18"/>
      <c r="S95" s="18"/>
      <c r="T95" s="18"/>
      <c r="U95" s="18"/>
      <c r="X95" s="60"/>
      <c r="Y95" s="43"/>
    </row>
    <row r="96" spans="1:21" ht="16.5">
      <c r="A96" s="84" t="s">
        <v>4</v>
      </c>
      <c r="B96" s="68"/>
      <c r="C96" s="68"/>
      <c r="D96" s="68"/>
      <c r="E96" s="68"/>
      <c r="F96" s="68"/>
      <c r="G96" s="68"/>
      <c r="H96" s="68"/>
      <c r="I96" s="68"/>
      <c r="J96" s="69"/>
      <c r="K96" s="13"/>
      <c r="L96" s="13"/>
      <c r="M96" s="11"/>
      <c r="N96" s="11"/>
      <c r="O96" s="11"/>
      <c r="P96" s="11"/>
      <c r="Q96" s="11"/>
      <c r="R96" s="1"/>
      <c r="S96" s="1"/>
      <c r="T96" s="1"/>
      <c r="U96" s="1"/>
    </row>
    <row r="97" spans="1:21" ht="25.5" customHeight="1">
      <c r="A97" s="67" t="s">
        <v>8</v>
      </c>
      <c r="B97" s="67"/>
      <c r="C97" s="67"/>
      <c r="D97" s="67"/>
      <c r="E97" s="67"/>
      <c r="F97" s="68"/>
      <c r="G97" s="68"/>
      <c r="H97" s="68"/>
      <c r="I97" s="68"/>
      <c r="J97" s="69"/>
      <c r="K97" s="13"/>
      <c r="L97" s="13"/>
      <c r="M97" s="12"/>
      <c r="N97" s="12"/>
      <c r="O97" s="12"/>
      <c r="P97" s="12"/>
      <c r="Q97" s="12"/>
      <c r="R97" s="1"/>
      <c r="S97" s="1"/>
      <c r="T97" s="1"/>
      <c r="U97" s="1"/>
    </row>
    <row r="98" spans="1:21" ht="16.5">
      <c r="A98" s="70" t="s">
        <v>97</v>
      </c>
      <c r="B98" s="68"/>
      <c r="C98" s="68"/>
      <c r="D98" s="68"/>
      <c r="E98" s="68"/>
      <c r="F98" s="68"/>
      <c r="G98" s="68"/>
      <c r="H98" s="68"/>
      <c r="I98" s="68"/>
      <c r="J98" s="69"/>
      <c r="K98" s="11"/>
      <c r="L98" s="11"/>
      <c r="M98" s="13"/>
      <c r="N98" s="13"/>
      <c r="O98" s="13"/>
      <c r="P98" s="13"/>
      <c r="Q98" s="13"/>
      <c r="R98" s="1"/>
      <c r="S98" s="1"/>
      <c r="T98" s="1"/>
      <c r="U98" s="1"/>
    </row>
    <row r="99" spans="1:21" ht="16.5">
      <c r="A99" s="16"/>
      <c r="B99" s="16"/>
      <c r="C99" s="16"/>
      <c r="D99" s="16"/>
      <c r="E99" s="16"/>
      <c r="F99" s="29"/>
      <c r="G99" s="29"/>
      <c r="H99" s="29"/>
      <c r="I99" s="29"/>
      <c r="J99" s="12"/>
      <c r="K99" s="12"/>
      <c r="L99" s="12"/>
      <c r="M99" s="13"/>
      <c r="N99" s="13"/>
      <c r="O99" s="13"/>
      <c r="P99" s="13"/>
      <c r="Q99" s="13"/>
      <c r="R99" s="1"/>
      <c r="S99" s="1"/>
      <c r="T99" s="1"/>
      <c r="U99" s="1"/>
    </row>
    <row r="100" spans="1:21" ht="16.5">
      <c r="A100" s="16"/>
      <c r="B100" s="16"/>
      <c r="C100" s="16"/>
      <c r="D100" s="16"/>
      <c r="E100" s="16"/>
      <c r="F100" s="29"/>
      <c r="G100" s="29"/>
      <c r="H100" s="29"/>
      <c r="I100" s="29"/>
      <c r="J100" s="13"/>
      <c r="K100" s="13"/>
      <c r="L100" s="13"/>
      <c r="M100" s="11"/>
      <c r="N100" s="11"/>
      <c r="O100" s="11"/>
      <c r="P100" s="11"/>
      <c r="Q100" s="11"/>
      <c r="R100" s="1"/>
      <c r="S100" s="1"/>
      <c r="T100" s="1"/>
      <c r="U100" s="1"/>
    </row>
    <row r="101" spans="1:21" ht="16.5">
      <c r="A101" s="13"/>
      <c r="B101" s="29"/>
      <c r="C101" s="29" t="s">
        <v>92</v>
      </c>
      <c r="D101" s="29"/>
      <c r="E101" s="29"/>
      <c r="F101" s="29"/>
      <c r="G101" s="29"/>
      <c r="H101" s="29"/>
      <c r="I101" s="29"/>
      <c r="J101" s="14"/>
      <c r="K101" s="14"/>
      <c r="L101" s="14"/>
      <c r="M101" s="12"/>
      <c r="N101" s="12"/>
      <c r="O101" s="12"/>
      <c r="P101" s="12"/>
      <c r="Q101" s="12"/>
      <c r="R101" s="1"/>
      <c r="S101" s="1"/>
      <c r="T101" s="1"/>
      <c r="U101" s="1"/>
    </row>
    <row r="102" spans="1:21" ht="16.5">
      <c r="A102" s="14"/>
      <c r="B102" s="29"/>
      <c r="C102" s="29"/>
      <c r="D102" s="29"/>
      <c r="E102" s="29"/>
      <c r="F102" s="29"/>
      <c r="G102" s="29"/>
      <c r="H102" s="29"/>
      <c r="I102" s="29"/>
      <c r="J102" s="13"/>
      <c r="K102" s="13"/>
      <c r="L102" s="13"/>
      <c r="M102" s="11"/>
      <c r="N102" s="11"/>
      <c r="O102" s="11"/>
      <c r="P102" s="11"/>
      <c r="Q102" s="11"/>
      <c r="R102" s="1"/>
      <c r="S102" s="1"/>
      <c r="T102" s="1"/>
      <c r="U102" s="1"/>
    </row>
    <row r="103" spans="1:21" ht="16.5">
      <c r="A103" s="16"/>
      <c r="B103" s="16"/>
      <c r="C103" s="16"/>
      <c r="D103" s="16"/>
      <c r="E103" s="16"/>
      <c r="F103" s="29"/>
      <c r="G103" s="29"/>
      <c r="H103" s="29"/>
      <c r="I103" s="29"/>
      <c r="J103" s="14"/>
      <c r="K103" s="14"/>
      <c r="L103" s="14"/>
      <c r="M103" s="12"/>
      <c r="N103" s="12"/>
      <c r="O103" s="12"/>
      <c r="P103" s="12"/>
      <c r="Q103" s="12"/>
      <c r="R103" s="1"/>
      <c r="S103" s="1"/>
      <c r="T103" s="1"/>
      <c r="U103" s="1"/>
    </row>
    <row r="104" spans="1:21" ht="16.5">
      <c r="A104" s="13"/>
      <c r="B104" s="29"/>
      <c r="C104" s="29"/>
      <c r="D104" s="29"/>
      <c r="E104" s="29"/>
      <c r="F104" s="29"/>
      <c r="G104" s="29"/>
      <c r="H104" s="29"/>
      <c r="I104" s="29"/>
      <c r="J104" s="13"/>
      <c r="K104" s="13"/>
      <c r="L104" s="13"/>
      <c r="M104" s="14"/>
      <c r="N104" s="14"/>
      <c r="O104" s="14"/>
      <c r="P104" s="14"/>
      <c r="Q104" s="14"/>
      <c r="R104" s="1"/>
      <c r="S104" s="1"/>
      <c r="T104" s="1"/>
      <c r="U104" s="1"/>
    </row>
    <row r="105" spans="1:9" ht="16.5">
      <c r="A105" s="30"/>
      <c r="B105" s="30"/>
      <c r="C105" s="30"/>
      <c r="D105" s="30"/>
      <c r="E105" s="30"/>
      <c r="F105" s="30"/>
      <c r="G105" s="30"/>
      <c r="H105" s="30"/>
      <c r="I105" s="30"/>
    </row>
    <row r="106" spans="1:9" ht="16.5">
      <c r="A106" s="30"/>
      <c r="B106" s="30"/>
      <c r="C106" s="30"/>
      <c r="D106" s="30"/>
      <c r="E106" s="30"/>
      <c r="F106" s="30"/>
      <c r="G106" s="30"/>
      <c r="H106" s="30"/>
      <c r="I106" s="30"/>
    </row>
    <row r="107" spans="1:9" ht="16.5">
      <c r="A107" s="30"/>
      <c r="B107" s="30"/>
      <c r="C107" s="30"/>
      <c r="D107" s="30"/>
      <c r="E107" s="30"/>
      <c r="F107" s="30"/>
      <c r="G107" s="30"/>
      <c r="H107" s="30"/>
      <c r="I107" s="30"/>
    </row>
  </sheetData>
  <mergeCells count="25">
    <mergeCell ref="A94:J94"/>
    <mergeCell ref="A95:J95"/>
    <mergeCell ref="A96:J96"/>
    <mergeCell ref="A90:J90"/>
    <mergeCell ref="A91:J91"/>
    <mergeCell ref="A92:J92"/>
    <mergeCell ref="A93:J93"/>
    <mergeCell ref="A85:J85"/>
    <mergeCell ref="A86:J86"/>
    <mergeCell ref="A87:J87"/>
    <mergeCell ref="A88:J88"/>
    <mergeCell ref="A1:Y1"/>
    <mergeCell ref="A75:J75"/>
    <mergeCell ref="A76:J76"/>
    <mergeCell ref="A77:J77"/>
    <mergeCell ref="A97:J97"/>
    <mergeCell ref="A98:J98"/>
    <mergeCell ref="A89:I89"/>
    <mergeCell ref="A78:J78"/>
    <mergeCell ref="A79:J79"/>
    <mergeCell ref="A80:J80"/>
    <mergeCell ref="A81:J81"/>
    <mergeCell ref="A82:J82"/>
    <mergeCell ref="A83:J83"/>
    <mergeCell ref="A84:J84"/>
  </mergeCells>
  <printOptions/>
  <pageMargins left="0.75" right="0.75" top="1" bottom="1" header="0.5" footer="0.5"/>
  <pageSetup fitToHeight="2" fitToWidth="1" horizontalDpi="600" verticalDpi="600" orientation="landscape" scale="46"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2007-09-21T14:57:30Z</cp:lastPrinted>
  <dcterms:created xsi:type="dcterms:W3CDTF">1980-01-01T04:00:00Z</dcterms:created>
  <dcterms:modified xsi:type="dcterms:W3CDTF">2007-10-17T19:00:36Z</dcterms:modified>
  <cp:category/>
  <cp:version/>
  <cp:contentType/>
  <cp:contentStatus/>
</cp:coreProperties>
</file>