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120" windowHeight="9030" tabRatio="594" activeTab="0"/>
  </bookViews>
  <sheets>
    <sheet name="2-46" sheetId="1" r:id="rId1"/>
  </sheets>
  <definedNames>
    <definedName name="HTML_CodePage" hidden="1">1252</definedName>
    <definedName name="HTML_Control" hidden="1">{"'2-46'!$A$1:$P$41"}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tasks\nts2000\nts2000\HTML\Ch2_web\2-46.htm"</definedName>
    <definedName name="HTML_Title" hidden="1">"Table 2-46"</definedName>
    <definedName name="_xlnm.Print_Area" localSheetId="0">'2-46'!$A$1:$W$34</definedName>
  </definedNames>
  <calcPr fullCalcOnLoad="1"/>
</workbook>
</file>

<file path=xl/sharedStrings.xml><?xml version="1.0" encoding="utf-8"?>
<sst xmlns="http://schemas.openxmlformats.org/spreadsheetml/2006/main" count="64" uniqueCount="38">
  <si>
    <t>Fatalities</t>
  </si>
  <si>
    <t>U</t>
  </si>
  <si>
    <t>Incidents</t>
  </si>
  <si>
    <t>Total gas</t>
  </si>
  <si>
    <t>Total hazardous liquid</t>
  </si>
  <si>
    <t>Injured persons</t>
  </si>
  <si>
    <t xml:space="preserve">Table 2-46:  Hazardous Liquid and Natural Gas Pipeline Safety and Property Damage Data </t>
  </si>
  <si>
    <r>
      <t>KEY:</t>
    </r>
    <r>
      <rPr>
        <sz val="9"/>
        <rFont val="Arial"/>
        <family val="2"/>
      </rPr>
      <t xml:space="preserve"> R = revised; U = data are not available.</t>
    </r>
  </si>
  <si>
    <r>
      <t xml:space="preserve">a  </t>
    </r>
    <r>
      <rPr>
        <sz val="9"/>
        <rFont val="Arial"/>
        <family val="2"/>
      </rPr>
      <t>Includes 1,851 injuries requiring medical treatment reported for accidents caused by severe flooding near Houston, TX, in October 1994.</t>
    </r>
  </si>
  <si>
    <t>Property damage includes, but is not limited to, damage to the operator's facilities and to the property of others; gas lost; restoration of service and relighting; facility repair and replacement; leak locating; right-of-way cleanup; and environmental cleanup and damage.</t>
  </si>
  <si>
    <t>1970</t>
  </si>
  <si>
    <t>1975</t>
  </si>
  <si>
    <t>1980</t>
  </si>
  <si>
    <t>1985</t>
  </si>
  <si>
    <t>1990</t>
  </si>
  <si>
    <t>1991</t>
  </si>
  <si>
    <t>1992</t>
  </si>
  <si>
    <t>1993</t>
  </si>
  <si>
    <t>1995</t>
  </si>
  <si>
    <t>1996</t>
  </si>
  <si>
    <t>1997</t>
  </si>
  <si>
    <t>1998</t>
  </si>
  <si>
    <t>1999</t>
  </si>
  <si>
    <t>2000</t>
  </si>
  <si>
    <t>2001</t>
  </si>
  <si>
    <t xml:space="preserve">Beginning with 1985 data, pipeline incidents are credited to the year in which they occurred, not the year in which the report was received. Gas numbers represent sum of transmission and gathering and distribution operators. </t>
  </si>
  <si>
    <t>NOTES</t>
  </si>
  <si>
    <t>SOURCES</t>
  </si>
  <si>
    <t>Property damage (current $ millions)</t>
  </si>
  <si>
    <t>1994</t>
  </si>
  <si>
    <t>Gas transmission</t>
  </si>
  <si>
    <t>Gas distribution</t>
  </si>
  <si>
    <t>2002</t>
  </si>
  <si>
    <t>2003</t>
  </si>
  <si>
    <t>1970-85: U.S. Department of Transportation, Research and Special Programs Administration, Office of Pipeline Safety, personal communication.</t>
  </si>
  <si>
    <t>Numbers may not add to totals due to rounding.</t>
  </si>
  <si>
    <t>1986-2007: U.S. Department of Transportation, Pipeline and Hazardous Materials Safety Administration, Office of Pipeline Safety, Internet site http://ops.dot.gov/stats/stats.htm as of Mar. 25, 2008.</t>
  </si>
  <si>
    <r>
      <t>Total hazardous liquid</t>
    </r>
    <r>
      <rPr>
        <vertAlign val="superscript"/>
        <sz val="11"/>
        <rFont val="Arial Narrow"/>
        <family val="2"/>
      </rPr>
      <t>a</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</si>
</sst>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quot;(R)&quot;\ #,##0.0;&quot;(R) -&quot;#,##0.0;&quot;(R) &quot;\ 0.0"/>
    <numFmt numFmtId="168" formatCode="&quot;(R)&quot;\ #,##0;&quot;(R) -&quot;#,##0;&quot;(R) &quot;\ 0"/>
    <numFmt numFmtId="169" formatCode="\(\R\)\ "/>
    <numFmt numFmtId="170" formatCode="&quot;((R))&quot;\ #,##0.0;&quot;((R)) -&quot;#,##0.0;&quot;((R)) &quot;\ 0.0"/>
    <numFmt numFmtId="171" formatCode="&quot;(a)&quot;\ #,##0;&quot;(a) -&quot;#,##0;&quot;(a) &quot;\ 0"/>
    <numFmt numFmtId="172" formatCode="&quot;(R) &quot;#,##0;&quot;(R) &quot;\-#,##0;&quot;(R) &quot;0"/>
    <numFmt numFmtId="173" formatCode="&quot;(R)&quot;\ #,##0.00;&quot;(R) -&quot;#,##0.00;&quot;(R) &quot;\ 0.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u val="single"/>
      <sz val="9"/>
      <name val="Arial"/>
      <family val="2"/>
    </font>
    <font>
      <u val="single"/>
      <sz val="10"/>
      <color indexed="12"/>
      <name val="Arial"/>
      <family val="0"/>
    </font>
    <font>
      <u val="single"/>
      <sz val="10"/>
      <color indexed="36"/>
      <name val="Arial"/>
      <family val="0"/>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20"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9"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9">
    <xf numFmtId="0" fontId="0" fillId="0" borderId="0" xfId="0" applyAlignment="1">
      <alignment/>
    </xf>
    <xf numFmtId="0" fontId="0" fillId="0" borderId="0" xfId="0" applyFont="1" applyFill="1" applyAlignment="1">
      <alignment/>
    </xf>
    <xf numFmtId="3" fontId="13" fillId="0" borderId="0" xfId="32" applyNumberFormat="1" applyFont="1" applyFill="1" applyBorder="1" applyAlignment="1">
      <alignment horizontal="right"/>
      <protection/>
    </xf>
    <xf numFmtId="0" fontId="13" fillId="0" borderId="0" xfId="0" applyFont="1" applyFill="1" applyAlignment="1">
      <alignment/>
    </xf>
    <xf numFmtId="0" fontId="14" fillId="0" borderId="0" xfId="0" applyFont="1" applyFill="1" applyAlignment="1">
      <alignment/>
    </xf>
    <xf numFmtId="0" fontId="13" fillId="0" borderId="0" xfId="32" applyFont="1" applyFill="1" applyBorder="1" applyAlignment="1">
      <alignment horizontal="left"/>
      <protection/>
    </xf>
    <xf numFmtId="0" fontId="14" fillId="0" borderId="0" xfId="32" applyFont="1" applyFill="1" applyBorder="1" applyAlignment="1">
      <alignment horizontal="left"/>
      <protection/>
    </xf>
    <xf numFmtId="3" fontId="14" fillId="0" borderId="0" xfId="32" applyNumberFormat="1" applyFont="1" applyFill="1" applyBorder="1" applyAlignment="1">
      <alignment horizontal="right"/>
      <protection/>
    </xf>
    <xf numFmtId="0" fontId="14" fillId="0" borderId="0" xfId="0" applyNumberFormat="1" applyFont="1" applyFill="1" applyBorder="1" applyAlignment="1">
      <alignment horizontal="right"/>
    </xf>
    <xf numFmtId="164" fontId="14" fillId="0" borderId="0" xfId="32" applyNumberFormat="1" applyFont="1" applyFill="1" applyBorder="1" applyAlignment="1">
      <alignment horizontal="right"/>
      <protection/>
    </xf>
    <xf numFmtId="165" fontId="14" fillId="0" borderId="0" xfId="32" applyNumberFormat="1" applyFont="1" applyFill="1" applyBorder="1" applyAlignment="1">
      <alignment horizontal="right"/>
      <protection/>
    </xf>
    <xf numFmtId="3" fontId="14" fillId="0" borderId="4" xfId="32" applyNumberFormat="1" applyFont="1" applyFill="1" applyBorder="1" applyAlignment="1">
      <alignment horizontal="right"/>
      <protection/>
    </xf>
    <xf numFmtId="165" fontId="14" fillId="0" borderId="4" xfId="32" applyNumberFormat="1" applyFont="1" applyFill="1" applyBorder="1" applyAlignment="1">
      <alignment horizontal="right"/>
      <protection/>
    </xf>
    <xf numFmtId="164" fontId="14" fillId="0" borderId="4" xfId="32" applyNumberFormat="1" applyFont="1" applyFill="1" applyBorder="1" applyAlignment="1">
      <alignment horizontal="right"/>
      <protection/>
    </xf>
    <xf numFmtId="0" fontId="17" fillId="0" borderId="0" xfId="0" applyFont="1" applyFill="1" applyAlignment="1">
      <alignment/>
    </xf>
    <xf numFmtId="0" fontId="16" fillId="0" borderId="0" xfId="32" applyFont="1" applyFill="1" applyBorder="1" applyAlignment="1">
      <alignment horizontal="left"/>
      <protection/>
    </xf>
    <xf numFmtId="0" fontId="15" fillId="0" borderId="0" xfId="32" applyFont="1" applyFill="1" applyBorder="1" applyAlignment="1">
      <alignment horizontal="left"/>
      <protection/>
    </xf>
    <xf numFmtId="0" fontId="16" fillId="0" borderId="0" xfId="32" applyFont="1" applyFill="1" applyAlignment="1">
      <alignment horizontal="left"/>
      <protection/>
    </xf>
    <xf numFmtId="0" fontId="16" fillId="0" borderId="0" xfId="0" applyFont="1" applyFill="1" applyAlignment="1">
      <alignment/>
    </xf>
    <xf numFmtId="0" fontId="16" fillId="0" borderId="0" xfId="0" applyFont="1" applyFill="1" applyAlignment="1">
      <alignment horizontal="left"/>
    </xf>
    <xf numFmtId="0" fontId="16" fillId="0" borderId="0" xfId="32" applyFont="1" applyFill="1" applyAlignment="1">
      <alignment/>
      <protection/>
    </xf>
    <xf numFmtId="0" fontId="14" fillId="0" borderId="0" xfId="0" applyFont="1" applyFill="1" applyBorder="1" applyAlignment="1">
      <alignment horizontal="right"/>
    </xf>
    <xf numFmtId="0" fontId="14" fillId="0" borderId="0" xfId="0" applyFont="1" applyFill="1" applyAlignment="1">
      <alignment horizontal="center"/>
    </xf>
    <xf numFmtId="0" fontId="16" fillId="0" borderId="5" xfId="0" applyFont="1" applyFill="1" applyBorder="1" applyAlignment="1">
      <alignment wrapText="1"/>
    </xf>
    <xf numFmtId="0" fontId="0" fillId="0" borderId="5" xfId="0" applyFill="1" applyBorder="1" applyAlignment="1">
      <alignment/>
    </xf>
    <xf numFmtId="164" fontId="14" fillId="0" borderId="0" xfId="32" applyNumberFormat="1" applyFont="1" applyFill="1" applyBorder="1" applyAlignment="1">
      <alignment horizontal="right" vertical="top"/>
      <protection/>
    </xf>
    <xf numFmtId="168" fontId="17" fillId="0" borderId="0" xfId="0" applyNumberFormat="1" applyFont="1" applyFill="1" applyAlignment="1">
      <alignment/>
    </xf>
    <xf numFmtId="0" fontId="17" fillId="0" borderId="5" xfId="32" applyFont="1" applyFill="1" applyBorder="1" applyAlignment="1">
      <alignment horizontal="left" wrapText="1"/>
      <protection/>
    </xf>
    <xf numFmtId="171" fontId="14" fillId="0" borderId="0" xfId="32" applyNumberFormat="1" applyFont="1" applyFill="1" applyBorder="1" applyAlignment="1">
      <alignment horizontal="right"/>
      <protection/>
    </xf>
    <xf numFmtId="0" fontId="13" fillId="0" borderId="6" xfId="0" applyFont="1" applyFill="1" applyBorder="1" applyAlignment="1">
      <alignment horizontal="center"/>
    </xf>
    <xf numFmtId="3" fontId="14" fillId="0" borderId="0" xfId="0" applyNumberFormat="1" applyFont="1" applyFill="1" applyBorder="1" applyAlignment="1">
      <alignment horizontal="right"/>
    </xf>
    <xf numFmtId="0" fontId="13" fillId="0" borderId="6" xfId="32" applyFont="1" applyFill="1" applyBorder="1" applyAlignment="1">
      <alignment horizontal="center"/>
      <protection/>
    </xf>
    <xf numFmtId="49" fontId="13" fillId="0" borderId="6" xfId="32" applyNumberFormat="1" applyFont="1" applyFill="1" applyBorder="1" applyAlignment="1">
      <alignment horizontal="center"/>
      <protection/>
    </xf>
    <xf numFmtId="0" fontId="14" fillId="0" borderId="0" xfId="32" applyFont="1" applyFill="1" applyBorder="1" applyAlignment="1">
      <alignment horizontal="left" indent="1"/>
      <protection/>
    </xf>
    <xf numFmtId="0" fontId="14" fillId="0" borderId="4" xfId="32" applyFont="1" applyFill="1" applyBorder="1" applyAlignment="1">
      <alignment horizontal="left" indent="1"/>
      <protection/>
    </xf>
    <xf numFmtId="3" fontId="14" fillId="0" borderId="0" xfId="0" applyNumberFormat="1" applyFont="1" applyFill="1" applyAlignment="1">
      <alignment/>
    </xf>
    <xf numFmtId="41" fontId="13" fillId="0" borderId="0" xfId="0" applyNumberFormat="1" applyFont="1" applyFill="1" applyAlignment="1">
      <alignment/>
    </xf>
    <xf numFmtId="41" fontId="14" fillId="0" borderId="0" xfId="0" applyNumberFormat="1" applyFont="1" applyFill="1" applyAlignment="1">
      <alignment/>
    </xf>
    <xf numFmtId="168" fontId="14" fillId="0" borderId="0" xfId="0" applyNumberFormat="1" applyFont="1" applyFill="1" applyAlignment="1">
      <alignment/>
    </xf>
    <xf numFmtId="167" fontId="14" fillId="0" borderId="0" xfId="0" applyNumberFormat="1" applyFont="1" applyFill="1" applyAlignment="1">
      <alignment/>
    </xf>
    <xf numFmtId="167" fontId="14" fillId="0" borderId="4" xfId="0" applyNumberFormat="1" applyFont="1" applyFill="1" applyBorder="1" applyAlignment="1">
      <alignment/>
    </xf>
    <xf numFmtId="0" fontId="16" fillId="0" borderId="0" xfId="32" applyNumberFormat="1" applyFont="1" applyFill="1" applyAlignment="1">
      <alignment horizontal="left" wrapText="1"/>
      <protection/>
    </xf>
    <xf numFmtId="0" fontId="0" fillId="0" borderId="0" xfId="0" applyFill="1" applyAlignment="1">
      <alignment horizontal="left"/>
    </xf>
    <xf numFmtId="0" fontId="17" fillId="0" borderId="0" xfId="30" applyFont="1" applyFill="1" applyAlignment="1">
      <alignment horizontal="left"/>
      <protection/>
    </xf>
    <xf numFmtId="0" fontId="0" fillId="0" borderId="0" xfId="0" applyFill="1" applyAlignment="1">
      <alignment/>
    </xf>
    <xf numFmtId="0" fontId="16" fillId="0" borderId="0" xfId="0" applyNumberFormat="1" applyFont="1" applyFill="1" applyAlignment="1">
      <alignment horizontal="left" wrapText="1"/>
    </xf>
    <xf numFmtId="0" fontId="17" fillId="0" borderId="0" xfId="0" applyNumberFormat="1" applyFont="1" applyFill="1" applyAlignment="1">
      <alignment horizontal="left" wrapText="1"/>
    </xf>
    <xf numFmtId="0" fontId="0" fillId="0" borderId="0" xfId="0" applyFill="1" applyAlignment="1">
      <alignment horizontal="left" wrapText="1"/>
    </xf>
    <xf numFmtId="0" fontId="16" fillId="0" borderId="0" xfId="0" applyFont="1" applyFill="1" applyAlignment="1">
      <alignment horizontal="left" wrapText="1"/>
    </xf>
    <xf numFmtId="0" fontId="18" fillId="0" borderId="0" xfId="30" applyFont="1" applyFill="1" applyAlignment="1">
      <alignment horizontal="left"/>
      <protection/>
    </xf>
    <xf numFmtId="0" fontId="17" fillId="0" borderId="0" xfId="32" applyFont="1" applyFill="1" applyAlignment="1">
      <alignment horizontal="left"/>
      <protection/>
    </xf>
    <xf numFmtId="0" fontId="17" fillId="0" borderId="0" xfId="32" applyNumberFormat="1" applyFont="1" applyFill="1" applyAlignment="1">
      <alignment horizontal="left" wrapText="1"/>
      <protection/>
    </xf>
    <xf numFmtId="0" fontId="14" fillId="0" borderId="0" xfId="32" applyFont="1" applyFill="1" applyBorder="1" applyAlignment="1">
      <alignment horizontal="left"/>
      <protection/>
    </xf>
    <xf numFmtId="0" fontId="16" fillId="0" borderId="0" xfId="32" applyFont="1" applyFill="1" applyAlignment="1">
      <alignment horizontal="left"/>
      <protection/>
    </xf>
    <xf numFmtId="0" fontId="15" fillId="0" borderId="0" xfId="32" applyNumberFormat="1" applyFont="1" applyFill="1" applyBorder="1" applyAlignment="1">
      <alignment horizontal="left" wrapText="1"/>
      <protection/>
    </xf>
    <xf numFmtId="0" fontId="0" fillId="0" borderId="0" xfId="0" applyFill="1" applyBorder="1" applyAlignment="1">
      <alignment horizontal="left" wrapText="1"/>
    </xf>
    <xf numFmtId="0" fontId="17" fillId="0" borderId="5" xfId="32" applyFont="1" applyFill="1" applyBorder="1" applyAlignment="1">
      <alignment horizontal="left" wrapText="1"/>
      <protection/>
    </xf>
    <xf numFmtId="0" fontId="12" fillId="0" borderId="4" xfId="41" applyFont="1" applyFill="1" applyBorder="1" applyAlignment="1">
      <alignment wrapText="1"/>
      <protection/>
    </xf>
    <xf numFmtId="0" fontId="0" fillId="0" borderId="4" xfId="0" applyFill="1" applyBorder="1"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zoomScaleSheetLayoutView="100" workbookViewId="0" topLeftCell="A1">
      <selection activeCell="A1" sqref="A1:W1"/>
    </sheetView>
  </sheetViews>
  <sheetFormatPr defaultColWidth="9.140625" defaultRowHeight="12.75"/>
  <cols>
    <col min="1" max="1" width="19.57421875" style="1" customWidth="1"/>
    <col min="2" max="15" width="7.7109375" style="1" customWidth="1"/>
    <col min="16" max="16" width="8.421875" style="1" customWidth="1"/>
    <col min="17" max="19" width="7.7109375" style="1" customWidth="1"/>
    <col min="20" max="20" width="8.57421875" style="1" customWidth="1"/>
    <col min="21" max="21" width="9.140625" style="1" customWidth="1"/>
    <col min="22" max="22" width="7.7109375" style="1" customWidth="1"/>
    <col min="23" max="23" width="8.8515625" style="1" customWidth="1"/>
    <col min="24" max="16384" width="9.140625" style="1" customWidth="1"/>
  </cols>
  <sheetData>
    <row r="1" spans="1:23" ht="16.5" customHeight="1" thickBot="1">
      <c r="A1" s="57" t="s">
        <v>6</v>
      </c>
      <c r="B1" s="57"/>
      <c r="C1" s="57"/>
      <c r="D1" s="57"/>
      <c r="E1" s="57"/>
      <c r="F1" s="57"/>
      <c r="G1" s="57"/>
      <c r="H1" s="57"/>
      <c r="I1" s="57"/>
      <c r="J1" s="57"/>
      <c r="K1" s="57"/>
      <c r="L1" s="57"/>
      <c r="M1" s="57"/>
      <c r="N1" s="57"/>
      <c r="O1" s="57"/>
      <c r="P1" s="57"/>
      <c r="Q1" s="57"/>
      <c r="R1" s="57"/>
      <c r="S1" s="57"/>
      <c r="T1" s="57"/>
      <c r="U1" s="57"/>
      <c r="V1" s="57"/>
      <c r="W1" s="58"/>
    </row>
    <row r="2" spans="1:23" s="22" customFormat="1" ht="16.5">
      <c r="A2" s="31"/>
      <c r="B2" s="32" t="s">
        <v>10</v>
      </c>
      <c r="C2" s="32" t="s">
        <v>11</v>
      </c>
      <c r="D2" s="32" t="s">
        <v>12</v>
      </c>
      <c r="E2" s="32" t="s">
        <v>13</v>
      </c>
      <c r="F2" s="32" t="s">
        <v>14</v>
      </c>
      <c r="G2" s="32" t="s">
        <v>15</v>
      </c>
      <c r="H2" s="32" t="s">
        <v>16</v>
      </c>
      <c r="I2" s="32" t="s">
        <v>17</v>
      </c>
      <c r="J2" s="32" t="s">
        <v>29</v>
      </c>
      <c r="K2" s="32" t="s">
        <v>18</v>
      </c>
      <c r="L2" s="32" t="s">
        <v>19</v>
      </c>
      <c r="M2" s="32" t="s">
        <v>20</v>
      </c>
      <c r="N2" s="32" t="s">
        <v>21</v>
      </c>
      <c r="O2" s="32" t="s">
        <v>22</v>
      </c>
      <c r="P2" s="32" t="s">
        <v>23</v>
      </c>
      <c r="Q2" s="32" t="s">
        <v>24</v>
      </c>
      <c r="R2" s="32" t="s">
        <v>32</v>
      </c>
      <c r="S2" s="32" t="s">
        <v>33</v>
      </c>
      <c r="T2" s="29">
        <v>2004</v>
      </c>
      <c r="U2" s="29">
        <v>2005</v>
      </c>
      <c r="V2" s="29">
        <v>2006</v>
      </c>
      <c r="W2" s="29">
        <v>2007</v>
      </c>
    </row>
    <row r="3" spans="1:19" s="3" customFormat="1" ht="16.5">
      <c r="A3" s="5" t="s">
        <v>0</v>
      </c>
      <c r="B3" s="2"/>
      <c r="C3" s="2"/>
      <c r="D3" s="2"/>
      <c r="E3" s="2"/>
      <c r="F3" s="2"/>
      <c r="G3" s="2"/>
      <c r="H3" s="2"/>
      <c r="I3" s="2"/>
      <c r="J3" s="2"/>
      <c r="K3" s="2"/>
      <c r="L3" s="2"/>
      <c r="M3" s="2"/>
      <c r="N3" s="2"/>
      <c r="O3" s="2"/>
      <c r="P3" s="2"/>
      <c r="Q3" s="2"/>
      <c r="R3" s="2"/>
      <c r="S3" s="2"/>
    </row>
    <row r="4" spans="1:23" s="4" customFormat="1" ht="18">
      <c r="A4" s="6" t="s">
        <v>37</v>
      </c>
      <c r="B4" s="7">
        <v>4</v>
      </c>
      <c r="C4" s="7">
        <v>7</v>
      </c>
      <c r="D4" s="7">
        <v>4</v>
      </c>
      <c r="E4" s="7">
        <v>5</v>
      </c>
      <c r="F4" s="7">
        <v>3</v>
      </c>
      <c r="G4" s="7">
        <v>0</v>
      </c>
      <c r="H4" s="7">
        <v>5</v>
      </c>
      <c r="I4" s="7">
        <v>0</v>
      </c>
      <c r="J4" s="7">
        <v>1</v>
      </c>
      <c r="K4" s="7">
        <v>3</v>
      </c>
      <c r="L4" s="7">
        <v>5</v>
      </c>
      <c r="M4" s="7">
        <v>0</v>
      </c>
      <c r="N4" s="7">
        <v>2</v>
      </c>
      <c r="O4" s="7">
        <v>4</v>
      </c>
      <c r="P4" s="7">
        <v>1</v>
      </c>
      <c r="Q4" s="7">
        <v>0</v>
      </c>
      <c r="R4" s="7">
        <v>1</v>
      </c>
      <c r="S4" s="7">
        <v>0</v>
      </c>
      <c r="T4" s="4">
        <v>5</v>
      </c>
      <c r="U4" s="4">
        <v>2</v>
      </c>
      <c r="V4" s="4">
        <v>0</v>
      </c>
      <c r="W4" s="37">
        <v>4</v>
      </c>
    </row>
    <row r="5" spans="1:23" s="4" customFormat="1" ht="16.5">
      <c r="A5" s="6" t="s">
        <v>3</v>
      </c>
      <c r="B5" s="7">
        <v>26</v>
      </c>
      <c r="C5" s="7">
        <v>8</v>
      </c>
      <c r="D5" s="7">
        <f aca="true" t="shared" si="0" ref="D5:L5">SUM(D6:D7)</f>
        <v>15</v>
      </c>
      <c r="E5" s="7">
        <f t="shared" si="0"/>
        <v>28</v>
      </c>
      <c r="F5" s="7">
        <f t="shared" si="0"/>
        <v>6</v>
      </c>
      <c r="G5" s="7">
        <f t="shared" si="0"/>
        <v>14</v>
      </c>
      <c r="H5" s="7">
        <f t="shared" si="0"/>
        <v>10</v>
      </c>
      <c r="I5" s="7">
        <f t="shared" si="0"/>
        <v>17</v>
      </c>
      <c r="J5" s="7">
        <f t="shared" si="0"/>
        <v>21</v>
      </c>
      <c r="K5" s="7">
        <f t="shared" si="0"/>
        <v>18</v>
      </c>
      <c r="L5" s="7">
        <f t="shared" si="0"/>
        <v>48</v>
      </c>
      <c r="M5" s="7">
        <f aca="true" t="shared" si="1" ref="M5:R5">SUM(M6:M7)</f>
        <v>10</v>
      </c>
      <c r="N5" s="7">
        <f t="shared" si="1"/>
        <v>19</v>
      </c>
      <c r="O5" s="7">
        <f>SUM(O6:O7)</f>
        <v>18</v>
      </c>
      <c r="P5" s="7">
        <f t="shared" si="1"/>
        <v>37</v>
      </c>
      <c r="Q5" s="7">
        <f t="shared" si="1"/>
        <v>7</v>
      </c>
      <c r="R5" s="7">
        <f t="shared" si="1"/>
        <v>11</v>
      </c>
      <c r="S5" s="7">
        <f>SUM(S6:S7)</f>
        <v>12</v>
      </c>
      <c r="T5" s="7">
        <f>SUM(T6:T7)</f>
        <v>18</v>
      </c>
      <c r="U5" s="7">
        <f>SUM(U6:U7)</f>
        <v>14</v>
      </c>
      <c r="V5" s="4">
        <f>SUM(V6:V7)</f>
        <v>19</v>
      </c>
      <c r="W5" s="37">
        <f>SUM(W6:W7)</f>
        <v>10</v>
      </c>
    </row>
    <row r="6" spans="1:23" s="4" customFormat="1" ht="16.5">
      <c r="A6" s="33" t="s">
        <v>30</v>
      </c>
      <c r="B6" s="7" t="s">
        <v>1</v>
      </c>
      <c r="C6" s="7" t="s">
        <v>1</v>
      </c>
      <c r="D6" s="7">
        <v>1</v>
      </c>
      <c r="E6" s="7">
        <v>6</v>
      </c>
      <c r="F6" s="7">
        <v>0</v>
      </c>
      <c r="G6" s="7">
        <v>0</v>
      </c>
      <c r="H6" s="7">
        <v>3</v>
      </c>
      <c r="I6" s="7">
        <v>1</v>
      </c>
      <c r="J6" s="7">
        <v>0</v>
      </c>
      <c r="K6" s="7">
        <v>2</v>
      </c>
      <c r="L6" s="7">
        <v>1</v>
      </c>
      <c r="M6" s="7">
        <v>1</v>
      </c>
      <c r="N6" s="7">
        <v>1</v>
      </c>
      <c r="O6" s="7">
        <v>2</v>
      </c>
      <c r="P6" s="7">
        <v>15</v>
      </c>
      <c r="Q6" s="7">
        <v>2</v>
      </c>
      <c r="R6" s="7">
        <v>1</v>
      </c>
      <c r="S6" s="7">
        <v>1</v>
      </c>
      <c r="T6" s="7">
        <v>0</v>
      </c>
      <c r="U6" s="7">
        <v>0</v>
      </c>
      <c r="V6" s="4">
        <v>3</v>
      </c>
      <c r="W6" s="37">
        <v>2</v>
      </c>
    </row>
    <row r="7" spans="1:23" s="4" customFormat="1" ht="16.5">
      <c r="A7" s="33" t="s">
        <v>31</v>
      </c>
      <c r="B7" s="7" t="s">
        <v>1</v>
      </c>
      <c r="C7" s="7" t="s">
        <v>1</v>
      </c>
      <c r="D7" s="7">
        <v>14</v>
      </c>
      <c r="E7" s="7">
        <v>22</v>
      </c>
      <c r="F7" s="21">
        <v>6</v>
      </c>
      <c r="G7" s="21">
        <v>14</v>
      </c>
      <c r="H7" s="21">
        <v>7</v>
      </c>
      <c r="I7" s="21">
        <v>16</v>
      </c>
      <c r="J7" s="21">
        <v>21</v>
      </c>
      <c r="K7" s="21">
        <v>16</v>
      </c>
      <c r="L7" s="8">
        <v>47</v>
      </c>
      <c r="M7" s="8">
        <v>9</v>
      </c>
      <c r="N7" s="30">
        <v>18</v>
      </c>
      <c r="O7" s="30">
        <v>16</v>
      </c>
      <c r="P7" s="21">
        <v>22</v>
      </c>
      <c r="Q7" s="21">
        <v>5</v>
      </c>
      <c r="R7" s="30">
        <v>10</v>
      </c>
      <c r="S7" s="21">
        <v>11</v>
      </c>
      <c r="T7" s="35">
        <v>18</v>
      </c>
      <c r="U7" s="7">
        <v>14</v>
      </c>
      <c r="V7" s="4">
        <v>16</v>
      </c>
      <c r="W7" s="37">
        <v>8</v>
      </c>
    </row>
    <row r="8" spans="1:23" s="3" customFormat="1" ht="16.5">
      <c r="A8" s="5" t="s">
        <v>5</v>
      </c>
      <c r="B8" s="2"/>
      <c r="C8" s="2"/>
      <c r="D8" s="2"/>
      <c r="E8" s="2"/>
      <c r="F8" s="2"/>
      <c r="G8" s="2"/>
      <c r="H8" s="2"/>
      <c r="I8" s="2"/>
      <c r="J8" s="2"/>
      <c r="K8" s="2"/>
      <c r="L8" s="2"/>
      <c r="M8" s="2"/>
      <c r="N8" s="2"/>
      <c r="O8" s="2"/>
      <c r="P8" s="2"/>
      <c r="Q8" s="2"/>
      <c r="R8" s="2"/>
      <c r="S8" s="2"/>
      <c r="W8" s="36"/>
    </row>
    <row r="9" spans="1:23" s="4" customFormat="1" ht="16.5">
      <c r="A9" s="6" t="s">
        <v>4</v>
      </c>
      <c r="B9" s="7">
        <v>21</v>
      </c>
      <c r="C9" s="7">
        <v>17</v>
      </c>
      <c r="D9" s="7">
        <v>15</v>
      </c>
      <c r="E9" s="7">
        <v>18</v>
      </c>
      <c r="F9" s="7">
        <v>7</v>
      </c>
      <c r="G9" s="7">
        <v>9</v>
      </c>
      <c r="H9" s="7">
        <v>38</v>
      </c>
      <c r="I9" s="7">
        <v>10</v>
      </c>
      <c r="J9" s="28">
        <v>1858</v>
      </c>
      <c r="K9" s="7">
        <v>11</v>
      </c>
      <c r="L9" s="7">
        <v>13</v>
      </c>
      <c r="M9" s="7">
        <v>5</v>
      </c>
      <c r="N9" s="7">
        <v>6</v>
      </c>
      <c r="O9" s="7">
        <v>20</v>
      </c>
      <c r="P9" s="7">
        <v>4</v>
      </c>
      <c r="Q9" s="7">
        <v>10</v>
      </c>
      <c r="R9" s="7">
        <v>0</v>
      </c>
      <c r="S9" s="7">
        <v>5</v>
      </c>
      <c r="T9" s="35">
        <v>16</v>
      </c>
      <c r="U9" s="4">
        <v>2</v>
      </c>
      <c r="V9" s="4">
        <v>2</v>
      </c>
      <c r="W9" s="37">
        <v>10</v>
      </c>
    </row>
    <row r="10" spans="1:23" s="4" customFormat="1" ht="16.5">
      <c r="A10" s="6" t="s">
        <v>3</v>
      </c>
      <c r="B10" s="7">
        <v>233</v>
      </c>
      <c r="C10" s="7">
        <v>214</v>
      </c>
      <c r="D10" s="7">
        <f>SUM(D11:D12)</f>
        <v>177</v>
      </c>
      <c r="E10" s="7">
        <f aca="true" t="shared" si="2" ref="E10:M10">SUM(E11:E12)</f>
        <v>108</v>
      </c>
      <c r="F10" s="7">
        <f t="shared" si="2"/>
        <v>69</v>
      </c>
      <c r="G10" s="7">
        <f t="shared" si="2"/>
        <v>89</v>
      </c>
      <c r="H10" s="7">
        <f t="shared" si="2"/>
        <v>80</v>
      </c>
      <c r="I10" s="7">
        <f t="shared" si="2"/>
        <v>101</v>
      </c>
      <c r="J10" s="7">
        <f t="shared" si="2"/>
        <v>113</v>
      </c>
      <c r="K10" s="7">
        <f t="shared" si="2"/>
        <v>53</v>
      </c>
      <c r="L10" s="7">
        <f t="shared" si="2"/>
        <v>114</v>
      </c>
      <c r="M10" s="7">
        <f t="shared" si="2"/>
        <v>72</v>
      </c>
      <c r="N10" s="7">
        <f aca="true" t="shared" si="3" ref="N10:U10">SUM(N11:N12)</f>
        <v>75</v>
      </c>
      <c r="O10" s="7">
        <f t="shared" si="3"/>
        <v>88</v>
      </c>
      <c r="P10" s="7">
        <f t="shared" si="3"/>
        <v>77</v>
      </c>
      <c r="Q10" s="7">
        <f t="shared" si="3"/>
        <v>51</v>
      </c>
      <c r="R10" s="7">
        <f t="shared" si="3"/>
        <v>49</v>
      </c>
      <c r="S10" s="7">
        <f t="shared" si="3"/>
        <v>66</v>
      </c>
      <c r="T10" s="7">
        <f t="shared" si="3"/>
        <v>44</v>
      </c>
      <c r="U10" s="38">
        <f t="shared" si="3"/>
        <v>46</v>
      </c>
      <c r="V10" s="38">
        <f>SUM(V11:V12)</f>
        <v>31</v>
      </c>
      <c r="W10" s="37">
        <f>SUM(W11:W12)</f>
        <v>42</v>
      </c>
    </row>
    <row r="11" spans="1:23" s="4" customFormat="1" ht="16.5">
      <c r="A11" s="33" t="s">
        <v>30</v>
      </c>
      <c r="B11" s="7" t="s">
        <v>1</v>
      </c>
      <c r="C11" s="7" t="s">
        <v>1</v>
      </c>
      <c r="D11" s="7">
        <v>13</v>
      </c>
      <c r="E11" s="7">
        <v>12</v>
      </c>
      <c r="F11" s="7">
        <v>17</v>
      </c>
      <c r="G11" s="7">
        <v>12</v>
      </c>
      <c r="H11" s="7">
        <v>15</v>
      </c>
      <c r="I11" s="7">
        <v>17</v>
      </c>
      <c r="J11" s="7">
        <v>22</v>
      </c>
      <c r="K11" s="7">
        <v>10</v>
      </c>
      <c r="L11" s="7">
        <v>5</v>
      </c>
      <c r="M11" s="7">
        <v>5</v>
      </c>
      <c r="N11" s="7">
        <v>11</v>
      </c>
      <c r="O11" s="7">
        <v>8</v>
      </c>
      <c r="P11" s="7">
        <v>18</v>
      </c>
      <c r="Q11" s="7">
        <v>5</v>
      </c>
      <c r="R11" s="7">
        <v>5</v>
      </c>
      <c r="S11" s="7">
        <v>8</v>
      </c>
      <c r="T11" s="4">
        <v>3</v>
      </c>
      <c r="U11" s="4">
        <v>7</v>
      </c>
      <c r="V11" s="38">
        <v>5</v>
      </c>
      <c r="W11" s="37">
        <v>7</v>
      </c>
    </row>
    <row r="12" spans="1:23" s="4" customFormat="1" ht="16.5">
      <c r="A12" s="33" t="s">
        <v>31</v>
      </c>
      <c r="B12" s="7" t="s">
        <v>1</v>
      </c>
      <c r="C12" s="7" t="s">
        <v>1</v>
      </c>
      <c r="D12" s="7">
        <v>164</v>
      </c>
      <c r="E12" s="7">
        <v>96</v>
      </c>
      <c r="F12" s="7">
        <v>52</v>
      </c>
      <c r="G12" s="7">
        <v>77</v>
      </c>
      <c r="H12" s="7">
        <v>65</v>
      </c>
      <c r="I12" s="7">
        <v>84</v>
      </c>
      <c r="J12" s="7">
        <v>91</v>
      </c>
      <c r="K12" s="7">
        <v>43</v>
      </c>
      <c r="L12" s="7">
        <v>109</v>
      </c>
      <c r="M12" s="7">
        <v>67</v>
      </c>
      <c r="N12" s="7">
        <v>64</v>
      </c>
      <c r="O12" s="7">
        <v>80</v>
      </c>
      <c r="P12" s="7">
        <v>59</v>
      </c>
      <c r="Q12" s="7">
        <v>46</v>
      </c>
      <c r="R12" s="7">
        <v>44</v>
      </c>
      <c r="S12" s="7">
        <v>58</v>
      </c>
      <c r="T12" s="35">
        <v>41</v>
      </c>
      <c r="U12" s="38">
        <v>39</v>
      </c>
      <c r="V12" s="38">
        <v>26</v>
      </c>
      <c r="W12" s="37">
        <v>35</v>
      </c>
    </row>
    <row r="13" spans="1:23" s="3" customFormat="1" ht="16.5">
      <c r="A13" s="5" t="s">
        <v>2</v>
      </c>
      <c r="B13" s="2"/>
      <c r="C13" s="2"/>
      <c r="D13" s="2"/>
      <c r="E13" s="2"/>
      <c r="F13" s="2"/>
      <c r="G13" s="2"/>
      <c r="H13" s="2"/>
      <c r="I13" s="2"/>
      <c r="J13" s="2"/>
      <c r="K13" s="2"/>
      <c r="L13" s="2"/>
      <c r="M13" s="2"/>
      <c r="N13" s="2"/>
      <c r="O13" s="2"/>
      <c r="P13" s="2"/>
      <c r="Q13" s="2"/>
      <c r="R13" s="2"/>
      <c r="S13" s="2"/>
      <c r="W13" s="36"/>
    </row>
    <row r="14" spans="1:23" s="4" customFormat="1" ht="16.5">
      <c r="A14" s="6" t="s">
        <v>4</v>
      </c>
      <c r="B14" s="7">
        <v>351</v>
      </c>
      <c r="C14" s="7">
        <v>254</v>
      </c>
      <c r="D14" s="7">
        <v>246</v>
      </c>
      <c r="E14" s="7">
        <v>183</v>
      </c>
      <c r="F14" s="7">
        <v>180</v>
      </c>
      <c r="G14" s="7">
        <v>216</v>
      </c>
      <c r="H14" s="7">
        <v>212</v>
      </c>
      <c r="I14" s="7">
        <v>229</v>
      </c>
      <c r="J14" s="7">
        <v>245</v>
      </c>
      <c r="K14" s="7">
        <v>188</v>
      </c>
      <c r="L14" s="7">
        <v>194</v>
      </c>
      <c r="M14" s="7">
        <v>171</v>
      </c>
      <c r="N14" s="7">
        <v>153</v>
      </c>
      <c r="O14" s="7">
        <v>167</v>
      </c>
      <c r="P14" s="7">
        <v>146</v>
      </c>
      <c r="Q14" s="7">
        <v>130</v>
      </c>
      <c r="R14" s="7">
        <v>147</v>
      </c>
      <c r="S14" s="7">
        <v>131</v>
      </c>
      <c r="T14" s="7">
        <v>144</v>
      </c>
      <c r="U14" s="38">
        <v>139</v>
      </c>
      <c r="V14" s="38">
        <v>115</v>
      </c>
      <c r="W14" s="37">
        <v>113</v>
      </c>
    </row>
    <row r="15" spans="1:23" s="4" customFormat="1" ht="16.5">
      <c r="A15" s="6" t="s">
        <v>3</v>
      </c>
      <c r="B15" s="7">
        <v>1077</v>
      </c>
      <c r="C15" s="7">
        <v>1338</v>
      </c>
      <c r="D15" s="7">
        <f>SUM(D16:D17)</f>
        <v>1524</v>
      </c>
      <c r="E15" s="7">
        <f aca="true" t="shared" si="4" ref="E15:Q15">SUM(E16:E17)</f>
        <v>334</v>
      </c>
      <c r="F15" s="7">
        <f t="shared" si="4"/>
        <v>198</v>
      </c>
      <c r="G15" s="7">
        <f t="shared" si="4"/>
        <v>233</v>
      </c>
      <c r="H15" s="7">
        <f t="shared" si="4"/>
        <v>177</v>
      </c>
      <c r="I15" s="7">
        <f t="shared" si="4"/>
        <v>216</v>
      </c>
      <c r="J15" s="7">
        <f t="shared" si="4"/>
        <v>222</v>
      </c>
      <c r="K15" s="7">
        <f t="shared" si="4"/>
        <v>161</v>
      </c>
      <c r="L15" s="7">
        <f t="shared" si="4"/>
        <v>187</v>
      </c>
      <c r="M15" s="7">
        <f t="shared" si="4"/>
        <v>175</v>
      </c>
      <c r="N15" s="7">
        <f t="shared" si="4"/>
        <v>236</v>
      </c>
      <c r="O15" s="7">
        <f t="shared" si="4"/>
        <v>172</v>
      </c>
      <c r="P15" s="7">
        <f t="shared" si="4"/>
        <v>234</v>
      </c>
      <c r="Q15" s="7">
        <f t="shared" si="4"/>
        <v>211</v>
      </c>
      <c r="R15" s="7">
        <f aca="true" t="shared" si="5" ref="R15:W15">SUM(R16:R17)</f>
        <v>184</v>
      </c>
      <c r="S15" s="38">
        <f t="shared" si="5"/>
        <v>239</v>
      </c>
      <c r="T15" s="38">
        <f t="shared" si="5"/>
        <v>298</v>
      </c>
      <c r="U15" s="38">
        <f t="shared" si="5"/>
        <v>353</v>
      </c>
      <c r="V15" s="38">
        <f>SUM(V16:V17)</f>
        <v>281</v>
      </c>
      <c r="W15" s="37">
        <f t="shared" si="5"/>
        <v>278</v>
      </c>
    </row>
    <row r="16" spans="1:23" s="4" customFormat="1" ht="16.5">
      <c r="A16" s="33" t="s">
        <v>30</v>
      </c>
      <c r="B16" s="7" t="s">
        <v>1</v>
      </c>
      <c r="C16" s="7" t="s">
        <v>1</v>
      </c>
      <c r="D16" s="7">
        <v>389</v>
      </c>
      <c r="E16" s="7">
        <v>129</v>
      </c>
      <c r="F16" s="7">
        <v>89</v>
      </c>
      <c r="G16" s="7">
        <v>71</v>
      </c>
      <c r="H16" s="7">
        <v>74</v>
      </c>
      <c r="I16" s="7">
        <v>95</v>
      </c>
      <c r="J16" s="7">
        <v>81</v>
      </c>
      <c r="K16" s="7">
        <v>64</v>
      </c>
      <c r="L16" s="7">
        <v>77</v>
      </c>
      <c r="M16" s="7">
        <v>73</v>
      </c>
      <c r="N16" s="7">
        <v>99</v>
      </c>
      <c r="O16" s="7">
        <v>54</v>
      </c>
      <c r="P16" s="7">
        <v>80</v>
      </c>
      <c r="Q16" s="7">
        <v>87</v>
      </c>
      <c r="R16" s="7">
        <v>82</v>
      </c>
      <c r="S16" s="7">
        <v>97</v>
      </c>
      <c r="T16" s="7">
        <v>123</v>
      </c>
      <c r="U16" s="38">
        <v>181</v>
      </c>
      <c r="V16" s="38">
        <v>143</v>
      </c>
      <c r="W16" s="37">
        <v>131</v>
      </c>
    </row>
    <row r="17" spans="1:23" s="4" customFormat="1" ht="16.5">
      <c r="A17" s="33" t="s">
        <v>31</v>
      </c>
      <c r="B17" s="7" t="s">
        <v>1</v>
      </c>
      <c r="C17" s="7" t="s">
        <v>1</v>
      </c>
      <c r="D17" s="7">
        <v>1135</v>
      </c>
      <c r="E17" s="7">
        <v>205</v>
      </c>
      <c r="F17" s="7">
        <v>109</v>
      </c>
      <c r="G17" s="7">
        <v>162</v>
      </c>
      <c r="H17" s="7">
        <v>103</v>
      </c>
      <c r="I17" s="7">
        <v>121</v>
      </c>
      <c r="J17" s="7">
        <v>141</v>
      </c>
      <c r="K17" s="7">
        <v>97</v>
      </c>
      <c r="L17" s="7">
        <v>110</v>
      </c>
      <c r="M17" s="7">
        <v>102</v>
      </c>
      <c r="N17" s="7">
        <v>137</v>
      </c>
      <c r="O17" s="7">
        <v>118</v>
      </c>
      <c r="P17" s="7">
        <v>154</v>
      </c>
      <c r="Q17" s="7">
        <v>124</v>
      </c>
      <c r="R17" s="7">
        <v>102</v>
      </c>
      <c r="S17" s="38">
        <v>142</v>
      </c>
      <c r="T17" s="38">
        <v>175</v>
      </c>
      <c r="U17" s="38">
        <v>172</v>
      </c>
      <c r="V17" s="38">
        <v>138</v>
      </c>
      <c r="W17" s="37">
        <v>147</v>
      </c>
    </row>
    <row r="18" spans="1:23" s="3" customFormat="1" ht="16.5">
      <c r="A18" s="5" t="s">
        <v>28</v>
      </c>
      <c r="B18" s="2"/>
      <c r="C18" s="2"/>
      <c r="D18" s="2"/>
      <c r="E18" s="2"/>
      <c r="F18" s="2"/>
      <c r="G18" s="2"/>
      <c r="H18" s="2"/>
      <c r="I18" s="2"/>
      <c r="J18" s="2"/>
      <c r="K18" s="2"/>
      <c r="L18" s="2"/>
      <c r="M18" s="2"/>
      <c r="N18" s="2"/>
      <c r="O18" s="2"/>
      <c r="P18" s="2"/>
      <c r="Q18" s="2"/>
      <c r="R18" s="2"/>
      <c r="S18" s="2"/>
      <c r="W18" s="36"/>
    </row>
    <row r="19" spans="1:23" s="4" customFormat="1" ht="16.5">
      <c r="A19" s="6" t="s">
        <v>4</v>
      </c>
      <c r="B19" s="9">
        <v>1.2</v>
      </c>
      <c r="C19" s="9">
        <v>2.2</v>
      </c>
      <c r="D19" s="9">
        <v>5.7</v>
      </c>
      <c r="E19" s="9">
        <v>5.1</v>
      </c>
      <c r="F19" s="9">
        <v>15.720422</v>
      </c>
      <c r="G19" s="9">
        <v>37.788944</v>
      </c>
      <c r="H19" s="9">
        <v>39.146062</v>
      </c>
      <c r="I19" s="9">
        <v>28.873651</v>
      </c>
      <c r="J19" s="9">
        <v>62.166058</v>
      </c>
      <c r="K19" s="9">
        <v>32.518689</v>
      </c>
      <c r="L19" s="10">
        <v>85.136315</v>
      </c>
      <c r="M19" s="10">
        <v>55.186642</v>
      </c>
      <c r="N19" s="10">
        <v>63.308923</v>
      </c>
      <c r="O19" s="10">
        <v>86.35556</v>
      </c>
      <c r="P19" s="10">
        <v>180.155745</v>
      </c>
      <c r="Q19" s="9">
        <v>25.346751</v>
      </c>
      <c r="R19" s="9">
        <v>47.410656</v>
      </c>
      <c r="S19" s="39">
        <v>49.98128</v>
      </c>
      <c r="T19" s="39">
        <v>146.321756</v>
      </c>
      <c r="U19" s="39">
        <v>149.803093</v>
      </c>
      <c r="V19" s="39">
        <v>59.176798</v>
      </c>
      <c r="W19" s="9">
        <v>44.444915</v>
      </c>
    </row>
    <row r="20" spans="1:23" s="4" customFormat="1" ht="16.5">
      <c r="A20" s="6" t="s">
        <v>3</v>
      </c>
      <c r="B20" s="9">
        <v>3.3</v>
      </c>
      <c r="C20" s="9">
        <v>5</v>
      </c>
      <c r="D20" s="9">
        <f>SUM(D21:D22)</f>
        <v>10</v>
      </c>
      <c r="E20" s="9">
        <f>SUM(E21:E22)</f>
        <v>22.9</v>
      </c>
      <c r="F20" s="9">
        <f>SUM(F21:F22)</f>
        <v>18.896355999999997</v>
      </c>
      <c r="G20" s="9">
        <f aca="true" t="shared" si="6" ref="G20:P20">SUM(G21:G22)</f>
        <v>19.696986000000003</v>
      </c>
      <c r="H20" s="9">
        <f t="shared" si="6"/>
        <v>31.355665</v>
      </c>
      <c r="I20" s="9">
        <f t="shared" si="6"/>
        <v>38.381923</v>
      </c>
      <c r="J20" s="9">
        <f t="shared" si="6"/>
        <v>98.430459</v>
      </c>
      <c r="K20" s="9">
        <f t="shared" si="6"/>
        <v>20.908423</v>
      </c>
      <c r="L20" s="9">
        <f t="shared" si="6"/>
        <v>29.331316</v>
      </c>
      <c r="M20" s="9">
        <f t="shared" si="6"/>
        <v>24.57128</v>
      </c>
      <c r="N20" s="9">
        <f t="shared" si="6"/>
        <v>63.542428</v>
      </c>
      <c r="O20" s="9">
        <f t="shared" si="6"/>
        <v>43.609595</v>
      </c>
      <c r="P20" s="9">
        <f t="shared" si="6"/>
        <v>41.267095</v>
      </c>
      <c r="Q20" s="10">
        <f aca="true" t="shared" si="7" ref="Q20:V20">SUM(Q21:Q22)</f>
        <v>37.745711</v>
      </c>
      <c r="R20" s="9">
        <f t="shared" si="7"/>
        <v>50.517271</v>
      </c>
      <c r="S20" s="39">
        <f t="shared" si="7"/>
        <v>70.995969</v>
      </c>
      <c r="T20" s="39">
        <f t="shared" si="7"/>
        <v>106.47354200000001</v>
      </c>
      <c r="U20" s="39">
        <f t="shared" si="7"/>
        <v>866.003826</v>
      </c>
      <c r="V20" s="39">
        <f t="shared" si="7"/>
        <v>72.940844</v>
      </c>
      <c r="W20" s="9">
        <f>SUM(W21:W22)</f>
        <v>83.239361</v>
      </c>
    </row>
    <row r="21" spans="1:23" s="4" customFormat="1" ht="16.5">
      <c r="A21" s="33" t="s">
        <v>30</v>
      </c>
      <c r="B21" s="7" t="s">
        <v>1</v>
      </c>
      <c r="C21" s="7" t="s">
        <v>1</v>
      </c>
      <c r="D21" s="10">
        <v>8.8</v>
      </c>
      <c r="E21" s="9">
        <v>13.4</v>
      </c>
      <c r="F21" s="9">
        <v>11.302316</v>
      </c>
      <c r="G21" s="9">
        <v>11.931238</v>
      </c>
      <c r="H21" s="9">
        <v>24.578165</v>
      </c>
      <c r="I21" s="9">
        <v>23.035268</v>
      </c>
      <c r="J21" s="9">
        <v>45.170293</v>
      </c>
      <c r="K21" s="9">
        <v>9.95775</v>
      </c>
      <c r="L21" s="9">
        <v>13.078474</v>
      </c>
      <c r="M21" s="9">
        <v>12.078117</v>
      </c>
      <c r="N21" s="25">
        <v>44.48731</v>
      </c>
      <c r="O21" s="9">
        <v>17.695937</v>
      </c>
      <c r="P21" s="9">
        <v>17.868261</v>
      </c>
      <c r="Q21" s="10">
        <v>23.674225</v>
      </c>
      <c r="R21" s="9">
        <v>26.713069</v>
      </c>
      <c r="S21" s="39">
        <v>49.863561</v>
      </c>
      <c r="T21" s="39">
        <v>68.187092</v>
      </c>
      <c r="U21" s="39">
        <v>367.669813</v>
      </c>
      <c r="V21" s="39">
        <v>50.139556</v>
      </c>
      <c r="W21" s="9">
        <v>59.524387</v>
      </c>
    </row>
    <row r="22" spans="1:23" s="4" customFormat="1" ht="17.25" thickBot="1">
      <c r="A22" s="34" t="s">
        <v>31</v>
      </c>
      <c r="B22" s="11" t="s">
        <v>1</v>
      </c>
      <c r="C22" s="11" t="s">
        <v>1</v>
      </c>
      <c r="D22" s="12">
        <v>1.2</v>
      </c>
      <c r="E22" s="13">
        <v>9.5</v>
      </c>
      <c r="F22" s="13">
        <v>7.59404</v>
      </c>
      <c r="G22" s="13">
        <v>7.765748</v>
      </c>
      <c r="H22" s="13">
        <v>6.7775</v>
      </c>
      <c r="I22" s="13">
        <v>15.346655</v>
      </c>
      <c r="J22" s="13">
        <v>53.260166</v>
      </c>
      <c r="K22" s="13">
        <v>10.950673</v>
      </c>
      <c r="L22" s="13">
        <v>16.252842</v>
      </c>
      <c r="M22" s="13">
        <v>12.493163</v>
      </c>
      <c r="N22" s="13">
        <v>19.055118</v>
      </c>
      <c r="O22" s="13">
        <v>25.913658</v>
      </c>
      <c r="P22" s="13">
        <v>23.398834</v>
      </c>
      <c r="Q22" s="12">
        <v>14.071486</v>
      </c>
      <c r="R22" s="12">
        <v>23.804202</v>
      </c>
      <c r="S22" s="40">
        <v>21.132408</v>
      </c>
      <c r="T22" s="40">
        <v>38.28645</v>
      </c>
      <c r="U22" s="40">
        <v>498.334013</v>
      </c>
      <c r="V22" s="40">
        <v>22.801288</v>
      </c>
      <c r="W22" s="13">
        <v>23.714974</v>
      </c>
    </row>
    <row r="23" spans="1:15" s="18" customFormat="1" ht="12" customHeight="1">
      <c r="A23" s="56" t="s">
        <v>7</v>
      </c>
      <c r="B23" s="56"/>
      <c r="C23" s="56"/>
      <c r="D23" s="56"/>
      <c r="E23" s="27"/>
      <c r="F23" s="27"/>
      <c r="G23" s="23"/>
      <c r="H23" s="23"/>
      <c r="I23" s="24"/>
      <c r="J23" s="24"/>
      <c r="K23" s="17"/>
      <c r="L23" s="17"/>
      <c r="M23" s="17"/>
      <c r="N23" s="17"/>
      <c r="O23" s="17"/>
    </row>
    <row r="24" spans="1:16" s="4" customFormat="1" ht="12" customHeight="1">
      <c r="A24" s="52"/>
      <c r="B24" s="44"/>
      <c r="C24" s="44"/>
      <c r="D24" s="44"/>
      <c r="E24" s="44"/>
      <c r="F24" s="44"/>
      <c r="G24" s="44"/>
      <c r="H24" s="44"/>
      <c r="I24" s="9"/>
      <c r="J24" s="9"/>
      <c r="K24" s="9"/>
      <c r="L24" s="9"/>
      <c r="M24" s="9"/>
      <c r="N24" s="9"/>
      <c r="O24" s="9"/>
      <c r="P24" s="9"/>
    </row>
    <row r="25" spans="1:15" s="14" customFormat="1" ht="24" customHeight="1">
      <c r="A25" s="54" t="s">
        <v>8</v>
      </c>
      <c r="B25" s="54"/>
      <c r="C25" s="54"/>
      <c r="D25" s="54"/>
      <c r="E25" s="54"/>
      <c r="F25" s="54"/>
      <c r="G25" s="54"/>
      <c r="H25" s="55"/>
      <c r="I25" s="42"/>
      <c r="J25" s="42"/>
      <c r="K25" s="16"/>
      <c r="L25" s="16"/>
      <c r="M25" s="16"/>
      <c r="N25" s="16"/>
      <c r="O25" s="16"/>
    </row>
    <row r="26" spans="1:16" s="14" customFormat="1" ht="12" customHeight="1">
      <c r="A26" s="53"/>
      <c r="B26" s="42"/>
      <c r="C26" s="42"/>
      <c r="D26" s="42"/>
      <c r="E26" s="42"/>
      <c r="F26" s="42"/>
      <c r="G26" s="42"/>
      <c r="H26" s="42"/>
      <c r="I26" s="15"/>
      <c r="J26" s="15"/>
      <c r="K26" s="15"/>
      <c r="L26" s="15"/>
      <c r="M26" s="15"/>
      <c r="N26" s="15"/>
      <c r="O26" s="15"/>
      <c r="P26" s="26"/>
    </row>
    <row r="27" spans="1:16" s="14" customFormat="1" ht="12" customHeight="1">
      <c r="A27" s="50" t="s">
        <v>26</v>
      </c>
      <c r="B27" s="50"/>
      <c r="C27" s="50"/>
      <c r="D27" s="50"/>
      <c r="E27" s="50"/>
      <c r="F27" s="50"/>
      <c r="G27" s="50"/>
      <c r="H27" s="50"/>
      <c r="I27" s="42"/>
      <c r="J27" s="42"/>
      <c r="K27" s="15"/>
      <c r="L27" s="15"/>
      <c r="M27" s="15"/>
      <c r="N27" s="15"/>
      <c r="O27" s="15"/>
      <c r="P27" s="26"/>
    </row>
    <row r="28" spans="1:15" s="18" customFormat="1" ht="24" customHeight="1">
      <c r="A28" s="41" t="s">
        <v>25</v>
      </c>
      <c r="B28" s="51"/>
      <c r="C28" s="51"/>
      <c r="D28" s="51"/>
      <c r="E28" s="51"/>
      <c r="F28" s="51"/>
      <c r="G28" s="51"/>
      <c r="H28" s="47"/>
      <c r="I28" s="42"/>
      <c r="J28" s="42"/>
      <c r="K28" s="19"/>
      <c r="L28" s="19"/>
      <c r="M28" s="19"/>
      <c r="N28" s="19"/>
      <c r="O28" s="19"/>
    </row>
    <row r="29" spans="1:15" s="18" customFormat="1" ht="36" customHeight="1">
      <c r="A29" s="41" t="s">
        <v>9</v>
      </c>
      <c r="B29" s="47"/>
      <c r="C29" s="47"/>
      <c r="D29" s="47"/>
      <c r="E29" s="47"/>
      <c r="F29" s="47"/>
      <c r="G29" s="47"/>
      <c r="H29" s="47"/>
      <c r="I29" s="42"/>
      <c r="J29" s="42"/>
      <c r="K29" s="19"/>
      <c r="L29" s="19"/>
      <c r="M29" s="19"/>
      <c r="N29" s="19"/>
      <c r="O29" s="19"/>
    </row>
    <row r="30" spans="1:15" s="18" customFormat="1" ht="12.75">
      <c r="A30" s="41" t="s">
        <v>35</v>
      </c>
      <c r="B30" s="41"/>
      <c r="C30" s="41"/>
      <c r="D30" s="41"/>
      <c r="E30" s="41"/>
      <c r="F30" s="41"/>
      <c r="G30" s="41"/>
      <c r="H30" s="41"/>
      <c r="I30" s="42"/>
      <c r="J30" s="42"/>
      <c r="K30" s="19"/>
      <c r="L30" s="19"/>
      <c r="M30" s="19"/>
      <c r="N30" s="19"/>
      <c r="O30" s="19"/>
    </row>
    <row r="31" spans="1:15" s="18" customFormat="1" ht="12" customHeight="1">
      <c r="A31" s="49"/>
      <c r="B31" s="44"/>
      <c r="C31" s="44"/>
      <c r="D31" s="44"/>
      <c r="E31" s="44"/>
      <c r="F31" s="44"/>
      <c r="G31" s="44"/>
      <c r="H31" s="44"/>
      <c r="I31" s="20"/>
      <c r="J31" s="20"/>
      <c r="K31" s="20"/>
      <c r="L31" s="20"/>
      <c r="M31" s="20"/>
      <c r="N31" s="20"/>
      <c r="O31" s="20"/>
    </row>
    <row r="32" spans="1:15" s="18" customFormat="1" ht="12" customHeight="1">
      <c r="A32" s="43" t="s">
        <v>27</v>
      </c>
      <c r="B32" s="43"/>
      <c r="C32" s="43"/>
      <c r="D32" s="43"/>
      <c r="E32" s="43"/>
      <c r="F32" s="43"/>
      <c r="G32" s="43"/>
      <c r="H32" s="43"/>
      <c r="I32" s="44"/>
      <c r="J32" s="44"/>
      <c r="K32" s="20"/>
      <c r="L32" s="20"/>
      <c r="M32" s="20"/>
      <c r="N32" s="20"/>
      <c r="O32" s="20"/>
    </row>
    <row r="33" spans="1:15" s="18" customFormat="1" ht="24" customHeight="1">
      <c r="A33" s="45" t="s">
        <v>34</v>
      </c>
      <c r="B33" s="46"/>
      <c r="C33" s="46"/>
      <c r="D33" s="46"/>
      <c r="E33" s="46"/>
      <c r="F33" s="46"/>
      <c r="G33" s="46"/>
      <c r="H33" s="47"/>
      <c r="I33" s="42"/>
      <c r="J33" s="42"/>
      <c r="K33" s="17"/>
      <c r="L33" s="17"/>
      <c r="M33" s="17"/>
      <c r="N33" s="17"/>
      <c r="O33" s="17"/>
    </row>
    <row r="34" spans="1:15" s="18" customFormat="1" ht="24.75" customHeight="1">
      <c r="A34" s="48" t="s">
        <v>36</v>
      </c>
      <c r="B34" s="47"/>
      <c r="C34" s="47"/>
      <c r="D34" s="47"/>
      <c r="E34" s="47"/>
      <c r="F34" s="47"/>
      <c r="G34" s="47"/>
      <c r="H34" s="47"/>
      <c r="I34" s="42"/>
      <c r="J34" s="42"/>
      <c r="K34" s="17"/>
      <c r="L34" s="17"/>
      <c r="M34" s="17"/>
      <c r="N34" s="17"/>
      <c r="O34" s="17"/>
    </row>
  </sheetData>
  <mergeCells count="13">
    <mergeCell ref="A23:D23"/>
    <mergeCell ref="A1:W1"/>
    <mergeCell ref="A27:J27"/>
    <mergeCell ref="A28:J28"/>
    <mergeCell ref="A29:J29"/>
    <mergeCell ref="A24:H24"/>
    <mergeCell ref="A26:H26"/>
    <mergeCell ref="A25:J25"/>
    <mergeCell ref="A30:J30"/>
    <mergeCell ref="A32:J32"/>
    <mergeCell ref="A33:J33"/>
    <mergeCell ref="A34:J34"/>
    <mergeCell ref="A31:H31"/>
  </mergeCells>
  <printOptions/>
  <pageMargins left="0.5" right="0.5" top="0.5" bottom="0.5" header="0.25" footer="0.25"/>
  <pageSetup firstPageNumber="55" useFirstPageNumber="1"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2008-10-07T14:32:39Z</cp:lastPrinted>
  <dcterms:created xsi:type="dcterms:W3CDTF">1980-01-01T04:00:00Z</dcterms:created>
  <dcterms:modified xsi:type="dcterms:W3CDTF">2008-10-07T14:33:00Z</dcterms:modified>
  <cp:category/>
  <cp:version/>
  <cp:contentType/>
  <cp:contentStatus/>
</cp:coreProperties>
</file>