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<sst xmlns="http://schemas.openxmlformats.org/spreadsheetml/2006/main" count="43" uniqueCount="31">
  <si>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TABLE I-4</t>
  </si>
  <si>
    <t>AVIATION DEMAND FORECASTS AND ASSUMPTIONS</t>
  </si>
  <si>
    <t>REGIONALS/COMMUTERS</t>
  </si>
  <si>
    <t>FISCAL YEARS 2003-2014</t>
  </si>
  <si>
    <t>HISTORICAL</t>
  </si>
  <si>
    <t>FORECAST</t>
  </si>
  <si>
    <t>PERCENT/POINT* AVERAGE ANNUAL GROWTH</t>
  </si>
  <si>
    <t>95-02</t>
  </si>
  <si>
    <t>01-02</t>
  </si>
  <si>
    <t>02-03</t>
  </si>
  <si>
    <t>03-04</t>
  </si>
  <si>
    <t>02-14</t>
  </si>
  <si>
    <t>REGIONAL/COMMUTERS</t>
  </si>
  <si>
    <t xml:space="preserve">      Domestic</t>
  </si>
  <si>
    <t xml:space="preserve">      International</t>
  </si>
  <si>
    <t xml:space="preserve">      System</t>
  </si>
  <si>
    <t xml:space="preserve">       Turboprops/Pistons</t>
  </si>
  <si>
    <t xml:space="preserve">       Jets</t>
  </si>
  <si>
    <t xml:space="preserve">       Total</t>
  </si>
  <si>
    <t xml:space="preserve">  Block to Block Hours (000) 1/</t>
  </si>
  <si>
    <t>Source: Regionals/Commuters; 1995-2002, Forms 298-C and 41, U.S. Department of Transportation; 2003-2014, FAA Forecasts</t>
  </si>
  <si>
    <t>1/ Historical and forecast data on a calendar year basis</t>
  </si>
  <si>
    <t>* Enplanements, RPMs, Fleet, and Hours Flown: annual percent change: all other series, annual absolute change.</t>
  </si>
  <si>
    <r>
      <t xml:space="preserve">  </t>
    </r>
    <r>
      <rPr>
        <u val="single"/>
        <sz val="8.5"/>
        <rFont val="Arial"/>
        <family val="2"/>
      </rPr>
      <t>Enplanements (Millions)</t>
    </r>
  </si>
  <si>
    <r>
      <t xml:space="preserve">  </t>
    </r>
    <r>
      <rPr>
        <u val="single"/>
        <sz val="8.5"/>
        <rFont val="Arial"/>
        <family val="2"/>
      </rPr>
      <t>RPMs (Billions)</t>
    </r>
  </si>
  <si>
    <r>
      <t xml:space="preserve"> </t>
    </r>
    <r>
      <rPr>
        <u val="single"/>
        <sz val="8.5"/>
        <rFont val="Arial"/>
        <family val="2"/>
      </rPr>
      <t xml:space="preserve"> Fleet (As of December 31) 1/   </t>
    </r>
  </si>
  <si>
    <r>
      <t xml:space="preserve">  </t>
    </r>
    <r>
      <rPr>
        <u val="single"/>
        <sz val="8.5"/>
        <rFont val="Arial"/>
        <family val="2"/>
      </rPr>
      <t>Average Aircraft Size (Seats)</t>
    </r>
  </si>
  <si>
    <r>
      <t xml:space="preserve">  </t>
    </r>
    <r>
      <rPr>
        <u val="single"/>
        <sz val="8.5"/>
        <rFont val="Arial"/>
        <family val="2"/>
      </rPr>
      <t>Average Trip Length (Miles)</t>
    </r>
  </si>
  <si>
    <r>
      <t xml:space="preserve">  </t>
    </r>
    <r>
      <rPr>
        <u val="single"/>
        <sz val="8.5"/>
        <rFont val="Arial"/>
        <family val="2"/>
      </rPr>
      <t>Average Load Factor (Percent)</t>
    </r>
  </si>
  <si>
    <t>ACTIVITY</t>
  </si>
  <si>
    <t>AVIATION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</si>
</sst>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2"/>
      <name val="Arial"/>
      <family val="0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16" fontId="2" fillId="0" borderId="8" xfId="0" applyNumberFormat="1" applyFont="1" applyBorder="1" applyAlignment="1" quotePrefix="1">
      <alignment horizontal="centerContinuous"/>
    </xf>
    <xf numFmtId="0" fontId="2" fillId="0" borderId="8" xfId="0" applyFont="1" applyBorder="1" applyAlignment="1" quotePrefix="1">
      <alignment horizontal="centerContinuous"/>
    </xf>
    <xf numFmtId="16" fontId="2" fillId="0" borderId="9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7" fontId="3" fillId="0" borderId="10" xfId="0" applyNumberFormat="1" applyFont="1" applyBorder="1" applyAlignment="1">
      <alignment horizontal="right"/>
    </xf>
    <xf numFmtId="37" fontId="3" fillId="0" borderId="1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8.88671875" defaultRowHeight="15"/>
  <cols>
    <col min="1" max="1" width="11.5546875" style="0" customWidth="1"/>
    <col min="2" max="2" width="7.3359375" style="0" customWidth="1"/>
    <col min="3" max="3" width="7.5546875" style="0" customWidth="1"/>
    <col min="4" max="4" width="7.88671875" style="0" customWidth="1"/>
    <col min="5" max="5" width="8.21484375" style="0" customWidth="1"/>
    <col min="6" max="6" width="7.88671875" style="0" customWidth="1"/>
    <col min="7" max="8" width="7.99609375" style="0" customWidth="1"/>
    <col min="9" max="9" width="8.10546875" style="0" customWidth="1"/>
  </cols>
  <sheetData>
    <row r="1" spans="1:12" s="4" customFormat="1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4" customFormat="1" ht="15"/>
    <row r="3" spans="1:12" s="4" customFormat="1" ht="15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5.7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8" customFormat="1" ht="12" thickBot="1">
      <c r="A8" s="67" t="s">
        <v>30</v>
      </c>
      <c r="B8" s="5" t="s">
        <v>4</v>
      </c>
      <c r="C8" s="6"/>
      <c r="D8" s="6"/>
      <c r="E8" s="5" t="s">
        <v>5</v>
      </c>
      <c r="F8" s="6"/>
      <c r="G8" s="7"/>
      <c r="H8" s="6" t="s">
        <v>6</v>
      </c>
      <c r="I8" s="6"/>
      <c r="J8" s="6"/>
      <c r="K8" s="6"/>
      <c r="L8" s="7"/>
    </row>
    <row r="9" spans="1:12" s="8" customFormat="1" ht="11.25">
      <c r="A9" s="68" t="s">
        <v>29</v>
      </c>
      <c r="B9" s="9">
        <v>1995</v>
      </c>
      <c r="C9" s="10">
        <v>2001</v>
      </c>
      <c r="D9" s="11">
        <v>2002</v>
      </c>
      <c r="E9" s="5">
        <v>2003</v>
      </c>
      <c r="F9" s="12">
        <f>E9+1</f>
        <v>2004</v>
      </c>
      <c r="G9" s="13">
        <f>D9+12</f>
        <v>2014</v>
      </c>
      <c r="H9" s="11" t="s">
        <v>7</v>
      </c>
      <c r="I9" s="14" t="s">
        <v>8</v>
      </c>
      <c r="J9" s="15" t="s">
        <v>9</v>
      </c>
      <c r="K9" s="14" t="s">
        <v>10</v>
      </c>
      <c r="L9" s="16" t="s">
        <v>11</v>
      </c>
    </row>
    <row r="10" spans="1:12" s="8" customFormat="1" ht="11.25">
      <c r="A10" s="17"/>
      <c r="B10" s="17"/>
      <c r="C10" s="18"/>
      <c r="D10" s="19"/>
      <c r="E10" s="20"/>
      <c r="F10" s="19"/>
      <c r="G10" s="21"/>
      <c r="H10" s="19"/>
      <c r="I10" s="22"/>
      <c r="J10" s="19"/>
      <c r="K10" s="22"/>
      <c r="L10" s="21"/>
    </row>
    <row r="11" spans="1:12" s="8" customFormat="1" ht="11.25">
      <c r="A11" s="23" t="s">
        <v>12</v>
      </c>
      <c r="B11" s="24"/>
      <c r="C11" s="25"/>
      <c r="D11" s="26"/>
      <c r="E11" s="27"/>
      <c r="F11" s="26"/>
      <c r="G11" s="28"/>
      <c r="H11" s="29"/>
      <c r="I11" s="30"/>
      <c r="J11" s="29"/>
      <c r="K11" s="30"/>
      <c r="L11" s="31"/>
    </row>
    <row r="12" spans="1:12" s="8" customFormat="1" ht="11.25">
      <c r="A12" s="17" t="s">
        <v>23</v>
      </c>
      <c r="B12" s="32"/>
      <c r="C12" s="33"/>
      <c r="D12" s="34"/>
      <c r="E12" s="35"/>
      <c r="F12" s="34"/>
      <c r="G12" s="36"/>
      <c r="H12" s="29"/>
      <c r="I12" s="30"/>
      <c r="J12" s="29"/>
      <c r="K12" s="30"/>
      <c r="L12" s="31"/>
    </row>
    <row r="13" spans="1:12" s="8" customFormat="1" ht="11.25">
      <c r="A13" s="17" t="s">
        <v>13</v>
      </c>
      <c r="B13" s="32">
        <v>55.411</v>
      </c>
      <c r="C13" s="33">
        <v>80.421</v>
      </c>
      <c r="D13" s="34">
        <v>87.996</v>
      </c>
      <c r="E13" s="32">
        <v>94.026</v>
      </c>
      <c r="F13" s="33">
        <v>103.207</v>
      </c>
      <c r="G13" s="37">
        <v>169.011</v>
      </c>
      <c r="H13" s="29">
        <v>6.8305040726142074</v>
      </c>
      <c r="I13" s="30">
        <v>9.419181557055989</v>
      </c>
      <c r="J13" s="29">
        <v>6.852584208373114</v>
      </c>
      <c r="K13" s="30">
        <v>9.764320507093771</v>
      </c>
      <c r="L13" s="31">
        <v>5.5895656449775455</v>
      </c>
    </row>
    <row r="14" spans="1:12" s="8" customFormat="1" ht="11.25">
      <c r="A14" s="17" t="s">
        <v>14</v>
      </c>
      <c r="B14" s="32">
        <v>2.06</v>
      </c>
      <c r="C14" s="33">
        <v>3.139</v>
      </c>
      <c r="D14" s="34">
        <v>2.708</v>
      </c>
      <c r="E14" s="32">
        <v>3.099</v>
      </c>
      <c r="F14" s="33">
        <v>3.362</v>
      </c>
      <c r="G14" s="37">
        <v>5.04</v>
      </c>
      <c r="H14" s="29">
        <v>3.9845405117405086</v>
      </c>
      <c r="I14" s="30">
        <v>-13.730487416374626</v>
      </c>
      <c r="J14" s="29">
        <v>14.438700147710492</v>
      </c>
      <c r="K14" s="30">
        <v>8.48660858341399</v>
      </c>
      <c r="L14" s="31">
        <v>5.312960851405979</v>
      </c>
    </row>
    <row r="15" spans="1:12" s="8" customFormat="1" ht="11.25">
      <c r="A15" s="17" t="s">
        <v>15</v>
      </c>
      <c r="B15" s="32">
        <v>57.471000000000004</v>
      </c>
      <c r="C15" s="33">
        <v>83.56</v>
      </c>
      <c r="D15" s="34">
        <v>90.704</v>
      </c>
      <c r="E15" s="32">
        <v>97.125</v>
      </c>
      <c r="F15" s="33">
        <v>106.56899999999999</v>
      </c>
      <c r="G15" s="37">
        <v>174.051</v>
      </c>
      <c r="H15" s="29">
        <v>6.736042922783958</v>
      </c>
      <c r="I15" s="30">
        <v>8.549545236955481</v>
      </c>
      <c r="J15" s="29">
        <v>7.07907038278357</v>
      </c>
      <c r="K15" s="30">
        <v>9.723552123552114</v>
      </c>
      <c r="L15" s="31">
        <v>5.581422007171155</v>
      </c>
    </row>
    <row r="16" spans="1:12" s="8" customFormat="1" ht="11.25">
      <c r="A16" s="17"/>
      <c r="B16" s="32"/>
      <c r="C16" s="33"/>
      <c r="D16" s="34"/>
      <c r="E16" s="32"/>
      <c r="F16" s="33"/>
      <c r="G16" s="37"/>
      <c r="H16" s="29"/>
      <c r="I16" s="30"/>
      <c r="J16" s="29"/>
      <c r="K16" s="30"/>
      <c r="L16" s="31"/>
    </row>
    <row r="17" spans="1:12" s="8" customFormat="1" ht="11.25">
      <c r="A17" s="17" t="s">
        <v>24</v>
      </c>
      <c r="B17" s="32"/>
      <c r="C17" s="33"/>
      <c r="D17" s="34"/>
      <c r="E17" s="32"/>
      <c r="F17" s="33"/>
      <c r="G17" s="37"/>
      <c r="H17" s="29"/>
      <c r="I17" s="30"/>
      <c r="J17" s="29"/>
      <c r="K17" s="30"/>
      <c r="L17" s="31"/>
    </row>
    <row r="18" spans="1:12" s="8" customFormat="1" ht="11.25">
      <c r="A18" s="17" t="s">
        <v>13</v>
      </c>
      <c r="B18" s="32">
        <v>11.97</v>
      </c>
      <c r="C18" s="33">
        <v>24.244</v>
      </c>
      <c r="D18" s="34">
        <v>29.836</v>
      </c>
      <c r="E18" s="32">
        <v>34.179</v>
      </c>
      <c r="F18" s="33">
        <v>38.754</v>
      </c>
      <c r="G18" s="37">
        <v>73.165</v>
      </c>
      <c r="H18" s="29">
        <v>13.936737164419366</v>
      </c>
      <c r="I18" s="30">
        <v>23.06550074245173</v>
      </c>
      <c r="J18" s="29">
        <v>14.556240782946794</v>
      </c>
      <c r="K18" s="30">
        <v>13.38541209514612</v>
      </c>
      <c r="L18" s="31">
        <v>7.761484342110703</v>
      </c>
    </row>
    <row r="19" spans="1:12" s="8" customFormat="1" ht="11.25">
      <c r="A19" s="17" t="s">
        <v>14</v>
      </c>
      <c r="B19" s="32">
        <v>0.399</v>
      </c>
      <c r="C19" s="33">
        <v>1.001</v>
      </c>
      <c r="D19" s="34">
        <v>0.932</v>
      </c>
      <c r="E19" s="32">
        <v>1.076</v>
      </c>
      <c r="F19" s="33">
        <v>1.181</v>
      </c>
      <c r="G19" s="37">
        <v>1.963</v>
      </c>
      <c r="H19" s="29">
        <v>12.884604741650563</v>
      </c>
      <c r="I19" s="30">
        <v>-6.893106893106882</v>
      </c>
      <c r="J19" s="29">
        <v>15.450643776824036</v>
      </c>
      <c r="K19" s="30">
        <v>9.758364312267664</v>
      </c>
      <c r="L19" s="31">
        <v>6.404182387408097</v>
      </c>
    </row>
    <row r="20" spans="1:12" s="8" customFormat="1" ht="11.25">
      <c r="A20" s="17" t="s">
        <v>15</v>
      </c>
      <c r="B20" s="32">
        <v>12.369</v>
      </c>
      <c r="C20" s="33">
        <v>25.245</v>
      </c>
      <c r="D20" s="34">
        <v>30.767999999999997</v>
      </c>
      <c r="E20" s="32">
        <v>35.255</v>
      </c>
      <c r="F20" s="33">
        <v>39.935</v>
      </c>
      <c r="G20" s="37">
        <v>75.128</v>
      </c>
      <c r="H20" s="29">
        <v>13.90369457235896</v>
      </c>
      <c r="I20" s="30">
        <v>21.87759952465833</v>
      </c>
      <c r="J20" s="29">
        <v>14.583333333333348</v>
      </c>
      <c r="K20" s="30">
        <v>13.274712806694055</v>
      </c>
      <c r="L20" s="31">
        <v>7.72302655433903</v>
      </c>
    </row>
    <row r="21" spans="1:12" s="8" customFormat="1" ht="11.25">
      <c r="A21" s="17"/>
      <c r="B21" s="24"/>
      <c r="C21" s="25"/>
      <c r="D21" s="26"/>
      <c r="E21" s="24"/>
      <c r="F21" s="25"/>
      <c r="G21" s="38"/>
      <c r="H21" s="29"/>
      <c r="I21" s="30"/>
      <c r="J21" s="29"/>
      <c r="K21" s="30"/>
      <c r="L21" s="31"/>
    </row>
    <row r="22" spans="1:12" s="8" customFormat="1" ht="11.25">
      <c r="A22" s="17" t="s">
        <v>25</v>
      </c>
      <c r="B22" s="39"/>
      <c r="C22" s="40"/>
      <c r="D22" s="41"/>
      <c r="E22" s="39"/>
      <c r="F22" s="40"/>
      <c r="G22" s="42"/>
      <c r="H22" s="29"/>
      <c r="I22" s="30"/>
      <c r="J22" s="29"/>
      <c r="K22" s="30"/>
      <c r="L22" s="31"/>
    </row>
    <row r="23" spans="1:12" s="8" customFormat="1" ht="11.25">
      <c r="A23" s="17" t="s">
        <v>16</v>
      </c>
      <c r="B23" s="39">
        <v>2031</v>
      </c>
      <c r="C23" s="40">
        <v>1581</v>
      </c>
      <c r="D23" s="41">
        <v>1489</v>
      </c>
      <c r="E23" s="39">
        <v>1415</v>
      </c>
      <c r="F23" s="40">
        <v>1341</v>
      </c>
      <c r="G23" s="42">
        <v>1144</v>
      </c>
      <c r="H23" s="29">
        <v>-4.337730026108611</v>
      </c>
      <c r="I23" s="30">
        <v>-5.819101834282103</v>
      </c>
      <c r="J23" s="29">
        <v>-4.969778374748158</v>
      </c>
      <c r="K23" s="30">
        <v>-5.229681978798584</v>
      </c>
      <c r="L23" s="31">
        <v>-2.1725025451491464</v>
      </c>
    </row>
    <row r="24" spans="1:12" s="8" customFormat="1" ht="11.25">
      <c r="A24" s="17" t="s">
        <v>17</v>
      </c>
      <c r="B24" s="39">
        <v>78</v>
      </c>
      <c r="C24" s="40">
        <v>782</v>
      </c>
      <c r="D24" s="41">
        <v>1032</v>
      </c>
      <c r="E24" s="39">
        <v>1289</v>
      </c>
      <c r="F24" s="40">
        <v>1538</v>
      </c>
      <c r="G24" s="42">
        <v>2890</v>
      </c>
      <c r="H24" s="29">
        <v>44.61936226937142</v>
      </c>
      <c r="I24" s="30">
        <v>31.969309462915607</v>
      </c>
      <c r="J24" s="29">
        <v>24.9031007751938</v>
      </c>
      <c r="K24" s="30">
        <v>19.317300232738567</v>
      </c>
      <c r="L24" s="31">
        <v>8.960272019956928</v>
      </c>
    </row>
    <row r="25" spans="1:12" s="8" customFormat="1" ht="11.25">
      <c r="A25" s="17" t="s">
        <v>18</v>
      </c>
      <c r="B25" s="39">
        <v>2109</v>
      </c>
      <c r="C25" s="40">
        <v>2363</v>
      </c>
      <c r="D25" s="41">
        <v>2521</v>
      </c>
      <c r="E25" s="39">
        <v>2704</v>
      </c>
      <c r="F25" s="40">
        <v>2879</v>
      </c>
      <c r="G25" s="42">
        <v>4034</v>
      </c>
      <c r="H25" s="29">
        <v>2.581936947005281</v>
      </c>
      <c r="I25" s="30">
        <v>6.686415573423621</v>
      </c>
      <c r="J25" s="29">
        <v>7.259024196747332</v>
      </c>
      <c r="K25" s="30">
        <v>6.47189349112427</v>
      </c>
      <c r="L25" s="31">
        <v>3.9952701311121164</v>
      </c>
    </row>
    <row r="26" spans="1:12" s="8" customFormat="1" ht="11.25">
      <c r="A26" s="17"/>
      <c r="B26" s="39"/>
      <c r="C26" s="43"/>
      <c r="D26" s="44"/>
      <c r="E26" s="45"/>
      <c r="F26" s="43"/>
      <c r="G26" s="46"/>
      <c r="H26" s="47"/>
      <c r="I26" s="48"/>
      <c r="J26" s="47"/>
      <c r="K26" s="48"/>
      <c r="L26" s="49"/>
    </row>
    <row r="27" spans="1:12" s="8" customFormat="1" ht="11.25">
      <c r="A27" s="50" t="s">
        <v>19</v>
      </c>
      <c r="B27" s="51">
        <v>4659</v>
      </c>
      <c r="C27" s="52">
        <v>5161</v>
      </c>
      <c r="D27" s="53">
        <v>5486</v>
      </c>
      <c r="E27" s="54">
        <v>5899</v>
      </c>
      <c r="F27" s="52">
        <v>6296</v>
      </c>
      <c r="G27" s="55">
        <v>9554</v>
      </c>
      <c r="H27" s="29">
        <v>2.3617223319843506</v>
      </c>
      <c r="I27" s="30">
        <v>6.297229219143574</v>
      </c>
      <c r="J27" s="29">
        <v>7.52825373678454</v>
      </c>
      <c r="K27" s="30">
        <v>6.7299542295304216</v>
      </c>
      <c r="L27" s="31">
        <v>4.7315311366394</v>
      </c>
    </row>
    <row r="28" spans="1:12" s="8" customFormat="1" ht="11.25">
      <c r="A28" s="17"/>
      <c r="B28" s="39"/>
      <c r="C28" s="40"/>
      <c r="D28" s="41"/>
      <c r="E28" s="39"/>
      <c r="F28" s="40"/>
      <c r="G28" s="42"/>
      <c r="H28" s="29"/>
      <c r="I28" s="30"/>
      <c r="J28" s="29"/>
      <c r="K28" s="30"/>
      <c r="L28" s="31"/>
    </row>
    <row r="29" spans="1:12" s="8" customFormat="1" ht="11.25">
      <c r="A29" s="17" t="s">
        <v>26</v>
      </c>
      <c r="B29" s="24"/>
      <c r="C29" s="25"/>
      <c r="D29" s="26"/>
      <c r="E29" s="56"/>
      <c r="F29" s="25"/>
      <c r="G29" s="38"/>
      <c r="H29" s="29"/>
      <c r="I29" s="30"/>
      <c r="J29" s="30"/>
      <c r="K29" s="30"/>
      <c r="L29" s="31"/>
    </row>
    <row r="30" spans="1:12" s="8" customFormat="1" ht="11.25">
      <c r="A30" s="17" t="s">
        <v>13</v>
      </c>
      <c r="B30" s="24">
        <v>31</v>
      </c>
      <c r="C30" s="25">
        <v>40.4</v>
      </c>
      <c r="D30" s="26">
        <v>42.9</v>
      </c>
      <c r="E30" s="24">
        <v>44.6</v>
      </c>
      <c r="F30" s="25">
        <v>45.4</v>
      </c>
      <c r="G30" s="38">
        <v>50.4</v>
      </c>
      <c r="H30" s="29">
        <v>1.7</v>
      </c>
      <c r="I30" s="30">
        <v>2.5</v>
      </c>
      <c r="J30" s="30">
        <v>1.7</v>
      </c>
      <c r="K30" s="30">
        <v>0.7999999999999972</v>
      </c>
      <c r="L30" s="31">
        <v>0.625</v>
      </c>
    </row>
    <row r="31" spans="1:12" s="8" customFormat="1" ht="11.25">
      <c r="A31" s="17" t="s">
        <v>14</v>
      </c>
      <c r="B31" s="24">
        <v>28.4</v>
      </c>
      <c r="C31" s="25">
        <v>44.5</v>
      </c>
      <c r="D31" s="34">
        <v>41.8</v>
      </c>
      <c r="E31" s="24">
        <v>43.3</v>
      </c>
      <c r="F31" s="25">
        <v>43.8</v>
      </c>
      <c r="G31" s="38">
        <v>48.8</v>
      </c>
      <c r="H31" s="29">
        <v>1.9142857142857141</v>
      </c>
      <c r="I31" s="30">
        <v>-2.7</v>
      </c>
      <c r="J31" s="30">
        <v>1.5</v>
      </c>
      <c r="K31" s="30">
        <v>0.5</v>
      </c>
      <c r="L31" s="31">
        <v>0.5833333333333334</v>
      </c>
    </row>
    <row r="32" spans="1:12" s="8" customFormat="1" ht="11.25">
      <c r="A32" s="17" t="s">
        <v>15</v>
      </c>
      <c r="B32" s="24">
        <v>31</v>
      </c>
      <c r="C32" s="25">
        <v>40.6</v>
      </c>
      <c r="D32" s="26">
        <v>42.8</v>
      </c>
      <c r="E32" s="24">
        <v>44.6</v>
      </c>
      <c r="F32" s="25">
        <v>45.4</v>
      </c>
      <c r="G32" s="38">
        <v>50.4</v>
      </c>
      <c r="H32" s="29">
        <v>1.6857142857142853</v>
      </c>
      <c r="I32" s="30">
        <v>2.2</v>
      </c>
      <c r="J32" s="30">
        <v>1.8</v>
      </c>
      <c r="K32" s="30">
        <v>0.7999999999999972</v>
      </c>
      <c r="L32" s="31">
        <v>0.6333333333333334</v>
      </c>
    </row>
    <row r="33" spans="1:12" s="8" customFormat="1" ht="11.25">
      <c r="A33" s="17"/>
      <c r="B33" s="24"/>
      <c r="C33" s="25"/>
      <c r="D33" s="26"/>
      <c r="E33" s="24"/>
      <c r="F33" s="25"/>
      <c r="G33" s="38"/>
      <c r="H33" s="57"/>
      <c r="I33" s="57"/>
      <c r="J33" s="29"/>
      <c r="K33" s="30"/>
      <c r="L33" s="31"/>
    </row>
    <row r="34" spans="1:12" s="8" customFormat="1" ht="11.25">
      <c r="A34" s="17" t="s">
        <v>27</v>
      </c>
      <c r="B34" s="24"/>
      <c r="C34" s="25"/>
      <c r="D34" s="26"/>
      <c r="E34" s="24"/>
      <c r="F34" s="25"/>
      <c r="G34" s="38"/>
      <c r="H34" s="29"/>
      <c r="I34" s="30"/>
      <c r="J34" s="30"/>
      <c r="K34" s="30"/>
      <c r="L34" s="31"/>
    </row>
    <row r="35" spans="1:12" s="8" customFormat="1" ht="11.25">
      <c r="A35" s="17" t="s">
        <v>13</v>
      </c>
      <c r="B35" s="24">
        <v>216.0220894768187</v>
      </c>
      <c r="C35" s="25">
        <v>301.4</v>
      </c>
      <c r="D35" s="26">
        <v>339.0608664030183</v>
      </c>
      <c r="E35" s="24">
        <v>363.50583881054183</v>
      </c>
      <c r="F35" s="25">
        <v>375.49778600288744</v>
      </c>
      <c r="G35" s="38">
        <v>432.9008171065789</v>
      </c>
      <c r="H35" s="29">
        <v>17.576968132314224</v>
      </c>
      <c r="I35" s="30">
        <v>37.660866403018304</v>
      </c>
      <c r="J35" s="30">
        <v>24.44497240752355</v>
      </c>
      <c r="K35" s="30">
        <v>11.991947192345606</v>
      </c>
      <c r="L35" s="31">
        <v>7.819995891963387</v>
      </c>
    </row>
    <row r="36" spans="1:12" s="8" customFormat="1" ht="11.25">
      <c r="A36" s="17" t="s">
        <v>14</v>
      </c>
      <c r="B36" s="24">
        <v>193.4</v>
      </c>
      <c r="C36" s="25">
        <v>319.1</v>
      </c>
      <c r="D36" s="26">
        <v>344.16543574593794</v>
      </c>
      <c r="E36" s="24">
        <v>347.2087770248467</v>
      </c>
      <c r="F36" s="25">
        <v>351.1</v>
      </c>
      <c r="G36" s="38">
        <v>389.5</v>
      </c>
      <c r="H36" s="29">
        <v>21.537919392276848</v>
      </c>
      <c r="I36" s="30">
        <v>25.06543574593792</v>
      </c>
      <c r="J36" s="30">
        <v>3.0433412789087697</v>
      </c>
      <c r="K36" s="30">
        <v>3.891222975153312</v>
      </c>
      <c r="L36" s="31">
        <v>3.7778803545051716</v>
      </c>
    </row>
    <row r="37" spans="1:12" s="8" customFormat="1" ht="11.25">
      <c r="A37" s="17" t="s">
        <v>15</v>
      </c>
      <c r="B37" s="24">
        <v>215.22159001931408</v>
      </c>
      <c r="C37" s="25">
        <v>302.11823839157495</v>
      </c>
      <c r="D37" s="26">
        <v>339.21326512612455</v>
      </c>
      <c r="E37" s="24">
        <v>362.985842985843</v>
      </c>
      <c r="F37" s="25">
        <v>374.73374058121965</v>
      </c>
      <c r="G37" s="38">
        <v>431.6435987153191</v>
      </c>
      <c r="H37" s="29">
        <v>17.713096443830068</v>
      </c>
      <c r="I37" s="30">
        <v>37.095026734549606</v>
      </c>
      <c r="J37" s="30">
        <v>23.772577859718467</v>
      </c>
      <c r="K37" s="30">
        <v>11.747897595376628</v>
      </c>
      <c r="L37" s="31">
        <v>7.702527799099546</v>
      </c>
    </row>
    <row r="38" spans="1:12" s="8" customFormat="1" ht="11.25">
      <c r="A38" s="17"/>
      <c r="B38" s="24"/>
      <c r="C38" s="25"/>
      <c r="D38" s="26"/>
      <c r="E38" s="24"/>
      <c r="F38" s="25"/>
      <c r="G38" s="38"/>
      <c r="H38" s="57"/>
      <c r="I38" s="29"/>
      <c r="J38" s="30"/>
      <c r="K38" s="29"/>
      <c r="L38" s="31"/>
    </row>
    <row r="39" spans="1:12" s="8" customFormat="1" ht="11.25">
      <c r="A39" s="17" t="s">
        <v>28</v>
      </c>
      <c r="B39" s="24"/>
      <c r="C39" s="25"/>
      <c r="D39" s="26"/>
      <c r="E39" s="24"/>
      <c r="F39" s="25"/>
      <c r="G39" s="38"/>
      <c r="H39" s="29"/>
      <c r="I39" s="30"/>
      <c r="J39" s="30"/>
      <c r="K39" s="30"/>
      <c r="L39" s="31"/>
    </row>
    <row r="40" spans="1:12" s="8" customFormat="1" ht="11.25">
      <c r="A40" s="17" t="s">
        <v>13</v>
      </c>
      <c r="B40" s="24">
        <v>49.2</v>
      </c>
      <c r="C40" s="25">
        <v>58.6</v>
      </c>
      <c r="D40" s="26">
        <v>61.3</v>
      </c>
      <c r="E40" s="24">
        <v>60.3</v>
      </c>
      <c r="F40" s="25">
        <v>59.8</v>
      </c>
      <c r="G40" s="38">
        <v>64</v>
      </c>
      <c r="H40" s="29">
        <v>1.7285714285714278</v>
      </c>
      <c r="I40" s="30">
        <v>2.7</v>
      </c>
      <c r="J40" s="30">
        <v>-1</v>
      </c>
      <c r="K40" s="30">
        <v>-0.5</v>
      </c>
      <c r="L40" s="31">
        <v>0.225</v>
      </c>
    </row>
    <row r="41" spans="1:12" s="8" customFormat="1" ht="11.25">
      <c r="A41" s="17" t="s">
        <v>14</v>
      </c>
      <c r="B41" s="24">
        <v>59.2</v>
      </c>
      <c r="C41" s="25">
        <v>59.1</v>
      </c>
      <c r="D41" s="26">
        <v>60.8</v>
      </c>
      <c r="E41" s="24">
        <v>60</v>
      </c>
      <c r="F41" s="25">
        <v>60</v>
      </c>
      <c r="G41" s="38">
        <v>65</v>
      </c>
      <c r="H41" s="29">
        <v>0.22857142857142776</v>
      </c>
      <c r="I41" s="30">
        <v>1.7</v>
      </c>
      <c r="J41" s="30">
        <v>-0.7999999999999972</v>
      </c>
      <c r="K41" s="30">
        <v>0</v>
      </c>
      <c r="L41" s="31">
        <v>0.35</v>
      </c>
    </row>
    <row r="42" spans="1:12" s="8" customFormat="1" ht="12" thickBot="1">
      <c r="A42" s="58" t="s">
        <v>15</v>
      </c>
      <c r="B42" s="59">
        <v>49.4</v>
      </c>
      <c r="C42" s="60">
        <v>58.6</v>
      </c>
      <c r="D42" s="61">
        <v>61.3</v>
      </c>
      <c r="E42" s="59">
        <v>60.3</v>
      </c>
      <c r="F42" s="60">
        <v>59.8</v>
      </c>
      <c r="G42" s="62">
        <v>64</v>
      </c>
      <c r="H42" s="63">
        <v>1.7</v>
      </c>
      <c r="I42" s="64">
        <v>2.7</v>
      </c>
      <c r="J42" s="64">
        <v>-1</v>
      </c>
      <c r="K42" s="64">
        <v>-0.5</v>
      </c>
      <c r="L42" s="65">
        <v>0.225</v>
      </c>
    </row>
    <row r="43" spans="1:12" s="8" customFormat="1" ht="11.25">
      <c r="A43" s="19"/>
      <c r="B43" s="66"/>
      <c r="C43" s="26"/>
      <c r="D43" s="66"/>
      <c r="E43" s="26"/>
      <c r="F43" s="66"/>
      <c r="G43" s="26"/>
      <c r="H43" s="29"/>
      <c r="I43" s="29"/>
      <c r="J43" s="29"/>
      <c r="K43" s="29"/>
      <c r="L43" s="29"/>
    </row>
    <row r="44" spans="1:11" s="8" customFormat="1" ht="11.25">
      <c r="A44" s="8" t="s">
        <v>20</v>
      </c>
      <c r="K44" s="19"/>
    </row>
    <row r="45" spans="1:11" s="8" customFormat="1" ht="11.25">
      <c r="A45" s="8" t="s">
        <v>21</v>
      </c>
      <c r="K45" s="19"/>
    </row>
    <row r="46" s="8" customFormat="1" ht="11.25">
      <c r="A46" s="8" t="s">
        <v>22</v>
      </c>
    </row>
  </sheetData>
  <printOptions horizontalCentered="1" verticalCentered="1"/>
  <pageMargins left="0.5" right="0.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2003-02-13T15:26:58Z</cp:lastPrinted>
  <dcterms:created xsi:type="dcterms:W3CDTF">2003-02-13T15:22:52Z</dcterms:created>
  <dcterms:modified xsi:type="dcterms:W3CDTF">2003-02-13T15:27:39Z</dcterms:modified>
  <cp:category/>
  <cp:version/>
  <cp:contentType/>
  <cp:contentStatus/>
</cp:coreProperties>
</file>