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03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<sst xmlns="http://schemas.openxmlformats.org/spreadsheetml/2006/main" count="30" uniqueCount="21">
  <si>
    <t>TABLE 1</t>
  </si>
  <si>
    <t>U.S. SHORT-TERM ECONOMIC FORECASTS</t>
  </si>
  <si>
    <t>ECONOMIC</t>
  </si>
  <si>
    <t>FISCAL YEAR 2003</t>
  </si>
  <si>
    <t>FISCAL YEAR 2004</t>
  </si>
  <si>
    <t>VARIABLE</t>
  </si>
  <si>
    <t>1ST. QTR.</t>
  </si>
  <si>
    <t>2ND. QTR.</t>
  </si>
  <si>
    <t>3RD QTR.</t>
  </si>
  <si>
    <t>4TH. QTR.</t>
  </si>
  <si>
    <t>REAL GDP</t>
  </si>
  <si>
    <t>(1996 Chained $, Billions)</t>
  </si>
  <si>
    <t>Global Insight</t>
  </si>
  <si>
    <t>OMB</t>
  </si>
  <si>
    <t>CBO</t>
  </si>
  <si>
    <t>OIL AND GAS PRICE INDEX</t>
  </si>
  <si>
    <t>(1996 EQUALS 100)</t>
  </si>
  <si>
    <t>CBO (Energy Deflator)</t>
  </si>
  <si>
    <t>CONSUMER PRICE INDEX</t>
  </si>
  <si>
    <t>(1982-84 EQUALS 100)</t>
  </si>
  <si>
    <t>Source:  Global Insight, November 2002; Office of Management and Budget, December 2002; Congressional Budget Office, November 2002.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</si>
</sst>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0_;\(#,##0\)"/>
    <numFmt numFmtId="165" formatCode="#,##0.0"/>
  </numFmts>
  <fonts count="6">
    <font>
      <sz val="12"/>
      <name val="Arial"/>
      <family val="0"/>
    </font>
    <font>
      <b/>
      <sz val="14"/>
      <name val="Arial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9" xfId="0" applyFont="1" applyBorder="1" applyAlignment="1" quotePrefix="1">
      <alignment horizontal="left"/>
    </xf>
    <xf numFmtId="165" fontId="0" fillId="0" borderId="8" xfId="0" applyNumberFormat="1" applyBorder="1" applyAlignment="1">
      <alignment horizontal="center"/>
    </xf>
    <xf numFmtId="0" fontId="2" fillId="0" borderId="9" xfId="0" applyFont="1" applyBorder="1" applyAlignment="1">
      <alignment horizontal="left"/>
    </xf>
    <xf numFmtId="165" fontId="2" fillId="0" borderId="8" xfId="0" applyNumberFormat="1" applyFont="1" applyBorder="1" applyAlignment="1">
      <alignment horizontal="right"/>
    </xf>
    <xf numFmtId="0" fontId="2" fillId="0" borderId="6" xfId="0" applyFont="1" applyBorder="1" applyAlignment="1">
      <alignment/>
    </xf>
    <xf numFmtId="165" fontId="0" fillId="0" borderId="6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130NT1\APO\C_MINER\03ComFor\EconData\DomEc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B"/>
      <sheetName val="GDP$96"/>
      <sheetName val="CPIU"/>
      <sheetName val="O&amp;G"/>
      <sheetName val="GDP-CPI-O&amp;G (Quarterly)"/>
      <sheetName val="GDP (SAAR)"/>
      <sheetName val="CBOForecast"/>
      <sheetName val="OMBForecast"/>
      <sheetName val="WEFA-DRI Forecast"/>
      <sheetName val="Anl. Histor 59-99"/>
      <sheetName val="Qtr. History 59-99"/>
      <sheetName val="RefAcq &amp; P.Con.Ex"/>
      <sheetName val="CBO Raw Data"/>
      <sheetName val="OMB Raw Data "/>
      <sheetName val="WEFA Raw Data"/>
    </sheetNames>
    <sheetDataSet>
      <sheetData sheetId="4">
        <row r="8">
          <cell r="B8">
            <v>9499.104</v>
          </cell>
          <cell r="C8">
            <v>9519.4</v>
          </cell>
          <cell r="D8">
            <v>9492.835732</v>
          </cell>
          <cell r="E8">
            <v>181.6194</v>
          </cell>
          <cell r="F8">
            <v>181.57</v>
          </cell>
          <cell r="G8">
            <v>181.5755</v>
          </cell>
          <cell r="H8">
            <v>116.36219999999999</v>
          </cell>
          <cell r="I8">
            <v>108.25</v>
          </cell>
          <cell r="J8">
            <v>117.3315</v>
          </cell>
        </row>
        <row r="9">
          <cell r="B9">
            <v>9575.009</v>
          </cell>
          <cell r="C9">
            <v>9583</v>
          </cell>
          <cell r="D9">
            <v>9516.504249</v>
          </cell>
          <cell r="E9">
            <v>182.5083</v>
          </cell>
          <cell r="F9">
            <v>182.43</v>
          </cell>
          <cell r="G9">
            <v>182.5214</v>
          </cell>
          <cell r="H9">
            <v>113.9724</v>
          </cell>
          <cell r="I9">
            <v>104.53</v>
          </cell>
          <cell r="J9">
            <v>117.63470000000001</v>
          </cell>
        </row>
        <row r="10">
          <cell r="B10">
            <v>9653.926</v>
          </cell>
          <cell r="C10">
            <v>9664.2</v>
          </cell>
          <cell r="D10">
            <v>9545.231716</v>
          </cell>
          <cell r="E10">
            <v>183.4895</v>
          </cell>
          <cell r="F10">
            <v>183.33</v>
          </cell>
          <cell r="G10">
            <v>183.4722</v>
          </cell>
          <cell r="H10">
            <v>113.2644</v>
          </cell>
          <cell r="I10">
            <v>100.38</v>
          </cell>
          <cell r="J10">
            <v>118.3557</v>
          </cell>
        </row>
        <row r="11">
          <cell r="B11">
            <v>9745.679</v>
          </cell>
          <cell r="C11">
            <v>9750.6</v>
          </cell>
          <cell r="D11">
            <v>9607.369103</v>
          </cell>
          <cell r="E11">
            <v>184.67499999999998</v>
          </cell>
          <cell r="F11">
            <v>184.23</v>
          </cell>
          <cell r="G11">
            <v>184.4279</v>
          </cell>
          <cell r="H11">
            <v>112.99110000000002</v>
          </cell>
          <cell r="I11">
            <v>96.95</v>
          </cell>
          <cell r="J11">
            <v>119.0849</v>
          </cell>
        </row>
        <row r="12">
          <cell r="B12">
            <v>9852.836</v>
          </cell>
          <cell r="C12">
            <v>9840.2</v>
          </cell>
          <cell r="D12">
            <v>9727.297533</v>
          </cell>
          <cell r="E12">
            <v>185.8232</v>
          </cell>
          <cell r="F12">
            <v>185.17</v>
          </cell>
          <cell r="G12">
            <v>185.3886</v>
          </cell>
          <cell r="H12">
            <v>114.03589999999998</v>
          </cell>
          <cell r="I12">
            <v>94.38</v>
          </cell>
          <cell r="J12">
            <v>119.8185</v>
          </cell>
        </row>
        <row r="13">
          <cell r="B13">
            <v>9988.21</v>
          </cell>
          <cell r="C13">
            <v>9927.6</v>
          </cell>
          <cell r="D13">
            <v>9859.294449</v>
          </cell>
          <cell r="E13">
            <v>186.95059999999998</v>
          </cell>
          <cell r="F13">
            <v>186.13</v>
          </cell>
          <cell r="G13">
            <v>186.4</v>
          </cell>
          <cell r="H13">
            <v>111.96520000000001</v>
          </cell>
          <cell r="I13">
            <v>94.81</v>
          </cell>
          <cell r="J13">
            <v>120.5906</v>
          </cell>
        </row>
        <row r="14">
          <cell r="B14">
            <v>10097.81</v>
          </cell>
          <cell r="C14">
            <v>10015.9</v>
          </cell>
          <cell r="D14">
            <v>9967.849324</v>
          </cell>
          <cell r="E14">
            <v>188.1043</v>
          </cell>
          <cell r="F14">
            <v>187.1</v>
          </cell>
          <cell r="G14">
            <v>187.4168</v>
          </cell>
          <cell r="H14">
            <v>109.3848</v>
          </cell>
          <cell r="I14">
            <v>95.16</v>
          </cell>
          <cell r="J14">
            <v>121.3676</v>
          </cell>
        </row>
        <row r="15">
          <cell r="B15">
            <v>10195.86</v>
          </cell>
          <cell r="C15">
            <v>10104.8</v>
          </cell>
          <cell r="D15">
            <v>10062.989004</v>
          </cell>
          <cell r="E15">
            <v>189.3029</v>
          </cell>
          <cell r="F15">
            <v>188.07</v>
          </cell>
          <cell r="G15">
            <v>188.4853</v>
          </cell>
          <cell r="H15">
            <v>108.9213</v>
          </cell>
          <cell r="I15">
            <v>95.45</v>
          </cell>
          <cell r="J15">
            <v>122.2143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A1" sqref="A1"/>
    </sheetView>
  </sheetViews>
  <sheetFormatPr defaultColWidth="8.88671875" defaultRowHeight="15"/>
  <cols>
    <col min="1" max="1" width="9.88671875" style="0" customWidth="1"/>
  </cols>
  <sheetData>
    <row r="1" spans="1:9" ht="18">
      <c r="A1" s="1" t="s">
        <v>0</v>
      </c>
      <c r="B1" s="2"/>
      <c r="C1" s="2"/>
      <c r="D1" s="2"/>
      <c r="E1" s="3"/>
      <c r="F1" s="4"/>
      <c r="G1" s="2"/>
      <c r="H1" s="2"/>
      <c r="I1" s="2"/>
    </row>
    <row r="2" spans="1:9" ht="15">
      <c r="A2" s="2"/>
      <c r="B2" s="2"/>
      <c r="C2" s="2"/>
      <c r="D2" s="2"/>
      <c r="E2" s="2"/>
      <c r="F2" s="2"/>
      <c r="G2" s="2"/>
      <c r="H2" s="2"/>
      <c r="I2" s="2"/>
    </row>
    <row r="3" spans="1:9" ht="20.25">
      <c r="A3" s="5" t="s">
        <v>1</v>
      </c>
      <c r="B3" s="3"/>
      <c r="C3" s="3"/>
      <c r="D3" s="2"/>
      <c r="E3" s="6"/>
      <c r="F3" s="6"/>
      <c r="G3" s="2"/>
      <c r="H3" s="2"/>
      <c r="I3" s="2"/>
    </row>
    <row r="4" spans="1:9" ht="15">
      <c r="A4" s="6"/>
      <c r="B4" s="3"/>
      <c r="C4" s="3"/>
      <c r="D4" s="2"/>
      <c r="E4" s="6"/>
      <c r="F4" s="6"/>
      <c r="G4" s="2"/>
      <c r="H4" s="2"/>
      <c r="I4" s="2"/>
    </row>
    <row r="5" spans="1:9" ht="15">
      <c r="A5" s="2"/>
      <c r="B5" s="2"/>
      <c r="C5" s="2"/>
      <c r="D5" s="2"/>
      <c r="E5" s="2"/>
      <c r="F5" s="2"/>
      <c r="G5" s="6"/>
      <c r="H5" s="2"/>
      <c r="I5" s="2"/>
    </row>
    <row r="6" spans="1:9" ht="15">
      <c r="A6" s="7" t="s">
        <v>2</v>
      </c>
      <c r="B6" s="8" t="s">
        <v>3</v>
      </c>
      <c r="C6" s="9"/>
      <c r="D6" s="8"/>
      <c r="E6" s="10"/>
      <c r="F6" s="11" t="s">
        <v>4</v>
      </c>
      <c r="G6" s="8"/>
      <c r="H6" s="8"/>
      <c r="I6" s="12"/>
    </row>
    <row r="7" spans="1:9" ht="15">
      <c r="A7" s="13" t="s">
        <v>5</v>
      </c>
      <c r="B7" s="14" t="s">
        <v>6</v>
      </c>
      <c r="C7" s="14" t="s">
        <v>7</v>
      </c>
      <c r="D7" s="14" t="s">
        <v>8</v>
      </c>
      <c r="E7" s="14" t="s">
        <v>9</v>
      </c>
      <c r="F7" s="14" t="s">
        <v>6</v>
      </c>
      <c r="G7" s="14" t="s">
        <v>7</v>
      </c>
      <c r="H7" s="14" t="s">
        <v>8</v>
      </c>
      <c r="I7" s="14" t="s">
        <v>9</v>
      </c>
    </row>
    <row r="8" spans="1:9" ht="15">
      <c r="A8" s="15"/>
      <c r="B8" s="16"/>
      <c r="C8" s="16"/>
      <c r="D8" s="16"/>
      <c r="E8" s="16"/>
      <c r="F8" s="16"/>
      <c r="G8" s="16"/>
      <c r="H8" s="16"/>
      <c r="I8" s="16"/>
    </row>
    <row r="9" spans="1:9" ht="15">
      <c r="A9" s="17" t="s">
        <v>10</v>
      </c>
      <c r="B9" s="16"/>
      <c r="C9" s="16"/>
      <c r="D9" s="16"/>
      <c r="E9" s="16"/>
      <c r="F9" s="16"/>
      <c r="G9" s="16"/>
      <c r="H9" s="16"/>
      <c r="I9" s="16"/>
    </row>
    <row r="10" spans="1:9" ht="15">
      <c r="A10" s="18" t="s">
        <v>11</v>
      </c>
      <c r="B10" s="16"/>
      <c r="C10" s="19"/>
      <c r="D10" s="16"/>
      <c r="E10" s="16"/>
      <c r="F10" s="16"/>
      <c r="G10" s="16"/>
      <c r="H10" s="16"/>
      <c r="I10" s="16"/>
    </row>
    <row r="11" spans="1:9" ht="15">
      <c r="A11" s="20" t="s">
        <v>12</v>
      </c>
      <c r="B11" s="21">
        <f>+'[1]GDP-CPI-O&amp;G (Quarterly)'!$B$8</f>
        <v>9499.104</v>
      </c>
      <c r="C11" s="21">
        <f>+'[1]GDP-CPI-O&amp;G (Quarterly)'!$B$9</f>
        <v>9575.009</v>
      </c>
      <c r="D11" s="21">
        <f>+'[1]GDP-CPI-O&amp;G (Quarterly)'!$B$10</f>
        <v>9653.926</v>
      </c>
      <c r="E11" s="21">
        <f>+'[1]GDP-CPI-O&amp;G (Quarterly)'!$B$11</f>
        <v>9745.679</v>
      </c>
      <c r="F11" s="21">
        <f>+'[1]GDP-CPI-O&amp;G (Quarterly)'!$B$12</f>
        <v>9852.836</v>
      </c>
      <c r="G11" s="21">
        <f>+'[1]GDP-CPI-O&amp;G (Quarterly)'!$B$13</f>
        <v>9988.21</v>
      </c>
      <c r="H11" s="21">
        <f>+'[1]GDP-CPI-O&amp;G (Quarterly)'!$B$14</f>
        <v>10097.81</v>
      </c>
      <c r="I11" s="21">
        <f>+'[1]GDP-CPI-O&amp;G (Quarterly)'!$B$15</f>
        <v>10195.86</v>
      </c>
    </row>
    <row r="12" spans="1:9" ht="15">
      <c r="A12" s="22" t="s">
        <v>13</v>
      </c>
      <c r="B12" s="21">
        <f>+'[1]GDP-CPI-O&amp;G (Quarterly)'!$C$8</f>
        <v>9519.4</v>
      </c>
      <c r="C12" s="21">
        <f>+'[1]GDP-CPI-O&amp;G (Quarterly)'!$C$9</f>
        <v>9583</v>
      </c>
      <c r="D12" s="21">
        <f>+'[1]GDP-CPI-O&amp;G (Quarterly)'!$C$10</f>
        <v>9664.2</v>
      </c>
      <c r="E12" s="21">
        <f>+'[1]GDP-CPI-O&amp;G (Quarterly)'!$C$11</f>
        <v>9750.6</v>
      </c>
      <c r="F12" s="21">
        <f>+'[1]GDP-CPI-O&amp;G (Quarterly)'!$C$12</f>
        <v>9840.2</v>
      </c>
      <c r="G12" s="21">
        <f>+'[1]GDP-CPI-O&amp;G (Quarterly)'!$C$13</f>
        <v>9927.6</v>
      </c>
      <c r="H12" s="21">
        <f>+'[1]GDP-CPI-O&amp;G (Quarterly)'!$C$14</f>
        <v>10015.9</v>
      </c>
      <c r="I12" s="21">
        <f>+'[1]GDP-CPI-O&amp;G (Quarterly)'!$C$15</f>
        <v>10104.8</v>
      </c>
    </row>
    <row r="13" spans="1:9" ht="15">
      <c r="A13" s="18" t="s">
        <v>14</v>
      </c>
      <c r="B13" s="21">
        <f>+'[1]GDP-CPI-O&amp;G (Quarterly)'!$D$8</f>
        <v>9492.835732</v>
      </c>
      <c r="C13" s="21">
        <f>+'[1]GDP-CPI-O&amp;G (Quarterly)'!$D$9</f>
        <v>9516.504249</v>
      </c>
      <c r="D13" s="21">
        <f>+'[1]GDP-CPI-O&amp;G (Quarterly)'!$D$10</f>
        <v>9545.231716</v>
      </c>
      <c r="E13" s="21">
        <f>+'[1]GDP-CPI-O&amp;G (Quarterly)'!$D$11</f>
        <v>9607.369103</v>
      </c>
      <c r="F13" s="21">
        <f>+'[1]GDP-CPI-O&amp;G (Quarterly)'!$D$12</f>
        <v>9727.297533</v>
      </c>
      <c r="G13" s="21">
        <f>+'[1]GDP-CPI-O&amp;G (Quarterly)'!$D$13</f>
        <v>9859.294449</v>
      </c>
      <c r="H13" s="21">
        <f>+'[1]GDP-CPI-O&amp;G (Quarterly)'!$D$14</f>
        <v>9967.849324</v>
      </c>
      <c r="I13" s="21">
        <f>+'[1]GDP-CPI-O&amp;G (Quarterly)'!$D$15</f>
        <v>10062.989004</v>
      </c>
    </row>
    <row r="14" spans="1:9" ht="15">
      <c r="A14" s="15"/>
      <c r="B14" s="23"/>
      <c r="C14" s="23"/>
      <c r="D14" s="23"/>
      <c r="E14" s="23"/>
      <c r="F14" s="23"/>
      <c r="G14" s="23"/>
      <c r="H14" s="23"/>
      <c r="I14" s="23"/>
    </row>
    <row r="15" spans="1:9" ht="15">
      <c r="A15" s="17" t="s">
        <v>15</v>
      </c>
      <c r="B15" s="23"/>
      <c r="C15" s="23"/>
      <c r="D15" s="23"/>
      <c r="E15" s="23"/>
      <c r="F15" s="23"/>
      <c r="G15" s="23"/>
      <c r="H15" s="23"/>
      <c r="I15" s="23"/>
    </row>
    <row r="16" spans="1:9" ht="15">
      <c r="A16" s="15" t="s">
        <v>16</v>
      </c>
      <c r="B16" s="23"/>
      <c r="C16" s="23"/>
      <c r="D16" s="23"/>
      <c r="E16" s="23"/>
      <c r="F16" s="23"/>
      <c r="G16" s="23"/>
      <c r="H16" s="23"/>
      <c r="I16" s="23"/>
    </row>
    <row r="17" spans="1:9" ht="15">
      <c r="A17" s="20" t="s">
        <v>12</v>
      </c>
      <c r="B17" s="21">
        <f>+'[1]GDP-CPI-O&amp;G (Quarterly)'!$H$8</f>
        <v>116.36219999999999</v>
      </c>
      <c r="C17" s="21">
        <f>+'[1]GDP-CPI-O&amp;G (Quarterly)'!$H$9</f>
        <v>113.9724</v>
      </c>
      <c r="D17" s="21">
        <f>+'[1]GDP-CPI-O&amp;G (Quarterly)'!$H$10</f>
        <v>113.2644</v>
      </c>
      <c r="E17" s="21">
        <f>+'[1]GDP-CPI-O&amp;G (Quarterly)'!$H$11</f>
        <v>112.99110000000002</v>
      </c>
      <c r="F17" s="21">
        <f>+'[1]GDP-CPI-O&amp;G (Quarterly)'!$H$12</f>
        <v>114.03589999999998</v>
      </c>
      <c r="G17" s="21">
        <f>+'[1]GDP-CPI-O&amp;G (Quarterly)'!$H$13</f>
        <v>111.96520000000001</v>
      </c>
      <c r="H17" s="21">
        <f>+'[1]GDP-CPI-O&amp;G (Quarterly)'!$H$14</f>
        <v>109.3848</v>
      </c>
      <c r="I17" s="21">
        <f>+'[1]GDP-CPI-O&amp;G (Quarterly)'!$H$15</f>
        <v>108.9213</v>
      </c>
    </row>
    <row r="18" spans="1:9" ht="15">
      <c r="A18" s="22" t="s">
        <v>13</v>
      </c>
      <c r="B18" s="21">
        <f>+'[1]GDP-CPI-O&amp;G (Quarterly)'!$I$8</f>
        <v>108.25</v>
      </c>
      <c r="C18" s="21">
        <f>+'[1]GDP-CPI-O&amp;G (Quarterly)'!$I$9</f>
        <v>104.53</v>
      </c>
      <c r="D18" s="21">
        <f>+'[1]GDP-CPI-O&amp;G (Quarterly)'!$I$10</f>
        <v>100.38</v>
      </c>
      <c r="E18" s="21">
        <f>+'[1]GDP-CPI-O&amp;G (Quarterly)'!$I$11</f>
        <v>96.95</v>
      </c>
      <c r="F18" s="21">
        <f>+'[1]GDP-CPI-O&amp;G (Quarterly)'!$I$12</f>
        <v>94.38</v>
      </c>
      <c r="G18" s="21">
        <f>+'[1]GDP-CPI-O&amp;G (Quarterly)'!$I$13</f>
        <v>94.81</v>
      </c>
      <c r="H18" s="21">
        <f>+'[1]GDP-CPI-O&amp;G (Quarterly)'!$I$14</f>
        <v>95.16</v>
      </c>
      <c r="I18" s="21">
        <f>+'[1]GDP-CPI-O&amp;G (Quarterly)'!$I$15</f>
        <v>95.45</v>
      </c>
    </row>
    <row r="19" spans="1:9" ht="15">
      <c r="A19" s="18" t="s">
        <v>17</v>
      </c>
      <c r="B19" s="21">
        <f>+'[1]GDP-CPI-O&amp;G (Quarterly)'!$J$8</f>
        <v>117.3315</v>
      </c>
      <c r="C19" s="21">
        <f>+'[1]GDP-CPI-O&amp;G (Quarterly)'!$J$9</f>
        <v>117.63470000000001</v>
      </c>
      <c r="D19" s="21">
        <f>+'[1]GDP-CPI-O&amp;G (Quarterly)'!$J$10</f>
        <v>118.3557</v>
      </c>
      <c r="E19" s="21">
        <f>+'[1]GDP-CPI-O&amp;G (Quarterly)'!$J$11</f>
        <v>119.0849</v>
      </c>
      <c r="F19" s="21">
        <f>+'[1]GDP-CPI-O&amp;G (Quarterly)'!$J$12</f>
        <v>119.8185</v>
      </c>
      <c r="G19" s="21">
        <f>+'[1]GDP-CPI-O&amp;G (Quarterly)'!$J$13</f>
        <v>120.5906</v>
      </c>
      <c r="H19" s="21">
        <f>+'[1]GDP-CPI-O&amp;G (Quarterly)'!$J$14</f>
        <v>121.3676</v>
      </c>
      <c r="I19" s="21">
        <f>+'[1]GDP-CPI-O&amp;G (Quarterly)'!$J$15</f>
        <v>122.2143</v>
      </c>
    </row>
    <row r="20" spans="1:9" ht="15">
      <c r="A20" s="15"/>
      <c r="B20" s="23"/>
      <c r="C20" s="23"/>
      <c r="D20" s="23"/>
      <c r="E20" s="23"/>
      <c r="F20" s="23"/>
      <c r="G20" s="23"/>
      <c r="H20" s="23"/>
      <c r="I20" s="23"/>
    </row>
    <row r="21" spans="1:9" ht="15">
      <c r="A21" s="17" t="s">
        <v>18</v>
      </c>
      <c r="B21" s="23"/>
      <c r="C21" s="23"/>
      <c r="D21" s="23"/>
      <c r="E21" s="23"/>
      <c r="F21" s="23"/>
      <c r="G21" s="23"/>
      <c r="H21" s="23"/>
      <c r="I21" s="23"/>
    </row>
    <row r="22" spans="1:9" ht="15">
      <c r="A22" s="15" t="s">
        <v>19</v>
      </c>
      <c r="B22" s="23"/>
      <c r="C22" s="23"/>
      <c r="D22" s="23"/>
      <c r="E22" s="23"/>
      <c r="F22" s="23"/>
      <c r="G22" s="23"/>
      <c r="H22" s="23"/>
      <c r="I22" s="23"/>
    </row>
    <row r="23" spans="1:9" ht="15">
      <c r="A23" s="20" t="s">
        <v>12</v>
      </c>
      <c r="B23" s="21">
        <f>+'[1]GDP-CPI-O&amp;G (Quarterly)'!$E$8</f>
        <v>181.6194</v>
      </c>
      <c r="C23" s="21">
        <f>+'[1]GDP-CPI-O&amp;G (Quarterly)'!$E$9</f>
        <v>182.5083</v>
      </c>
      <c r="D23" s="21">
        <f>+'[1]GDP-CPI-O&amp;G (Quarterly)'!$E$10</f>
        <v>183.4895</v>
      </c>
      <c r="E23" s="21">
        <f>+'[1]GDP-CPI-O&amp;G (Quarterly)'!$E$11</f>
        <v>184.67499999999998</v>
      </c>
      <c r="F23" s="21">
        <f>+'[1]GDP-CPI-O&amp;G (Quarterly)'!$E$12</f>
        <v>185.8232</v>
      </c>
      <c r="G23" s="21">
        <f>+'[1]GDP-CPI-O&amp;G (Quarterly)'!$E$13</f>
        <v>186.95059999999998</v>
      </c>
      <c r="H23" s="21">
        <f>+'[1]GDP-CPI-O&amp;G (Quarterly)'!$E$14</f>
        <v>188.1043</v>
      </c>
      <c r="I23" s="21">
        <f>+'[1]GDP-CPI-O&amp;G (Quarterly)'!$E$15</f>
        <v>189.3029</v>
      </c>
    </row>
    <row r="24" spans="1:9" ht="15">
      <c r="A24" s="22" t="s">
        <v>13</v>
      </c>
      <c r="B24" s="21">
        <f>+'[1]GDP-CPI-O&amp;G (Quarterly)'!$F$8</f>
        <v>181.57</v>
      </c>
      <c r="C24" s="21">
        <f>+'[1]GDP-CPI-O&amp;G (Quarterly)'!$F$9</f>
        <v>182.43</v>
      </c>
      <c r="D24" s="21">
        <f>+'[1]GDP-CPI-O&amp;G (Quarterly)'!$F$10</f>
        <v>183.33</v>
      </c>
      <c r="E24" s="21">
        <f>+'[1]GDP-CPI-O&amp;G (Quarterly)'!$F$11</f>
        <v>184.23</v>
      </c>
      <c r="F24" s="21">
        <f>+'[1]GDP-CPI-O&amp;G (Quarterly)'!$F$12</f>
        <v>185.17</v>
      </c>
      <c r="G24" s="21">
        <f>+'[1]GDP-CPI-O&amp;G (Quarterly)'!$F$13</f>
        <v>186.13</v>
      </c>
      <c r="H24" s="21">
        <f>+'[1]GDP-CPI-O&amp;G (Quarterly)'!$F$14</f>
        <v>187.1</v>
      </c>
      <c r="I24" s="21">
        <f>+'[1]GDP-CPI-O&amp;G (Quarterly)'!$F$15</f>
        <v>188.07</v>
      </c>
    </row>
    <row r="25" spans="1:9" ht="15">
      <c r="A25" s="24" t="s">
        <v>14</v>
      </c>
      <c r="B25" s="25">
        <f>+'[1]GDP-CPI-O&amp;G (Quarterly)'!$G$8</f>
        <v>181.5755</v>
      </c>
      <c r="C25" s="25">
        <f>+'[1]GDP-CPI-O&amp;G (Quarterly)'!$G$9</f>
        <v>182.5214</v>
      </c>
      <c r="D25" s="25">
        <f>+'[1]GDP-CPI-O&amp;G (Quarterly)'!$G$10</f>
        <v>183.4722</v>
      </c>
      <c r="E25" s="25">
        <f>+'[1]GDP-CPI-O&amp;G (Quarterly)'!$G$11</f>
        <v>184.4279</v>
      </c>
      <c r="F25" s="25">
        <f>+'[1]GDP-CPI-O&amp;G (Quarterly)'!$G$12</f>
        <v>185.3886</v>
      </c>
      <c r="G25" s="25">
        <f>+'[1]GDP-CPI-O&amp;G (Quarterly)'!$G$13</f>
        <v>186.4</v>
      </c>
      <c r="H25" s="25">
        <f>+'[1]GDP-CPI-O&amp;G (Quarterly)'!$G$14</f>
        <v>187.4168</v>
      </c>
      <c r="I25" s="25">
        <f>+'[1]GDP-CPI-O&amp;G (Quarterly)'!$G$15</f>
        <v>188.4853</v>
      </c>
    </row>
    <row r="26" spans="1:9" ht="15">
      <c r="A26" s="26"/>
      <c r="B26" s="26"/>
      <c r="C26" s="26"/>
      <c r="D26" s="26"/>
      <c r="E26" s="26"/>
      <c r="F26" s="26"/>
      <c r="G26" s="26"/>
      <c r="H26" s="26"/>
      <c r="I26" s="26"/>
    </row>
    <row r="27" spans="1:9" ht="15">
      <c r="A27" s="27" t="s">
        <v>20</v>
      </c>
      <c r="B27" s="26"/>
      <c r="C27" s="26"/>
      <c r="D27" s="26"/>
      <c r="E27" s="26"/>
      <c r="F27" s="26"/>
      <c r="G27" s="26"/>
      <c r="H27" s="26"/>
      <c r="I27" s="26"/>
    </row>
  </sheetData>
  <printOptions horizontalCentered="1" vertic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Aviation 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J Turner</dc:creator>
  <cp:keywords/>
  <dc:description/>
  <cp:lastModifiedBy>Barbara J Turner</cp:lastModifiedBy>
  <cp:lastPrinted>2003-02-13T16:32:53Z</cp:lastPrinted>
  <dcterms:created xsi:type="dcterms:W3CDTF">2003-02-13T16:32:03Z</dcterms:created>
  <dcterms:modified xsi:type="dcterms:W3CDTF">2003-02-21T14:45:01Z</dcterms:modified>
  <cp:category/>
  <cp:version/>
  <cp:contentType/>
  <cp:contentStatus/>
</cp:coreProperties>
</file>