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<sst xmlns="http://schemas.openxmlformats.org/spreadsheetml/2006/main" count="19" uniqueCount="18">
  <si>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TABLE 16</t>
  </si>
  <si>
    <t>U.S. LARGE AIR CARRIERS AND REGIONALS/COMMUTERS</t>
  </si>
  <si>
    <t>SCHEDULED INTERNATIONAL REVENUE PASSENGER MILES</t>
  </si>
  <si>
    <t xml:space="preserve"> REVENUE PASSENGER MILES (BIL)</t>
  </si>
  <si>
    <t>FISCAL</t>
  </si>
  <si>
    <t>LATIN AMERICA</t>
  </si>
  <si>
    <t>TOTAL</t>
  </si>
  <si>
    <t>YEAR</t>
  </si>
  <si>
    <t>ATLANTIC</t>
  </si>
  <si>
    <t>AIR CARRIER</t>
  </si>
  <si>
    <t>REGIONALS</t>
  </si>
  <si>
    <t>PACIFIC</t>
  </si>
  <si>
    <t>INTERNATIONAL</t>
  </si>
  <si>
    <t>Historical*</t>
  </si>
  <si>
    <t>2002E</t>
  </si>
  <si>
    <t>Forecast</t>
  </si>
  <si>
    <t>* Source: Form 41, U.S. Department of Transportation.</t>
  </si>
  <si>
    <t>Note: Detail may not add to total because of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</si>
</sst>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7">
    <font>
      <sz val="12"/>
      <name val="Arial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/>
    </xf>
    <xf numFmtId="164" fontId="6" fillId="0" borderId="2" xfId="0" applyNumberFormat="1" applyFont="1" applyBorder="1" applyAlignment="1">
      <alignment horizontal="centerContinuous"/>
    </xf>
    <xf numFmtId="164" fontId="6" fillId="0" borderId="3" xfId="0" applyNumberFormat="1" applyFont="1" applyBorder="1" applyAlignment="1">
      <alignment horizontal="centerContinuous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Continuous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 horizontal="left"/>
      <protection locked="0"/>
    </xf>
    <xf numFmtId="164" fontId="6" fillId="0" borderId="2" xfId="0" applyNumberFormat="1" applyFont="1" applyBorder="1" applyAlignment="1" applyProtection="1">
      <alignment horizontal="centerContinuous"/>
      <protection locked="0"/>
    </xf>
    <xf numFmtId="164" fontId="6" fillId="0" borderId="2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/>
    </xf>
    <xf numFmtId="164" fontId="6" fillId="0" borderId="2" xfId="0" applyNumberFormat="1" applyFont="1" applyBorder="1" applyAlignment="1" applyProtection="1">
      <alignment horizontal="left"/>
      <protection locked="0"/>
    </xf>
    <xf numFmtId="0" fontId="6" fillId="0" borderId="10" xfId="0" applyFont="1" applyBorder="1" applyAlignment="1">
      <alignment horizontal="left"/>
    </xf>
    <xf numFmtId="164" fontId="6" fillId="0" borderId="3" xfId="0" applyNumberFormat="1" applyFont="1" applyBorder="1" applyAlignment="1" applyProtection="1">
      <alignment horizontal="centerContinuous"/>
      <protection locked="0"/>
    </xf>
    <xf numFmtId="164" fontId="6" fillId="0" borderId="3" xfId="0" applyNumberFormat="1" applyFont="1" applyBorder="1" applyAlignment="1" applyProtection="1">
      <alignment horizontal="center"/>
      <protection locked="0"/>
    </xf>
    <xf numFmtId="164" fontId="6" fillId="0" borderId="10" xfId="0" applyNumberFormat="1" applyFont="1" applyBorder="1" applyAlignment="1" applyProtection="1">
      <alignment horizontal="centerContinuous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2" sqref="A2"/>
    </sheetView>
  </sheetViews>
  <sheetFormatPr defaultColWidth="8.88671875" defaultRowHeight="15"/>
  <cols>
    <col min="3" max="3" width="11.21484375" style="0" customWidth="1"/>
    <col min="4" max="4" width="10.3359375" style="0" customWidth="1"/>
    <col min="5" max="5" width="11.5546875" style="0" customWidth="1"/>
    <col min="6" max="6" width="12.77734375" style="0" customWidth="1"/>
    <col min="7" max="7" width="14.5546875" style="0" customWidth="1"/>
  </cols>
  <sheetData>
    <row r="1" spans="1:7" ht="18">
      <c r="A1" s="1" t="s">
        <v>0</v>
      </c>
      <c r="B1" s="2"/>
      <c r="C1" s="2"/>
      <c r="D1" s="2"/>
      <c r="E1" s="2"/>
      <c r="F1" s="2"/>
      <c r="G1" s="2"/>
    </row>
    <row r="2" spans="1:7" ht="15">
      <c r="A2" s="2"/>
      <c r="B2" s="2"/>
      <c r="C2" s="2"/>
      <c r="D2" s="2"/>
      <c r="E2" s="2"/>
      <c r="F2" s="2"/>
      <c r="G2" s="2"/>
    </row>
    <row r="3" spans="1:7" ht="20.25">
      <c r="A3" s="3" t="s">
        <v>1</v>
      </c>
      <c r="B3" s="2"/>
      <c r="C3" s="2"/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20.25">
      <c r="A5" s="3" t="s">
        <v>2</v>
      </c>
      <c r="B5" s="2"/>
      <c r="C5" s="2"/>
      <c r="D5" s="2"/>
      <c r="E5" s="2"/>
      <c r="F5" s="2"/>
      <c r="G5" s="2"/>
    </row>
    <row r="6" spans="1:7" ht="15">
      <c r="A6" s="4"/>
      <c r="B6" s="2"/>
      <c r="C6" s="2"/>
      <c r="D6" s="2"/>
      <c r="E6" s="2"/>
      <c r="F6" s="2"/>
      <c r="G6" s="2"/>
    </row>
    <row r="8" spans="1:7" ht="15">
      <c r="A8" s="9"/>
      <c r="B8" s="10" t="s">
        <v>3</v>
      </c>
      <c r="C8" s="11"/>
      <c r="D8" s="11"/>
      <c r="E8" s="11"/>
      <c r="F8" s="11"/>
      <c r="G8" s="12"/>
    </row>
    <row r="9" spans="1:7" ht="15">
      <c r="A9" s="13" t="s">
        <v>4</v>
      </c>
      <c r="B9" s="14"/>
      <c r="C9" s="34" t="s">
        <v>5</v>
      </c>
      <c r="D9" s="35"/>
      <c r="E9" s="36"/>
      <c r="F9" s="15"/>
      <c r="G9" s="16" t="s">
        <v>6</v>
      </c>
    </row>
    <row r="10" spans="1:7" ht="15">
      <c r="A10" s="17" t="s">
        <v>7</v>
      </c>
      <c r="B10" s="18" t="s">
        <v>8</v>
      </c>
      <c r="C10" s="19" t="s">
        <v>9</v>
      </c>
      <c r="D10" s="19" t="s">
        <v>10</v>
      </c>
      <c r="E10" s="19" t="s">
        <v>6</v>
      </c>
      <c r="F10" s="20" t="s">
        <v>11</v>
      </c>
      <c r="G10" s="19" t="s">
        <v>12</v>
      </c>
    </row>
    <row r="11" spans="1:7" ht="15">
      <c r="A11" s="5" t="s">
        <v>13</v>
      </c>
      <c r="B11" s="21"/>
      <c r="C11" s="21"/>
      <c r="D11" s="22"/>
      <c r="E11" s="21"/>
      <c r="F11" s="21"/>
      <c r="G11" s="6"/>
    </row>
    <row r="12" spans="1:7" ht="15">
      <c r="A12" s="14">
        <v>1997</v>
      </c>
      <c r="B12" s="23">
        <v>68.188</v>
      </c>
      <c r="C12" s="23">
        <v>29.232251</v>
      </c>
      <c r="D12" s="24">
        <v>0.468928</v>
      </c>
      <c r="E12" s="23">
        <f aca="true" t="shared" si="0" ref="E12:E17">+D12+C12</f>
        <v>29.701179000000003</v>
      </c>
      <c r="F12" s="23">
        <v>61.135</v>
      </c>
      <c r="G12" s="7">
        <f aca="true" t="shared" si="1" ref="G12:G17">+F12+E12+B12</f>
        <v>159.024179</v>
      </c>
    </row>
    <row r="13" spans="1:7" ht="15">
      <c r="A13" s="14">
        <v>1998</v>
      </c>
      <c r="B13" s="23">
        <v>74.569</v>
      </c>
      <c r="C13" s="23">
        <v>31.757313999999997</v>
      </c>
      <c r="D13" s="24">
        <v>0.502867</v>
      </c>
      <c r="E13" s="23">
        <f t="shared" si="0"/>
        <v>32.260180999999996</v>
      </c>
      <c r="F13" s="23">
        <v>56.684</v>
      </c>
      <c r="G13" s="7">
        <f t="shared" si="1"/>
        <v>163.51318099999997</v>
      </c>
    </row>
    <row r="14" spans="1:7" ht="15">
      <c r="A14" s="14">
        <v>1999</v>
      </c>
      <c r="B14" s="23">
        <v>79.58</v>
      </c>
      <c r="C14" s="23">
        <v>33.765254999999996</v>
      </c>
      <c r="D14" s="24">
        <v>0.6826210000000001</v>
      </c>
      <c r="E14" s="23">
        <f t="shared" si="0"/>
        <v>34.447875999999994</v>
      </c>
      <c r="F14" s="23">
        <v>56.051013</v>
      </c>
      <c r="G14" s="7">
        <f t="shared" si="1"/>
        <v>170.078889</v>
      </c>
    </row>
    <row r="15" spans="1:7" ht="15">
      <c r="A15" s="14">
        <v>2000</v>
      </c>
      <c r="B15" s="23">
        <v>87.096003</v>
      </c>
      <c r="C15" s="23">
        <v>35.500894</v>
      </c>
      <c r="D15" s="24">
        <v>0.817782</v>
      </c>
      <c r="E15" s="23">
        <f t="shared" si="0"/>
        <v>36.318676</v>
      </c>
      <c r="F15" s="23">
        <v>58.378161</v>
      </c>
      <c r="G15" s="7">
        <f t="shared" si="1"/>
        <v>181.79284</v>
      </c>
    </row>
    <row r="16" spans="1:7" ht="15">
      <c r="A16" s="14">
        <v>2001</v>
      </c>
      <c r="B16" s="23">
        <v>86.245338</v>
      </c>
      <c r="C16" s="23">
        <v>36.629665</v>
      </c>
      <c r="D16" s="24">
        <v>1.001492</v>
      </c>
      <c r="E16" s="23">
        <f t="shared" si="0"/>
        <v>37.631157</v>
      </c>
      <c r="F16" s="23">
        <v>59.438900000000004</v>
      </c>
      <c r="G16" s="7">
        <f t="shared" si="1"/>
        <v>183.31539500000002</v>
      </c>
    </row>
    <row r="17" spans="1:7" ht="15">
      <c r="A17" s="14" t="s">
        <v>14</v>
      </c>
      <c r="B17" s="23">
        <v>74.84737310900132</v>
      </c>
      <c r="C17" s="23">
        <v>33.87532118935713</v>
      </c>
      <c r="D17" s="24">
        <v>0.9322999999999999</v>
      </c>
      <c r="E17" s="23">
        <f t="shared" si="0"/>
        <v>34.80762118935713</v>
      </c>
      <c r="F17" s="23">
        <v>49.00106751250533</v>
      </c>
      <c r="G17" s="7">
        <f t="shared" si="1"/>
        <v>158.65606181086378</v>
      </c>
    </row>
    <row r="18" spans="1:7" ht="15">
      <c r="A18" s="25"/>
      <c r="B18" s="23"/>
      <c r="C18" s="23"/>
      <c r="D18" s="26"/>
      <c r="E18" s="23"/>
      <c r="F18" s="23"/>
      <c r="G18" s="7"/>
    </row>
    <row r="19" spans="1:7" ht="15">
      <c r="A19" s="5" t="s">
        <v>15</v>
      </c>
      <c r="B19" s="23"/>
      <c r="C19" s="23"/>
      <c r="D19" s="26"/>
      <c r="E19" s="23"/>
      <c r="F19" s="23"/>
      <c r="G19" s="7"/>
    </row>
    <row r="20" spans="1:7" ht="15">
      <c r="A20" s="14">
        <v>2003</v>
      </c>
      <c r="B20" s="23">
        <v>78.21550489890637</v>
      </c>
      <c r="C20" s="23">
        <v>35.29808467931013</v>
      </c>
      <c r="D20" s="24">
        <v>1.076</v>
      </c>
      <c r="E20" s="23">
        <f aca="true" t="shared" si="2" ref="E20:E34">+D20+C20</f>
        <v>36.37408467931013</v>
      </c>
      <c r="F20" s="23">
        <v>50.96111021300555</v>
      </c>
      <c r="G20" s="7">
        <f>+F20+E20+B20</f>
        <v>165.55069979122206</v>
      </c>
    </row>
    <row r="21" spans="1:7" ht="15">
      <c r="A21" s="14">
        <v>2004</v>
      </c>
      <c r="B21" s="23">
        <v>79.93624600668232</v>
      </c>
      <c r="C21" s="23">
        <v>36.42762338904806</v>
      </c>
      <c r="D21" s="24">
        <v>1.180656</v>
      </c>
      <c r="E21" s="23">
        <f t="shared" si="2"/>
        <v>37.60827938904806</v>
      </c>
      <c r="F21" s="23">
        <v>51.98033241726566</v>
      </c>
      <c r="G21" s="7">
        <f>+F21+E21+B21</f>
        <v>169.52485781299603</v>
      </c>
    </row>
    <row r="22" spans="1:7" ht="15">
      <c r="A22" s="14">
        <v>2005</v>
      </c>
      <c r="B22" s="23">
        <v>84.5725482750699</v>
      </c>
      <c r="C22" s="23">
        <v>38.23807627148375</v>
      </c>
      <c r="D22" s="24">
        <v>1.2541182198340644</v>
      </c>
      <c r="E22" s="23">
        <f t="shared" si="2"/>
        <v>39.49219449131781</v>
      </c>
      <c r="F22" s="23">
        <v>55.25509335955339</v>
      </c>
      <c r="G22" s="7">
        <f>+F22+E22+B22</f>
        <v>179.3198361259411</v>
      </c>
    </row>
    <row r="23" spans="1:7" ht="15">
      <c r="A23" s="14"/>
      <c r="B23" s="23"/>
      <c r="C23" s="23"/>
      <c r="D23" s="24"/>
      <c r="E23" s="23"/>
      <c r="F23" s="23"/>
      <c r="G23" s="7"/>
    </row>
    <row r="24" spans="1:7" ht="15">
      <c r="A24" s="14">
        <v>2006</v>
      </c>
      <c r="B24" s="23">
        <v>89.0548933336486</v>
      </c>
      <c r="C24" s="23">
        <v>40.4635323104841</v>
      </c>
      <c r="D24" s="24">
        <v>1.3292114473676986</v>
      </c>
      <c r="E24" s="23">
        <f t="shared" si="2"/>
        <v>41.792743757851795</v>
      </c>
      <c r="F24" s="23">
        <v>58.349378587688385</v>
      </c>
      <c r="G24" s="7">
        <f>+F24+E24+B24</f>
        <v>189.19701567918878</v>
      </c>
    </row>
    <row r="25" spans="1:7" ht="15">
      <c r="A25" s="14">
        <v>2007</v>
      </c>
      <c r="B25" s="23">
        <v>93.59669289366467</v>
      </c>
      <c r="C25" s="23">
        <v>42.85492707003371</v>
      </c>
      <c r="D25" s="24">
        <v>1.4009772162770575</v>
      </c>
      <c r="E25" s="23">
        <f t="shared" si="2"/>
        <v>44.255904286310766</v>
      </c>
      <c r="F25" s="23">
        <v>61.40688602568326</v>
      </c>
      <c r="G25" s="7">
        <f>+F25+E25+B25</f>
        <v>199.25948320565868</v>
      </c>
    </row>
    <row r="26" spans="1:7" ht="15">
      <c r="A26" s="14">
        <v>2008</v>
      </c>
      <c r="B26" s="23">
        <v>98.27652753834792</v>
      </c>
      <c r="C26" s="23">
        <v>45.41765170882173</v>
      </c>
      <c r="D26" s="24">
        <v>1.474009566211141</v>
      </c>
      <c r="E26" s="23">
        <f t="shared" si="2"/>
        <v>46.891661275032874</v>
      </c>
      <c r="F26" s="23">
        <v>64.54477790159567</v>
      </c>
      <c r="G26" s="7">
        <f>+F26+E26+B26</f>
        <v>209.71296671497646</v>
      </c>
    </row>
    <row r="27" spans="1:7" ht="15">
      <c r="A27" s="14"/>
      <c r="B27" s="23"/>
      <c r="C27" s="23"/>
      <c r="D27" s="24"/>
      <c r="E27" s="23"/>
      <c r="F27" s="23"/>
      <c r="G27" s="7"/>
    </row>
    <row r="28" spans="1:7" ht="15">
      <c r="A28" s="14">
        <v>2009</v>
      </c>
      <c r="B28" s="23">
        <v>103.09207738772696</v>
      </c>
      <c r="C28" s="23">
        <v>48.14271081135103</v>
      </c>
      <c r="D28" s="24">
        <v>1.5492530660697421</v>
      </c>
      <c r="E28" s="23">
        <f t="shared" si="2"/>
        <v>49.691963877420775</v>
      </c>
      <c r="F28" s="23">
        <v>67.8107436634164</v>
      </c>
      <c r="G28" s="7">
        <f>+F28+E28+B28</f>
        <v>220.59478492856414</v>
      </c>
    </row>
    <row r="29" spans="1:7" ht="15">
      <c r="A29" s="14">
        <v>2010</v>
      </c>
      <c r="B29" s="23">
        <v>108.04049710233785</v>
      </c>
      <c r="C29" s="23">
        <v>51.040902002194365</v>
      </c>
      <c r="D29" s="24">
        <v>1.6267935857528424</v>
      </c>
      <c r="E29" s="23">
        <f t="shared" si="2"/>
        <v>52.66769558794721</v>
      </c>
      <c r="F29" s="23">
        <v>71.24196729278526</v>
      </c>
      <c r="G29" s="7">
        <f>+F29+E29+B29</f>
        <v>231.9501599830703</v>
      </c>
    </row>
    <row r="30" spans="1:7" ht="15">
      <c r="A30" s="14">
        <v>2011</v>
      </c>
      <c r="B30" s="23">
        <v>113.01035996904538</v>
      </c>
      <c r="C30" s="23">
        <v>54.05741931052405</v>
      </c>
      <c r="D30" s="24">
        <v>1.706802865060405</v>
      </c>
      <c r="E30" s="23">
        <f t="shared" si="2"/>
        <v>55.76422217558445</v>
      </c>
      <c r="F30" s="23">
        <v>74.75419628031958</v>
      </c>
      <c r="G30" s="7">
        <f>+F30+E30+B30</f>
        <v>243.5287784249494</v>
      </c>
    </row>
    <row r="31" spans="1:7" ht="15">
      <c r="A31" s="25"/>
      <c r="B31" s="23"/>
      <c r="C31" s="23"/>
      <c r="D31" s="24"/>
      <c r="E31" s="23"/>
      <c r="F31" s="23"/>
      <c r="G31" s="7"/>
    </row>
    <row r="32" spans="1:7" ht="15">
      <c r="A32" s="14">
        <v>2012</v>
      </c>
      <c r="B32" s="23">
        <v>118.09582616765242</v>
      </c>
      <c r="C32" s="23">
        <v>57.19274963053444</v>
      </c>
      <c r="D32" s="24">
        <v>1.7892594365174346</v>
      </c>
      <c r="E32" s="23">
        <f t="shared" si="2"/>
        <v>58.98200906705188</v>
      </c>
      <c r="F32" s="23">
        <v>78.36482396065902</v>
      </c>
      <c r="G32" s="7">
        <f>+F32+E32+B32</f>
        <v>255.44265919536332</v>
      </c>
    </row>
    <row r="33" spans="1:7" ht="15">
      <c r="A33" s="14">
        <v>2013</v>
      </c>
      <c r="B33" s="23">
        <v>123.41013834519676</v>
      </c>
      <c r="C33" s="23">
        <v>60.447017084511856</v>
      </c>
      <c r="D33" s="24">
        <v>1.8743135724488975</v>
      </c>
      <c r="E33" s="23">
        <f t="shared" si="2"/>
        <v>62.321330656960754</v>
      </c>
      <c r="F33" s="23">
        <v>81.99311531003754</v>
      </c>
      <c r="G33" s="7">
        <f>+F33+E33+B33</f>
        <v>267.724584312195</v>
      </c>
    </row>
    <row r="34" spans="1:7" ht="15">
      <c r="A34" s="27">
        <v>2014</v>
      </c>
      <c r="B34" s="28">
        <v>128.84018443238543</v>
      </c>
      <c r="C34" s="28">
        <v>63.81391593611917</v>
      </c>
      <c r="D34" s="29">
        <v>1.9628520221315764</v>
      </c>
      <c r="E34" s="30">
        <f t="shared" si="2"/>
        <v>65.77676795825074</v>
      </c>
      <c r="F34" s="28">
        <v>85.72380205664426</v>
      </c>
      <c r="G34" s="8">
        <f>+F34+E34+B34</f>
        <v>280.34075444728046</v>
      </c>
    </row>
    <row r="35" spans="1:7" ht="15">
      <c r="A35" s="31"/>
      <c r="B35" s="32"/>
      <c r="C35" s="32"/>
      <c r="D35" s="32"/>
      <c r="E35" s="32"/>
      <c r="F35" s="32"/>
      <c r="G35" s="31"/>
    </row>
    <row r="36" spans="1:7" ht="15">
      <c r="A36" s="33" t="s">
        <v>16</v>
      </c>
      <c r="B36" s="31"/>
      <c r="C36" s="31"/>
      <c r="D36" s="31"/>
      <c r="E36" s="31"/>
      <c r="F36" s="31"/>
      <c r="G36" s="31"/>
    </row>
    <row r="37" spans="1:7" ht="15">
      <c r="A37" s="31" t="s">
        <v>17</v>
      </c>
      <c r="B37" s="32"/>
      <c r="C37" s="32"/>
      <c r="D37" s="32"/>
      <c r="E37" s="32"/>
      <c r="F37" s="32"/>
      <c r="G37" s="31"/>
    </row>
  </sheetData>
  <mergeCells count="1">
    <mergeCell ref="C9:E9"/>
  </mergeCells>
  <printOptions horizontalCentered="1" verticalCentered="1"/>
  <pageMargins left="0.75" right="0.7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2003-02-13T12:35:17Z</cp:lastPrinted>
  <dcterms:created xsi:type="dcterms:W3CDTF">2003-02-13T12:34:08Z</dcterms:created>
  <dcterms:modified xsi:type="dcterms:W3CDTF">2003-02-21T15:56:30Z</dcterms:modified>
  <cp:category/>
  <cp:version/>
  <cp:contentType/>
  <cp:contentStatus/>
</cp:coreProperties>
</file>