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<sst xmlns="http://schemas.openxmlformats.org/spreadsheetml/2006/main" count="17" uniqueCount="17">
  <si>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TABLE 12</t>
  </si>
  <si>
    <t>U.S. AND FOREIGN FLAG CARRIERS</t>
  </si>
  <si>
    <t>TOTAL PASSENGER TRAFFIC TO/FROM THE UNITED STATES</t>
  </si>
  <si>
    <t>TOTAL PASSENGERS BY WORLD TRAVEL AREA</t>
  </si>
  <si>
    <t>(Millions)</t>
  </si>
  <si>
    <t>CALENDAR</t>
  </si>
  <si>
    <t>U.S./CANADA</t>
  </si>
  <si>
    <t>YEAR</t>
  </si>
  <si>
    <t>ATLANTIC</t>
  </si>
  <si>
    <t>LATIN AMERICA</t>
  </si>
  <si>
    <t>PACIFIC</t>
  </si>
  <si>
    <t>TRANSBORDER</t>
  </si>
  <si>
    <t>TOTAL</t>
  </si>
  <si>
    <t>Historical*</t>
  </si>
  <si>
    <t>2002E</t>
  </si>
  <si>
    <t>Forecast</t>
  </si>
  <si>
    <t>* Sources:  Atlantic, Pacific, and Latin America, INS Form I-92, U.S. Department of Commerce; U.S./ 
Canada Transborder, Transport Canada.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</si>
</sst>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2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164" fontId="4" fillId="0" borderId="2" xfId="0" applyNumberFormat="1" applyFont="1" applyFill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 applyProtection="1">
      <alignment horizontal="centerContinuous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>
      <alignment horizontal="centerContinuous"/>
    </xf>
    <xf numFmtId="164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 applyProtection="1">
      <alignment horizontal="centerContinuous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>
      <alignment horizontal="centerContinuous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 applyProtection="1">
      <alignment/>
      <protection locked="0"/>
    </xf>
    <xf numFmtId="0" fontId="5" fillId="0" borderId="2" xfId="0" applyFont="1" applyBorder="1" applyAlignment="1">
      <alignment horizontal="left"/>
    </xf>
    <xf numFmtId="164" fontId="5" fillId="0" borderId="2" xfId="0" applyNumberFormat="1" applyFont="1" applyBorder="1" applyAlignment="1" applyProtection="1">
      <alignment horizontal="centerContinuous"/>
      <protection locked="0"/>
    </xf>
    <xf numFmtId="164" fontId="5" fillId="0" borderId="8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B2" sqref="B2"/>
    </sheetView>
  </sheetViews>
  <sheetFormatPr defaultColWidth="8.88671875" defaultRowHeight="15"/>
  <cols>
    <col min="1" max="1" width="10.77734375" style="0" customWidth="1"/>
    <col min="2" max="2" width="10.5546875" style="0" customWidth="1"/>
    <col min="3" max="3" width="13.5546875" style="0" customWidth="1"/>
    <col min="4" max="4" width="10.77734375" style="0" customWidth="1"/>
    <col min="5" max="5" width="14.4453125" style="0" customWidth="1"/>
    <col min="6" max="6" width="12.21484375" style="0" customWidth="1"/>
  </cols>
  <sheetData>
    <row r="1" spans="1:6" ht="18">
      <c r="A1" s="1" t="s">
        <v>0</v>
      </c>
      <c r="B1" s="2"/>
      <c r="C1" s="2"/>
      <c r="D1" s="2"/>
      <c r="E1" s="2"/>
      <c r="F1" s="2"/>
    </row>
    <row r="2" spans="1:6" s="49" customFormat="1" ht="14.25">
      <c r="A2" s="48"/>
      <c r="B2" s="48"/>
      <c r="C2" s="48"/>
      <c r="D2" s="48"/>
      <c r="E2" s="48"/>
      <c r="F2" s="48"/>
    </row>
    <row r="3" spans="1:6" ht="20.25">
      <c r="A3" s="3" t="s">
        <v>1</v>
      </c>
      <c r="B3" s="2"/>
      <c r="C3" s="2"/>
      <c r="D3" s="2"/>
      <c r="E3" s="2"/>
      <c r="F3" s="2"/>
    </row>
    <row r="4" spans="1:6" s="49" customFormat="1" ht="14.25">
      <c r="A4" s="48"/>
      <c r="B4" s="48"/>
      <c r="C4" s="48"/>
      <c r="D4" s="48"/>
      <c r="E4" s="48"/>
      <c r="F4" s="48"/>
    </row>
    <row r="5" spans="1:6" ht="20.25">
      <c r="A5" s="3" t="s">
        <v>2</v>
      </c>
      <c r="B5" s="2"/>
      <c r="C5" s="2"/>
      <c r="D5" s="2"/>
      <c r="E5" s="2"/>
      <c r="F5" s="2"/>
    </row>
    <row r="6" spans="1:4" s="49" customFormat="1" ht="15">
      <c r="A6" s="50"/>
      <c r="B6" s="48"/>
      <c r="C6" s="48"/>
      <c r="D6" s="48"/>
    </row>
    <row r="7" spans="1:4" ht="15">
      <c r="A7" s="4"/>
      <c r="B7" s="4"/>
      <c r="C7" s="4"/>
      <c r="D7" s="4"/>
    </row>
    <row r="8" spans="1:13" ht="15">
      <c r="A8" s="9"/>
      <c r="B8" s="10" t="s">
        <v>3</v>
      </c>
      <c r="C8" s="11"/>
      <c r="D8" s="11"/>
      <c r="E8" s="11"/>
      <c r="F8" s="12"/>
      <c r="G8" s="13"/>
      <c r="H8" s="13"/>
      <c r="I8" s="13"/>
      <c r="J8" s="13"/>
      <c r="K8" s="13"/>
      <c r="L8" s="13"/>
      <c r="M8" s="13"/>
    </row>
    <row r="9" spans="1:13" ht="15">
      <c r="A9" s="14"/>
      <c r="B9" s="15" t="s">
        <v>4</v>
      </c>
      <c r="C9" s="16"/>
      <c r="D9" s="16"/>
      <c r="E9" s="16"/>
      <c r="F9" s="17"/>
      <c r="G9" s="13"/>
      <c r="H9" s="13"/>
      <c r="I9" s="13"/>
      <c r="J9" s="13"/>
      <c r="K9" s="13"/>
      <c r="L9" s="13"/>
      <c r="M9" s="13"/>
    </row>
    <row r="10" spans="1:13" ht="15">
      <c r="A10" s="14" t="s">
        <v>5</v>
      </c>
      <c r="B10" s="18"/>
      <c r="C10" s="18"/>
      <c r="D10" s="19"/>
      <c r="E10" s="20" t="s">
        <v>6</v>
      </c>
      <c r="F10" s="20"/>
      <c r="G10" s="13"/>
      <c r="H10" s="13"/>
      <c r="I10" s="13"/>
      <c r="J10" s="13"/>
      <c r="K10" s="13"/>
      <c r="L10" s="13"/>
      <c r="M10" s="13"/>
    </row>
    <row r="11" spans="1:13" ht="15">
      <c r="A11" s="21" t="s">
        <v>7</v>
      </c>
      <c r="B11" s="22" t="s">
        <v>8</v>
      </c>
      <c r="C11" s="17" t="s">
        <v>9</v>
      </c>
      <c r="D11" s="17" t="s">
        <v>10</v>
      </c>
      <c r="E11" s="23" t="s">
        <v>11</v>
      </c>
      <c r="F11" s="23" t="s">
        <v>12</v>
      </c>
      <c r="G11" s="13"/>
      <c r="H11" s="13"/>
      <c r="I11" s="13"/>
      <c r="J11" s="13"/>
      <c r="K11" s="13"/>
      <c r="L11" s="13"/>
      <c r="M11" s="13"/>
    </row>
    <row r="12" spans="1:13" ht="15">
      <c r="A12" s="5" t="s">
        <v>13</v>
      </c>
      <c r="B12" s="24"/>
      <c r="C12" s="25"/>
      <c r="D12" s="26"/>
      <c r="E12" s="27"/>
      <c r="F12" s="28"/>
      <c r="G12" s="13"/>
      <c r="H12" s="13"/>
      <c r="I12" s="13"/>
      <c r="J12" s="13"/>
      <c r="K12" s="13"/>
      <c r="L12" s="13"/>
      <c r="M12" s="13"/>
    </row>
    <row r="13" spans="1:13" ht="15">
      <c r="A13" s="29">
        <v>1997</v>
      </c>
      <c r="B13" s="30">
        <v>43.672758</v>
      </c>
      <c r="C13" s="31">
        <v>35.932601</v>
      </c>
      <c r="D13" s="6">
        <v>24.473161</v>
      </c>
      <c r="E13" s="32">
        <v>18.133733</v>
      </c>
      <c r="F13" s="33">
        <f aca="true" t="shared" si="0" ref="F13:F18">SUM(B13:E13)</f>
        <v>122.212253</v>
      </c>
      <c r="G13" s="13"/>
      <c r="H13" s="13"/>
      <c r="I13" s="13"/>
      <c r="J13" s="13"/>
      <c r="K13" s="13"/>
      <c r="L13" s="13"/>
      <c r="M13" s="13"/>
    </row>
    <row r="14" spans="1:13" ht="15">
      <c r="A14" s="29">
        <v>1998</v>
      </c>
      <c r="B14" s="30">
        <v>46.567306</v>
      </c>
      <c r="C14" s="34">
        <v>37.651295</v>
      </c>
      <c r="D14" s="6">
        <v>22.918958</v>
      </c>
      <c r="E14" s="32">
        <v>19.010291</v>
      </c>
      <c r="F14" s="33">
        <f t="shared" si="0"/>
        <v>126.14785</v>
      </c>
      <c r="G14" s="13"/>
      <c r="H14" s="13"/>
      <c r="I14" s="13"/>
      <c r="J14" s="13"/>
      <c r="K14" s="13"/>
      <c r="L14" s="13"/>
      <c r="M14" s="13"/>
    </row>
    <row r="15" spans="1:13" ht="15">
      <c r="A15" s="29">
        <v>1999</v>
      </c>
      <c r="B15" s="35">
        <v>48.742997</v>
      </c>
      <c r="C15" s="31">
        <v>38.802278</v>
      </c>
      <c r="D15" s="6">
        <v>24.256285</v>
      </c>
      <c r="E15" s="32">
        <v>19.64417</v>
      </c>
      <c r="F15" s="33">
        <f t="shared" si="0"/>
        <v>131.44573</v>
      </c>
      <c r="G15" s="13"/>
      <c r="H15" s="13"/>
      <c r="I15" s="13"/>
      <c r="J15" s="13"/>
      <c r="K15" s="13"/>
      <c r="L15" s="13"/>
      <c r="M15" s="13"/>
    </row>
    <row r="16" spans="1:13" ht="15">
      <c r="A16" s="29">
        <v>2000</v>
      </c>
      <c r="B16" s="36">
        <v>52.972585</v>
      </c>
      <c r="C16" s="32">
        <v>40.782829</v>
      </c>
      <c r="D16" s="32">
        <v>25.959027</v>
      </c>
      <c r="E16" s="32">
        <v>20.750884</v>
      </c>
      <c r="F16" s="33">
        <f t="shared" si="0"/>
        <v>140.465325</v>
      </c>
      <c r="G16" s="13"/>
      <c r="H16" s="13"/>
      <c r="I16" s="13"/>
      <c r="J16" s="13"/>
      <c r="K16" s="13"/>
      <c r="L16" s="13"/>
      <c r="M16" s="13"/>
    </row>
    <row r="17" spans="1:13" ht="15">
      <c r="A17" s="29">
        <v>2001</v>
      </c>
      <c r="B17" s="37">
        <v>47.490264</v>
      </c>
      <c r="C17" s="33">
        <v>38.807296</v>
      </c>
      <c r="D17" s="33">
        <v>22.990055</v>
      </c>
      <c r="E17" s="32">
        <v>19.42335655767803</v>
      </c>
      <c r="F17" s="33">
        <f t="shared" si="0"/>
        <v>128.71097155767802</v>
      </c>
      <c r="G17" s="13"/>
      <c r="H17" s="13"/>
      <c r="I17" s="13"/>
      <c r="J17" s="13"/>
      <c r="K17" s="13"/>
      <c r="L17" s="13"/>
      <c r="M17" s="13"/>
    </row>
    <row r="18" spans="1:13" ht="15">
      <c r="A18" s="29" t="s">
        <v>14</v>
      </c>
      <c r="B18" s="30">
        <v>43.345788660720004</v>
      </c>
      <c r="C18" s="31">
        <v>38.333846988800005</v>
      </c>
      <c r="D18" s="6">
        <v>22.432546166250003</v>
      </c>
      <c r="E18" s="33">
        <v>17.908334746179143</v>
      </c>
      <c r="F18" s="33">
        <f t="shared" si="0"/>
        <v>122.02051656194917</v>
      </c>
      <c r="G18" s="13"/>
      <c r="H18" s="13"/>
      <c r="I18" s="13"/>
      <c r="J18" s="13"/>
      <c r="K18" s="13"/>
      <c r="L18" s="13"/>
      <c r="M18" s="13"/>
    </row>
    <row r="19" spans="1:13" ht="15">
      <c r="A19" s="26"/>
      <c r="B19" s="30"/>
      <c r="C19" s="38"/>
      <c r="D19" s="7"/>
      <c r="E19" s="20"/>
      <c r="F19" s="26"/>
      <c r="G19" s="13"/>
      <c r="H19" s="13"/>
      <c r="I19" s="13"/>
      <c r="J19" s="13"/>
      <c r="K19" s="13"/>
      <c r="L19" s="13"/>
      <c r="M19" s="13"/>
    </row>
    <row r="20" spans="1:13" ht="15">
      <c r="A20" s="5" t="s">
        <v>15</v>
      </c>
      <c r="B20" s="30"/>
      <c r="C20" s="38"/>
      <c r="D20" s="7"/>
      <c r="E20" s="33"/>
      <c r="F20" s="26"/>
      <c r="G20" s="13"/>
      <c r="H20" s="13"/>
      <c r="I20" s="13"/>
      <c r="J20" s="13"/>
      <c r="K20" s="13"/>
      <c r="L20" s="13"/>
      <c r="M20" s="13"/>
    </row>
    <row r="21" spans="1:13" ht="15">
      <c r="A21" s="29">
        <v>2003</v>
      </c>
      <c r="B21" s="30">
        <v>45.469732305095285</v>
      </c>
      <c r="C21" s="31">
        <v>39.9055347153408</v>
      </c>
      <c r="D21" s="6">
        <v>23.3747131052325</v>
      </c>
      <c r="E21" s="33">
        <v>18.91120149196518</v>
      </c>
      <c r="F21" s="33">
        <f>SUM(B21:E21)</f>
        <v>127.66118161763376</v>
      </c>
      <c r="G21" s="13"/>
      <c r="H21" s="13"/>
      <c r="I21" s="13"/>
      <c r="J21" s="13"/>
      <c r="K21" s="13"/>
      <c r="L21" s="13"/>
      <c r="M21" s="13"/>
    </row>
    <row r="22" spans="1:13" ht="15">
      <c r="A22" s="29">
        <v>2004</v>
      </c>
      <c r="B22" s="30">
        <v>48.1524465110959</v>
      </c>
      <c r="C22" s="31">
        <v>41.621472708100455</v>
      </c>
      <c r="D22" s="6">
        <v>24.309701629441804</v>
      </c>
      <c r="E22" s="33">
        <v>19.762205559103613</v>
      </c>
      <c r="F22" s="33">
        <f>SUM(B22:E22)</f>
        <v>133.84582640774178</v>
      </c>
      <c r="G22" s="13"/>
      <c r="H22" s="13"/>
      <c r="I22" s="13"/>
      <c r="J22" s="13"/>
      <c r="K22" s="13"/>
      <c r="L22" s="13"/>
      <c r="M22" s="13"/>
    </row>
    <row r="23" spans="1:13" ht="15">
      <c r="A23" s="29">
        <v>2005</v>
      </c>
      <c r="B23" s="30">
        <v>50.74005884376133</v>
      </c>
      <c r="C23" s="31">
        <v>43.85081608174083</v>
      </c>
      <c r="D23" s="6">
        <v>25.814903675230244</v>
      </c>
      <c r="E23" s="33">
        <v>20.392326075003407</v>
      </c>
      <c r="F23" s="33">
        <f>SUM(B23:E23)</f>
        <v>140.7981046757358</v>
      </c>
      <c r="G23" s="13"/>
      <c r="H23" s="13"/>
      <c r="I23" s="13"/>
      <c r="J23" s="13"/>
      <c r="K23" s="13"/>
      <c r="L23" s="13"/>
      <c r="M23" s="13"/>
    </row>
    <row r="24" spans="1:13" ht="15">
      <c r="A24" s="29"/>
      <c r="B24" s="30"/>
      <c r="C24" s="31"/>
      <c r="D24" s="7"/>
      <c r="E24" s="33"/>
      <c r="F24" s="20"/>
      <c r="G24" s="13"/>
      <c r="H24" s="13"/>
      <c r="I24" s="13"/>
      <c r="J24" s="13"/>
      <c r="K24" s="13"/>
      <c r="L24" s="13"/>
      <c r="M24" s="13"/>
    </row>
    <row r="25" spans="1:13" ht="15">
      <c r="A25" s="29">
        <v>2006</v>
      </c>
      <c r="B25" s="30">
        <v>53.2512897187503</v>
      </c>
      <c r="C25" s="31">
        <v>46.253348902017564</v>
      </c>
      <c r="D25" s="6">
        <v>27.24563533543204</v>
      </c>
      <c r="E25" s="33">
        <v>21.00361942549293</v>
      </c>
      <c r="F25" s="33">
        <f>SUM(B25:E25)</f>
        <v>147.75389338169282</v>
      </c>
      <c r="G25" s="13"/>
      <c r="H25" s="13"/>
      <c r="I25" s="13"/>
      <c r="J25" s="13"/>
      <c r="K25" s="13"/>
      <c r="L25" s="13"/>
      <c r="M25" s="13"/>
    </row>
    <row r="26" spans="1:13" ht="15">
      <c r="A26" s="29">
        <v>2007</v>
      </c>
      <c r="B26" s="30">
        <v>55.81187656643633</v>
      </c>
      <c r="C26" s="31">
        <v>48.60962973412388</v>
      </c>
      <c r="D26" s="6">
        <v>28.65974405076165</v>
      </c>
      <c r="E26" s="33">
        <v>21.619993056361736</v>
      </c>
      <c r="F26" s="33">
        <f>SUM(B26:E26)</f>
        <v>154.7012434076836</v>
      </c>
      <c r="G26" s="13"/>
      <c r="H26" s="13"/>
      <c r="I26" s="13"/>
      <c r="J26" s="13"/>
      <c r="K26" s="13"/>
      <c r="L26" s="13"/>
      <c r="M26" s="13"/>
    </row>
    <row r="27" spans="1:13" ht="15">
      <c r="A27" s="29">
        <v>2008</v>
      </c>
      <c r="B27" s="30">
        <v>58.43063817941227</v>
      </c>
      <c r="C27" s="31">
        <v>51.12120668934468</v>
      </c>
      <c r="D27" s="6">
        <v>30.110446975825784</v>
      </c>
      <c r="E27" s="33">
        <v>22.24254501747969</v>
      </c>
      <c r="F27" s="33">
        <f>SUM(B27:E27)</f>
        <v>161.90483686206244</v>
      </c>
      <c r="G27" s="13"/>
      <c r="H27" s="13"/>
      <c r="I27" s="13"/>
      <c r="J27" s="13"/>
      <c r="K27" s="13"/>
      <c r="L27" s="13"/>
      <c r="M27" s="13"/>
    </row>
    <row r="28" spans="1:13" ht="15">
      <c r="A28" s="29"/>
      <c r="B28" s="30"/>
      <c r="C28" s="31"/>
      <c r="D28" s="7"/>
      <c r="E28" s="33"/>
      <c r="F28" s="20"/>
      <c r="G28" s="13"/>
      <c r="H28" s="13"/>
      <c r="I28" s="13"/>
      <c r="J28" s="13"/>
      <c r="K28" s="13"/>
      <c r="L28" s="13"/>
      <c r="M28" s="13"/>
    </row>
    <row r="29" spans="1:13" ht="15">
      <c r="A29" s="29">
        <v>2009</v>
      </c>
      <c r="B29" s="30">
        <v>61.105264770965164</v>
      </c>
      <c r="C29" s="31">
        <v>53.77927519054168</v>
      </c>
      <c r="D29" s="6">
        <v>31.61801840334352</v>
      </c>
      <c r="E29" s="33">
        <v>22.879305411919074</v>
      </c>
      <c r="F29" s="33">
        <f>SUM(B29:E29)</f>
        <v>169.38186377676942</v>
      </c>
      <c r="G29" s="13"/>
      <c r="H29" s="13"/>
      <c r="I29" s="13"/>
      <c r="J29" s="13"/>
      <c r="K29" s="13"/>
      <c r="L29" s="13"/>
      <c r="M29" s="13"/>
    </row>
    <row r="30" spans="1:13" ht="15">
      <c r="A30" s="29">
        <v>2010</v>
      </c>
      <c r="B30" s="30">
        <v>63.84158252878212</v>
      </c>
      <c r="C30" s="31">
        <v>56.60963020382839</v>
      </c>
      <c r="D30" s="6">
        <v>33.203585461402334</v>
      </c>
      <c r="E30" s="33">
        <v>23.5309047001597</v>
      </c>
      <c r="F30" s="33">
        <f>SUM(B30:E30)</f>
        <v>177.18570289417255</v>
      </c>
      <c r="G30" s="13"/>
      <c r="H30" s="13"/>
      <c r="I30" s="13"/>
      <c r="J30" s="13"/>
      <c r="K30" s="13"/>
      <c r="L30" s="13"/>
      <c r="M30" s="13"/>
    </row>
    <row r="31" spans="1:13" ht="15">
      <c r="A31" s="29">
        <v>2011</v>
      </c>
      <c r="B31" s="30">
        <v>66.61755538769533</v>
      </c>
      <c r="C31" s="31">
        <v>59.4995971272524</v>
      </c>
      <c r="D31" s="6">
        <v>34.82567012521049</v>
      </c>
      <c r="E31" s="33">
        <v>24.197401746977487</v>
      </c>
      <c r="F31" s="33">
        <f>SUM(B31:E31)</f>
        <v>185.1402243871357</v>
      </c>
      <c r="G31" s="13"/>
      <c r="H31" s="13"/>
      <c r="I31" s="13"/>
      <c r="J31" s="13"/>
      <c r="K31" s="13"/>
      <c r="L31" s="13"/>
      <c r="M31" s="13"/>
    </row>
    <row r="32" spans="1:13" ht="15">
      <c r="A32" s="26"/>
      <c r="B32" s="30"/>
      <c r="C32" s="31"/>
      <c r="D32" s="7"/>
      <c r="E32" s="33"/>
      <c r="F32" s="20"/>
      <c r="G32" s="13"/>
      <c r="H32" s="13"/>
      <c r="I32" s="13"/>
      <c r="J32" s="13"/>
      <c r="K32" s="13"/>
      <c r="L32" s="13"/>
      <c r="M32" s="13"/>
    </row>
    <row r="33" spans="1:13" ht="15">
      <c r="A33" s="29">
        <v>2012</v>
      </c>
      <c r="B33" s="30">
        <v>69.474168883665</v>
      </c>
      <c r="C33" s="31">
        <v>62.50689295165717</v>
      </c>
      <c r="D33" s="6">
        <v>36.48981497052994</v>
      </c>
      <c r="E33" s="33">
        <v>24.870048125746244</v>
      </c>
      <c r="F33" s="33">
        <f>SUM(B33:E33)</f>
        <v>193.34092493159838</v>
      </c>
      <c r="G33" s="13"/>
      <c r="H33" s="13"/>
      <c r="I33" s="13"/>
      <c r="J33" s="13"/>
      <c r="K33" s="13"/>
      <c r="L33" s="13"/>
      <c r="M33" s="13"/>
    </row>
    <row r="34" spans="1:13" ht="15">
      <c r="A34" s="29">
        <v>2013</v>
      </c>
      <c r="B34" s="30">
        <v>72.40550843042948</v>
      </c>
      <c r="C34" s="31">
        <v>65.61505992300467</v>
      </c>
      <c r="D34" s="6">
        <v>38.162758845416555</v>
      </c>
      <c r="E34" s="33">
        <v>25.55431469930591</v>
      </c>
      <c r="F34" s="33">
        <f>SUM(B34:E34)</f>
        <v>201.73764189815662</v>
      </c>
      <c r="G34" s="13"/>
      <c r="H34" s="13"/>
      <c r="I34" s="13"/>
      <c r="J34" s="13"/>
      <c r="K34" s="13"/>
      <c r="L34" s="13"/>
      <c r="M34" s="13"/>
    </row>
    <row r="35" spans="1:13" ht="15">
      <c r="A35" s="39">
        <v>2014</v>
      </c>
      <c r="B35" s="40">
        <v>75.40761972017418</v>
      </c>
      <c r="C35" s="41">
        <v>68.83467700097238</v>
      </c>
      <c r="D35" s="8">
        <v>39.88319932445246</v>
      </c>
      <c r="E35" s="42">
        <v>26.25285809477514</v>
      </c>
      <c r="F35" s="42">
        <f>SUM(B35:E35)</f>
        <v>210.37835414037414</v>
      </c>
      <c r="G35" s="13"/>
      <c r="H35" s="13"/>
      <c r="I35" s="13"/>
      <c r="J35" s="13"/>
      <c r="K35" s="13"/>
      <c r="L35" s="13"/>
      <c r="M35" s="13"/>
    </row>
    <row r="36" spans="1:13" ht="15">
      <c r="A36" s="43"/>
      <c r="B36" s="44"/>
      <c r="C36" s="44"/>
      <c r="D36" s="45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33" customHeight="1">
      <c r="A37" s="47" t="s">
        <v>16</v>
      </c>
      <c r="B37" s="46"/>
      <c r="C37" s="46"/>
      <c r="D37" s="46"/>
      <c r="E37" s="46"/>
      <c r="F37" s="46"/>
      <c r="G37" s="13"/>
      <c r="H37" s="13"/>
      <c r="I37" s="13"/>
      <c r="J37" s="13"/>
      <c r="K37" s="13"/>
      <c r="L37" s="13"/>
      <c r="M37" s="13"/>
    </row>
    <row r="38" spans="1:13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</sheetData>
  <mergeCells count="1">
    <mergeCell ref="A37:F37"/>
  </mergeCells>
  <printOptions horizontalCentered="1" verticalCentered="1"/>
  <pageMargins left="1.77" right="0.75" top="0.18" bottom="0.17" header="0.18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2003-02-12T18:53:40Z</cp:lastPrinted>
  <dcterms:created xsi:type="dcterms:W3CDTF">2003-02-12T18:48:34Z</dcterms:created>
  <dcterms:modified xsi:type="dcterms:W3CDTF">2003-02-12T18:54:06Z</dcterms:modified>
  <cp:category/>
  <cp:version/>
  <cp:contentType/>
  <cp:contentStatus/>
</cp:coreProperties>
</file>