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355" windowHeight="5130" tabRatio="601" activeTab="0"/>
  </bookViews>
  <sheets>
    <sheet name="3-26" sheetId="1" r:id="rId1"/>
  </sheets>
  <definedNames/>
  <calcPr fullCalcOnLoad="1"/>
</workbook>
</file>

<file path=xl/sharedStrings.xml><?xml version="1.0" encoding="utf-8"?>
<sst xmlns="http://schemas.openxmlformats.org/spreadsheetml/2006/main" count="33" uniqueCount="28">
  <si>
    <t>1980</t>
  </si>
  <si>
    <t>1985</t>
  </si>
  <si>
    <t>1990</t>
  </si>
  <si>
    <t>1991</t>
  </si>
  <si>
    <t>1992</t>
  </si>
  <si>
    <t>1993</t>
  </si>
  <si>
    <t>1994</t>
  </si>
  <si>
    <t>2003</t>
  </si>
  <si>
    <t>NOTE</t>
  </si>
  <si>
    <t>SOURCES</t>
  </si>
  <si>
    <t>Federal revenues</t>
  </si>
  <si>
    <t xml:space="preserve">Current </t>
  </si>
  <si>
    <t>Chained</t>
  </si>
  <si>
    <t>Current</t>
  </si>
  <si>
    <t>Federal user coverage (percent)</t>
  </si>
  <si>
    <t>State and local revenues</t>
  </si>
  <si>
    <t>State and local expenditures</t>
  </si>
  <si>
    <t>State and local user coverage (percent)</t>
  </si>
  <si>
    <t>Table 3-26:  Summary of Transportation Revenues and Expenditures from Own Funds and User Coverage, Fiscal Year (Current and chained 2000 $ millions)</t>
  </si>
  <si>
    <t>Beginning in 1995 a new methodology is used, numbers from years prior to 1995 are not comparable, see the Government Transportation Financial Statistics report for details.</t>
  </si>
  <si>
    <r>
      <t>1980:</t>
    </r>
    <r>
      <rPr>
        <b/>
        <sz val="9"/>
        <rFont val="Arial"/>
        <family val="2"/>
      </rPr>
      <t xml:space="preserve"> </t>
    </r>
    <r>
      <rPr>
        <sz val="9"/>
        <rFont val="Arial"/>
        <family val="2"/>
      </rPr>
      <t>U.S. Department of Transportation, Bureau of Transportation Statistics, unpublished data.</t>
    </r>
  </si>
  <si>
    <t>1995-2003 U.S. Department of Transportation, Bureau of Transportation Statistics, Government Transportation Financial Statistics: 2007</t>
  </si>
  <si>
    <r>
      <t xml:space="preserve">1985-1994: U.S. Department of Transportation, Bureau of Transportation Statistics, </t>
    </r>
    <r>
      <rPr>
        <i/>
        <sz val="9"/>
        <rFont val="Arial"/>
        <family val="2"/>
      </rPr>
      <t xml:space="preserve">Government Transportation Financial Statistics: 2003 </t>
    </r>
    <r>
      <rPr>
        <sz val="9"/>
        <rFont val="Arial"/>
        <family val="2"/>
      </rPr>
      <t>(Washington, DC: forthcoming), tables 2-a, 2-b, 4-a, and 4-b.</t>
    </r>
  </si>
  <si>
    <t>All numbers were converted to chained dollars using the Government consumption expenditures and gross investment price index.</t>
  </si>
  <si>
    <r>
      <t>Constant dollar deflator:</t>
    </r>
    <r>
      <rPr>
        <sz val="9"/>
        <rFont val="Arial"/>
        <family val="2"/>
      </rPr>
      <t xml:space="preserve"> U.S. Department of Commerce, Bureau of Economic Analysis, </t>
    </r>
    <r>
      <rPr>
        <i/>
        <sz val="9"/>
        <rFont val="Arial"/>
        <family val="2"/>
      </rPr>
      <t xml:space="preserve">National Income and Product Accounts, </t>
    </r>
    <r>
      <rPr>
        <sz val="9"/>
        <rFont val="Arial"/>
        <family val="2"/>
      </rPr>
      <t xml:space="preserve">Washington, DC, table 3.9.4. </t>
    </r>
  </si>
  <si>
    <r>
      <t>KEY:</t>
    </r>
    <r>
      <rPr>
        <sz val="9"/>
        <rFont val="Arial"/>
        <family val="2"/>
      </rPr>
      <t xml:space="preserve"> R = revised; U = data are not available.</t>
    </r>
  </si>
  <si>
    <t>Federal expenditures</t>
  </si>
  <si>
    <t xml:space="preserve">The significant increase in federal revenues in 1998 is because of the increase in federal highway motor fuel taxes, and the transfer of 4.3 cents per gallon highway motor fuel tax from the General Fund of the Treasury to the Highway Trust Fund. The Taxpayer Relief Act of 1997 allowed taxpayers to delay depositing highway motor fuel tax receipts of August and September 1998 until October 1998, and this resulted a greater growth of federal revenue in 1999.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</si>
</sst>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_(* #,##0,_);_(* \(#,##0,\);_(* &quot;-&quot;_);_(@_)"/>
    <numFmt numFmtId="166" formatCode="#,##0.0"/>
    <numFmt numFmtId="167" formatCode="0.0%"/>
    <numFmt numFmtId="168" formatCode="#,##0_W"/>
    <numFmt numFmtId="169" formatCode="&quot;(R)&quot;\ #,##0;&quot;(R) -&quot;#,##0;&quot;(R) &quot;\ 0"/>
    <numFmt numFmtId="170" formatCode="&quot;(R)&quot;\ ###0;&quot;(R) -&quot;###0;&quot;(R) &quot;\ 0"/>
  </numFmts>
  <fonts count="17">
    <font>
      <sz val="10"/>
      <name val="Arial"/>
      <family val="0"/>
    </font>
    <font>
      <sz val="10"/>
      <name val="Helv"/>
      <family val="0"/>
    </font>
    <font>
      <u val="single"/>
      <sz val="10"/>
      <color indexed="20"/>
      <name val="Arial"/>
      <family val="0"/>
    </font>
    <font>
      <b/>
      <sz val="10"/>
      <name val="Helv"/>
      <family val="0"/>
    </font>
    <font>
      <u val="single"/>
      <sz val="10"/>
      <color indexed="12"/>
      <name val="Arial"/>
      <family val="0"/>
    </font>
    <font>
      <sz val="8"/>
      <name val="Helv"/>
      <family val="0"/>
    </font>
    <font>
      <b/>
      <sz val="14"/>
      <name val="Helv"/>
      <family val="0"/>
    </font>
    <font>
      <b/>
      <sz val="12"/>
      <name val="Helv"/>
      <family val="0"/>
    </font>
    <font>
      <b/>
      <sz val="12"/>
      <name val="Arial"/>
      <family val="2"/>
    </font>
    <font>
      <sz val="11"/>
      <name val="Arial Narrow"/>
      <family val="2"/>
    </font>
    <font>
      <b/>
      <sz val="11"/>
      <name val="Arial Narrow"/>
      <family val="2"/>
    </font>
    <font>
      <sz val="9"/>
      <name val="Arial"/>
      <family val="2"/>
    </font>
    <font>
      <b/>
      <sz val="10"/>
      <name val="Arial"/>
      <family val="2"/>
    </font>
    <font>
      <sz val="8"/>
      <name val="Arial"/>
      <family val="0"/>
    </font>
    <font>
      <b/>
      <sz val="9"/>
      <name val="Arial"/>
      <family val="2"/>
    </font>
    <font>
      <i/>
      <sz val="9"/>
      <name val="Arial"/>
      <family val="2"/>
    </font>
    <font>
      <b/>
      <i/>
      <sz val="9"/>
      <name val="Arial"/>
      <family val="2"/>
    </font>
  </fonts>
  <fills count="3">
    <fill>
      <patternFill/>
    </fill>
    <fill>
      <patternFill patternType="gray125"/>
    </fill>
    <fill>
      <patternFill patternType="solid">
        <fgColor indexed="22"/>
        <bgColor indexed="64"/>
      </patternFill>
    </fill>
  </fills>
  <borders count="5">
    <border>
      <left/>
      <right/>
      <top/>
      <bottom/>
      <diagonal/>
    </border>
    <border>
      <left>
        <color indexed="63"/>
      </left>
      <right>
        <color indexed="63"/>
      </right>
      <top>
        <color indexed="63"/>
      </top>
      <bottom style="thin">
        <color indexed="22"/>
      </bottom>
    </border>
    <border>
      <left>
        <color indexed="63"/>
      </left>
      <right>
        <color indexed="63"/>
      </right>
      <top style="medium"/>
      <bottom style="thin"/>
    </border>
    <border>
      <left>
        <color indexed="63"/>
      </left>
      <right>
        <color indexed="63"/>
      </right>
      <top>
        <color indexed="63"/>
      </top>
      <bottom style="medium"/>
    </border>
    <border>
      <left>
        <color indexed="63"/>
      </left>
      <right>
        <color indexed="63"/>
      </right>
      <top>
        <color indexed="63"/>
      </top>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1" fillId="0" borderId="1" applyNumberFormat="0">
      <alignment horizontal="right"/>
      <protection/>
    </xf>
    <xf numFmtId="0" fontId="2" fillId="0" borderId="0" applyNumberFormat="0" applyFill="0" applyBorder="0" applyAlignment="0" applyProtection="0"/>
    <xf numFmtId="0" fontId="3" fillId="0" borderId="1">
      <alignment horizontal="left"/>
      <protection/>
    </xf>
    <xf numFmtId="0" fontId="3" fillId="2" borderId="0">
      <alignment horizontal="centerContinuous" wrapText="1"/>
      <protection/>
    </xf>
    <xf numFmtId="0" fontId="4" fillId="0" borderId="0" applyNumberFormat="0" applyFill="0" applyBorder="0" applyAlignment="0" applyProtection="0"/>
    <xf numFmtId="9" fontId="0" fillId="0" borderId="0" applyFont="0" applyFill="0" applyBorder="0" applyAlignment="0" applyProtection="0"/>
    <xf numFmtId="0" fontId="5" fillId="0" borderId="0">
      <alignment horizontal="right"/>
      <protection/>
    </xf>
    <xf numFmtId="0" fontId="6" fillId="0" borderId="0">
      <alignment horizontal="left" vertical="top"/>
      <protection/>
    </xf>
    <xf numFmtId="0" fontId="7" fillId="0" borderId="0">
      <alignment horizontal="left"/>
      <protection/>
    </xf>
  </cellStyleXfs>
  <cellXfs count="45">
    <xf numFmtId="0" fontId="0" fillId="0" borderId="0" xfId="0" applyAlignment="1">
      <alignment/>
    </xf>
    <xf numFmtId="0" fontId="9" fillId="0" borderId="0" xfId="0" applyFont="1" applyFill="1" applyBorder="1" applyAlignment="1">
      <alignment/>
    </xf>
    <xf numFmtId="0" fontId="0" fillId="0" borderId="0" xfId="0" applyFill="1" applyAlignment="1">
      <alignment/>
    </xf>
    <xf numFmtId="0" fontId="0" fillId="0" borderId="0" xfId="0" applyFill="1" applyBorder="1" applyAlignment="1">
      <alignment/>
    </xf>
    <xf numFmtId="0" fontId="9" fillId="0" borderId="2" xfId="0" applyFont="1" applyFill="1" applyBorder="1" applyAlignment="1">
      <alignment horizontal="center"/>
    </xf>
    <xf numFmtId="49" fontId="10" fillId="0" borderId="2" xfId="0" applyNumberFormat="1" applyFont="1" applyFill="1" applyBorder="1" applyAlignment="1">
      <alignment horizontal="center"/>
    </xf>
    <xf numFmtId="167" fontId="0" fillId="0" borderId="0" xfId="24" applyNumberFormat="1" applyFont="1" applyFill="1" applyBorder="1" applyAlignment="1">
      <alignment horizontal="center"/>
    </xf>
    <xf numFmtId="0" fontId="0" fillId="0" borderId="0" xfId="0" applyFont="1" applyFill="1" applyBorder="1" applyAlignment="1">
      <alignment/>
    </xf>
    <xf numFmtId="0" fontId="10" fillId="0" borderId="0" xfId="0" applyFont="1" applyFill="1" applyBorder="1" applyAlignment="1">
      <alignment/>
    </xf>
    <xf numFmtId="0" fontId="9" fillId="0" borderId="0" xfId="0" applyFont="1" applyFill="1" applyBorder="1" applyAlignment="1">
      <alignment horizontal="center"/>
    </xf>
    <xf numFmtId="0" fontId="9" fillId="0" borderId="0" xfId="0" applyFont="1" applyFill="1" applyBorder="1" applyAlignment="1">
      <alignment/>
    </xf>
    <xf numFmtId="9" fontId="10" fillId="0" borderId="0" xfId="24" applyFont="1" applyFill="1" applyBorder="1" applyAlignment="1">
      <alignment horizontal="right"/>
    </xf>
    <xf numFmtId="0" fontId="10" fillId="0" borderId="3" xfId="0" applyFont="1" applyFill="1" applyBorder="1" applyAlignment="1">
      <alignment/>
    </xf>
    <xf numFmtId="9" fontId="10" fillId="0" borderId="3" xfId="24" applyFont="1" applyFill="1" applyBorder="1" applyAlignment="1">
      <alignment horizontal="right"/>
    </xf>
    <xf numFmtId="169" fontId="9" fillId="0" borderId="0" xfId="0" applyNumberFormat="1" applyFont="1" applyFill="1" applyBorder="1" applyAlignment="1">
      <alignment horizontal="right"/>
    </xf>
    <xf numFmtId="170" fontId="10" fillId="0" borderId="4" xfId="21" applyNumberFormat="1" applyFont="1" applyFill="1" applyBorder="1" applyAlignment="1">
      <alignment horizontal="center"/>
      <protection/>
    </xf>
    <xf numFmtId="165" fontId="9" fillId="0" borderId="0" xfId="0" applyNumberFormat="1" applyFont="1" applyFill="1" applyBorder="1" applyAlignment="1">
      <alignment horizontal="right"/>
    </xf>
    <xf numFmtId="165" fontId="9" fillId="0" borderId="0" xfId="0" applyNumberFormat="1" applyFont="1" applyFill="1" applyAlignment="1">
      <alignment horizontal="right"/>
    </xf>
    <xf numFmtId="0" fontId="9" fillId="0" borderId="0" xfId="0" applyFont="1" applyFill="1" applyBorder="1" applyAlignment="1">
      <alignment horizontal="right"/>
    </xf>
    <xf numFmtId="9" fontId="9" fillId="0" borderId="0" xfId="24" applyFont="1" applyFill="1" applyBorder="1" applyAlignment="1">
      <alignment horizontal="right"/>
    </xf>
    <xf numFmtId="43" fontId="9" fillId="0" borderId="0" xfId="24" applyNumberFormat="1" applyFont="1" applyFill="1" applyBorder="1" applyAlignment="1">
      <alignment horizontal="right"/>
    </xf>
    <xf numFmtId="43" fontId="9" fillId="0" borderId="0" xfId="0" applyNumberFormat="1" applyFont="1" applyFill="1" applyBorder="1" applyAlignment="1">
      <alignment horizontal="right"/>
    </xf>
    <xf numFmtId="3" fontId="9" fillId="0" borderId="0" xfId="0" applyNumberFormat="1" applyFont="1" applyFill="1" applyBorder="1" applyAlignment="1">
      <alignment horizontal="right"/>
    </xf>
    <xf numFmtId="0" fontId="14" fillId="0" borderId="0" xfId="0" applyFont="1" applyFill="1" applyAlignment="1">
      <alignment horizontal="left"/>
    </xf>
    <xf numFmtId="0" fontId="16" fillId="0" borderId="0" xfId="0" applyFont="1" applyFill="1" applyAlignment="1">
      <alignment horizontal="left"/>
    </xf>
    <xf numFmtId="0" fontId="11" fillId="0" borderId="0" xfId="0" applyFont="1" applyFill="1" applyAlignment="1">
      <alignment horizontal="left"/>
    </xf>
    <xf numFmtId="0" fontId="11" fillId="0" borderId="0" xfId="0" applyFont="1" applyFill="1" applyAlignment="1">
      <alignment/>
    </xf>
    <xf numFmtId="0" fontId="14" fillId="0" borderId="0" xfId="22" applyFont="1" applyFill="1" applyBorder="1" applyAlignment="1">
      <alignment horizontal="left"/>
      <protection/>
    </xf>
    <xf numFmtId="3" fontId="9" fillId="0" borderId="0" xfId="0" applyNumberFormat="1" applyFont="1" applyFill="1" applyAlignment="1">
      <alignment horizontal="right"/>
    </xf>
    <xf numFmtId="3" fontId="0" fillId="0" borderId="0" xfId="0" applyNumberFormat="1" applyFont="1" applyFill="1" applyAlignment="1">
      <alignment horizontal="right"/>
    </xf>
    <xf numFmtId="3" fontId="10" fillId="0" borderId="0" xfId="0" applyNumberFormat="1" applyFont="1" applyFill="1" applyBorder="1" applyAlignment="1">
      <alignment horizontal="right"/>
    </xf>
    <xf numFmtId="3" fontId="9" fillId="0" borderId="0" xfId="24" applyNumberFormat="1" applyFont="1" applyFill="1" applyBorder="1" applyAlignment="1">
      <alignment horizontal="right"/>
    </xf>
    <xf numFmtId="0" fontId="14" fillId="0" borderId="0" xfId="0" applyNumberFormat="1" applyFont="1" applyFill="1" applyAlignment="1">
      <alignment horizontal="left" wrapText="1"/>
    </xf>
    <xf numFmtId="0" fontId="11" fillId="0" borderId="0" xfId="0" applyNumberFormat="1" applyFont="1" applyFill="1" applyAlignment="1">
      <alignment horizontal="left" wrapText="1"/>
    </xf>
    <xf numFmtId="0" fontId="11" fillId="0" borderId="0" xfId="0" applyFont="1" applyFill="1" applyAlignment="1">
      <alignment/>
    </xf>
    <xf numFmtId="0" fontId="11" fillId="0" borderId="0" xfId="0" applyNumberFormat="1" applyFont="1" applyFill="1" applyAlignment="1">
      <alignment wrapText="1"/>
    </xf>
    <xf numFmtId="0" fontId="14" fillId="0" borderId="0" xfId="0" applyNumberFormat="1" applyFont="1" applyFill="1" applyAlignment="1">
      <alignment wrapText="1"/>
    </xf>
    <xf numFmtId="0" fontId="11" fillId="0" borderId="0" xfId="0" applyNumberFormat="1" applyFont="1" applyFill="1" applyBorder="1" applyAlignment="1">
      <alignment wrapText="1"/>
    </xf>
    <xf numFmtId="0" fontId="14" fillId="0" borderId="0" xfId="0" applyNumberFormat="1" applyFont="1" applyFill="1" applyBorder="1" applyAlignment="1">
      <alignment wrapText="1"/>
    </xf>
    <xf numFmtId="0" fontId="11" fillId="0" borderId="0" xfId="0" applyFont="1" applyFill="1" applyAlignment="1">
      <alignment horizontal="left" wrapText="1"/>
    </xf>
    <xf numFmtId="0" fontId="8" fillId="0" borderId="3" xfId="0" applyFont="1" applyFill="1" applyBorder="1" applyAlignment="1">
      <alignment horizontal="left" wrapText="1"/>
    </xf>
    <xf numFmtId="0" fontId="12" fillId="0" borderId="0" xfId="0" applyFont="1" applyFill="1" applyBorder="1" applyAlignment="1">
      <alignment horizontal="left"/>
    </xf>
    <xf numFmtId="0" fontId="0" fillId="0" borderId="0" xfId="0" applyFont="1" applyFill="1" applyBorder="1" applyAlignment="1">
      <alignment horizontal="left"/>
    </xf>
    <xf numFmtId="0" fontId="14" fillId="0" borderId="0" xfId="0" applyFont="1" applyFill="1" applyAlignment="1">
      <alignment horizontal="left"/>
    </xf>
    <xf numFmtId="0" fontId="0" fillId="0" borderId="0" xfId="0" applyFill="1" applyAlignment="1">
      <alignment horizontal="left" wrapText="1"/>
    </xf>
  </cellXfs>
  <cellStyles count="14">
    <cellStyle name="Normal" xfId="0"/>
    <cellStyle name="Comma" xfId="15"/>
    <cellStyle name="Comma [0]" xfId="16"/>
    <cellStyle name="Currency" xfId="17"/>
    <cellStyle name="Currency [0]" xfId="18"/>
    <cellStyle name="Data" xfId="19"/>
    <cellStyle name="Followed Hyperlink" xfId="20"/>
    <cellStyle name="Hed Side" xfId="21"/>
    <cellStyle name="Hed Top" xfId="22"/>
    <cellStyle name="Hyperlink" xfId="23"/>
    <cellStyle name="Percent" xfId="24"/>
    <cellStyle name="Source Hed" xfId="25"/>
    <cellStyle name="Title-1" xfId="26"/>
    <cellStyle name="Title-2"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6"/>
  <sheetViews>
    <sheetView tabSelected="1" workbookViewId="0" topLeftCell="A1">
      <selection activeCell="A1" sqref="A1:Q1"/>
    </sheetView>
  </sheetViews>
  <sheetFormatPr defaultColWidth="9.140625" defaultRowHeight="12.75"/>
  <cols>
    <col min="1" max="1" width="35.421875" style="2" customWidth="1"/>
    <col min="2" max="7" width="9.28125" style="2" customWidth="1"/>
    <col min="8" max="8" width="10.28125" style="2" customWidth="1"/>
    <col min="9" max="16" width="7.8515625" style="2" customWidth="1"/>
    <col min="17" max="17" width="7.57421875" style="2" customWidth="1"/>
    <col min="18" max="16384" width="8.8515625" style="2" customWidth="1"/>
  </cols>
  <sheetData>
    <row r="1" spans="1:17" ht="16.5" customHeight="1" thickBot="1">
      <c r="A1" s="40" t="s">
        <v>18</v>
      </c>
      <c r="B1" s="40"/>
      <c r="C1" s="40"/>
      <c r="D1" s="40"/>
      <c r="E1" s="40"/>
      <c r="F1" s="40"/>
      <c r="G1" s="40"/>
      <c r="H1" s="40"/>
      <c r="I1" s="40"/>
      <c r="J1" s="40"/>
      <c r="K1" s="40"/>
      <c r="L1" s="40"/>
      <c r="M1" s="40"/>
      <c r="N1" s="40"/>
      <c r="O1" s="40"/>
      <c r="P1" s="40"/>
      <c r="Q1" s="40"/>
    </row>
    <row r="2" spans="1:17" ht="16.5">
      <c r="A2" s="4"/>
      <c r="B2" s="5" t="s">
        <v>0</v>
      </c>
      <c r="C2" s="5" t="s">
        <v>1</v>
      </c>
      <c r="D2" s="5" t="s">
        <v>2</v>
      </c>
      <c r="E2" s="5" t="s">
        <v>3</v>
      </c>
      <c r="F2" s="5" t="s">
        <v>4</v>
      </c>
      <c r="G2" s="5" t="s">
        <v>5</v>
      </c>
      <c r="H2" s="5" t="s">
        <v>6</v>
      </c>
      <c r="I2" s="15">
        <v>1995</v>
      </c>
      <c r="J2" s="15">
        <v>1996</v>
      </c>
      <c r="K2" s="15">
        <v>1997</v>
      </c>
      <c r="L2" s="15">
        <v>1998</v>
      </c>
      <c r="M2" s="15">
        <v>1999</v>
      </c>
      <c r="N2" s="15">
        <v>2000</v>
      </c>
      <c r="O2" s="15">
        <v>2001</v>
      </c>
      <c r="P2" s="15">
        <v>2002</v>
      </c>
      <c r="Q2" s="5" t="s">
        <v>7</v>
      </c>
    </row>
    <row r="3" spans="1:17" ht="16.5">
      <c r="A3" s="8" t="s">
        <v>10</v>
      </c>
      <c r="B3" s="9"/>
      <c r="C3" s="9"/>
      <c r="D3" s="9"/>
      <c r="E3" s="9"/>
      <c r="F3" s="9"/>
      <c r="G3" s="9"/>
      <c r="H3" s="9"/>
      <c r="I3" s="9"/>
      <c r="J3" s="9"/>
      <c r="K3" s="9"/>
      <c r="L3" s="9"/>
      <c r="M3" s="9"/>
      <c r="N3" s="9"/>
      <c r="O3" s="9"/>
      <c r="P3" s="9"/>
      <c r="Q3" s="1"/>
    </row>
    <row r="4" spans="1:17" ht="16.5">
      <c r="A4" s="10" t="s">
        <v>11</v>
      </c>
      <c r="B4" s="16">
        <v>10311636</v>
      </c>
      <c r="C4" s="16">
        <v>18404356</v>
      </c>
      <c r="D4" s="16">
        <v>21384300</v>
      </c>
      <c r="E4" s="16">
        <v>25975610</v>
      </c>
      <c r="F4" s="16">
        <v>25867113</v>
      </c>
      <c r="G4" s="16">
        <v>27373243</v>
      </c>
      <c r="H4" s="16">
        <v>27205532</v>
      </c>
      <c r="I4" s="22">
        <v>30477.93900688</v>
      </c>
      <c r="J4" s="22">
        <v>31185.92384063</v>
      </c>
      <c r="K4" s="22">
        <v>31957.66642873</v>
      </c>
      <c r="L4" s="22">
        <v>39440.852614</v>
      </c>
      <c r="M4" s="22">
        <v>52565.821496</v>
      </c>
      <c r="N4" s="22">
        <v>47146.02737999999</v>
      </c>
      <c r="O4" s="22">
        <v>43139.718794249995</v>
      </c>
      <c r="P4" s="22">
        <v>45683.619307400004</v>
      </c>
      <c r="Q4" s="22">
        <v>46202.870616579996</v>
      </c>
    </row>
    <row r="5" spans="1:17" ht="16.5">
      <c r="A5" s="10" t="s">
        <v>12</v>
      </c>
      <c r="B5" s="17">
        <v>19951697.85035698</v>
      </c>
      <c r="C5" s="17">
        <v>27995673.866747797</v>
      </c>
      <c r="D5" s="17">
        <v>28413898.485251125</v>
      </c>
      <c r="E5" s="17">
        <v>32838950.695322376</v>
      </c>
      <c r="F5" s="17">
        <v>32168624.93937397</v>
      </c>
      <c r="G5" s="17">
        <v>32693057.280718524</v>
      </c>
      <c r="H5" s="17">
        <v>31496997.973950796</v>
      </c>
      <c r="I5" s="28">
        <v>35666.73571932781</v>
      </c>
      <c r="J5" s="28">
        <v>35338.95820939851</v>
      </c>
      <c r="K5" s="28">
        <v>35145.34964118551</v>
      </c>
      <c r="L5" s="28">
        <v>42527.49845161846</v>
      </c>
      <c r="M5" s="28">
        <v>54938.04633682405</v>
      </c>
      <c r="N5" s="28">
        <v>47146.02737999999</v>
      </c>
      <c r="O5" s="28">
        <v>41939.82052891767</v>
      </c>
      <c r="P5" s="28">
        <v>43172.2873521268</v>
      </c>
      <c r="Q5" s="28">
        <v>42630.83311027044</v>
      </c>
    </row>
    <row r="6" spans="1:17" ht="16.5">
      <c r="A6" s="8" t="s">
        <v>26</v>
      </c>
      <c r="B6" s="16"/>
      <c r="C6" s="16"/>
      <c r="D6" s="16"/>
      <c r="E6" s="16"/>
      <c r="F6" s="16"/>
      <c r="G6" s="16"/>
      <c r="H6" s="16"/>
      <c r="I6" s="16"/>
      <c r="J6" s="16"/>
      <c r="K6" s="16"/>
      <c r="L6" s="16"/>
      <c r="M6" s="16"/>
      <c r="N6" s="16"/>
      <c r="O6" s="16"/>
      <c r="P6" s="16"/>
      <c r="Q6" s="18"/>
    </row>
    <row r="7" spans="1:17" ht="16.5">
      <c r="A7" s="10" t="s">
        <v>13</v>
      </c>
      <c r="B7" s="14">
        <v>24660.7448881842</v>
      </c>
      <c r="C7" s="16">
        <v>28299603.611729775</v>
      </c>
      <c r="D7" s="16">
        <v>30924412.091960672</v>
      </c>
      <c r="E7" s="16">
        <v>33015139.77028872</v>
      </c>
      <c r="F7" s="16">
        <v>35331031.718568616</v>
      </c>
      <c r="G7" s="16">
        <v>37337220.19096015</v>
      </c>
      <c r="H7" s="16">
        <v>39732929.82852233</v>
      </c>
      <c r="I7" s="29">
        <v>44662.3387921022</v>
      </c>
      <c r="J7" s="29">
        <v>44735.70522296132</v>
      </c>
      <c r="K7" s="29">
        <v>45858.82801120448</v>
      </c>
      <c r="L7" s="29">
        <v>46191.86368876081</v>
      </c>
      <c r="M7" s="29">
        <v>48783.490199637024</v>
      </c>
      <c r="N7" s="29">
        <v>56297.023613963036</v>
      </c>
      <c r="O7" s="29">
        <v>68883.33249138921</v>
      </c>
      <c r="P7" s="29">
        <v>78255.69033047737</v>
      </c>
      <c r="Q7" s="29">
        <v>84918.91275150585</v>
      </c>
    </row>
    <row r="8" spans="1:17" ht="16.5">
      <c r="A8" s="10" t="s">
        <v>12</v>
      </c>
      <c r="B8" s="14">
        <v>47715.3897571431</v>
      </c>
      <c r="C8" s="16">
        <v>43047769.4124274</v>
      </c>
      <c r="D8" s="16">
        <v>41090103.76290283</v>
      </c>
      <c r="E8" s="16">
        <v>41738482.64259004</v>
      </c>
      <c r="F8" s="16">
        <v>43938057.87587347</v>
      </c>
      <c r="G8" s="16">
        <v>44593469.55732868</v>
      </c>
      <c r="H8" s="16">
        <v>46000497.63070603</v>
      </c>
      <c r="I8" s="30">
        <v>52265.99587148596</v>
      </c>
      <c r="J8" s="30">
        <v>50693.16610343727</v>
      </c>
      <c r="K8" s="30">
        <v>50433.11119674967</v>
      </c>
      <c r="L8" s="30">
        <v>49806.84445964161</v>
      </c>
      <c r="M8" s="30">
        <v>50985.023515015375</v>
      </c>
      <c r="N8" s="30">
        <v>56297.023613963036</v>
      </c>
      <c r="O8" s="30">
        <v>66967.39531152643</v>
      </c>
      <c r="P8" s="30">
        <v>73953.79790626965</v>
      </c>
      <c r="Q8" s="30">
        <v>78353.6596125687</v>
      </c>
    </row>
    <row r="9" spans="1:17" ht="16.5">
      <c r="A9" s="8" t="s">
        <v>14</v>
      </c>
      <c r="B9" s="11">
        <v>0.41813968096886783</v>
      </c>
      <c r="C9" s="11">
        <v>0.6503397097891386</v>
      </c>
      <c r="D9" s="11">
        <v>0.6915022324889796</v>
      </c>
      <c r="E9" s="11">
        <v>0.786778737898187</v>
      </c>
      <c r="F9" s="11">
        <v>0.7321357951289391</v>
      </c>
      <c r="G9" s="11">
        <v>0.733135537675283</v>
      </c>
      <c r="H9" s="11">
        <v>0.6847099400273895</v>
      </c>
      <c r="I9" s="11">
        <f>I4/I7</f>
        <v>0.6824080384314652</v>
      </c>
      <c r="J9" s="11">
        <f aca="true" t="shared" si="0" ref="J9:Q9">J4/J7</f>
        <v>0.6971148366880628</v>
      </c>
      <c r="K9" s="11">
        <f t="shared" si="0"/>
        <v>0.6968705441168694</v>
      </c>
      <c r="L9" s="11">
        <f t="shared" si="0"/>
        <v>0.8538484803243946</v>
      </c>
      <c r="M9" s="11">
        <f>M4/M7</f>
        <v>1.077533019488448</v>
      </c>
      <c r="N9" s="11">
        <f>N4/N7</f>
        <v>0.8374515090404642</v>
      </c>
      <c r="O9" s="11">
        <f t="shared" si="0"/>
        <v>0.6262722379124542</v>
      </c>
      <c r="P9" s="11">
        <f t="shared" si="0"/>
        <v>0.5837737692233751</v>
      </c>
      <c r="Q9" s="11">
        <f t="shared" si="0"/>
        <v>0.5440822205505769</v>
      </c>
    </row>
    <row r="10" spans="1:17" ht="16.5">
      <c r="A10" s="8" t="s">
        <v>15</v>
      </c>
      <c r="B10" s="19"/>
      <c r="C10" s="19"/>
      <c r="D10" s="19"/>
      <c r="E10" s="19"/>
      <c r="F10" s="19"/>
      <c r="G10" s="19"/>
      <c r="H10" s="19"/>
      <c r="I10" s="19"/>
      <c r="J10" s="19"/>
      <c r="K10" s="19"/>
      <c r="L10" s="19"/>
      <c r="M10" s="19"/>
      <c r="N10" s="20"/>
      <c r="O10" s="20"/>
      <c r="P10" s="20"/>
      <c r="Q10" s="18"/>
    </row>
    <row r="11" spans="1:17" ht="16.5">
      <c r="A11" s="10" t="s">
        <v>11</v>
      </c>
      <c r="B11" s="16">
        <v>22664879</v>
      </c>
      <c r="C11" s="16">
        <v>33735395</v>
      </c>
      <c r="D11" s="16">
        <v>48368802</v>
      </c>
      <c r="E11" s="16">
        <v>51416553</v>
      </c>
      <c r="F11" s="16">
        <v>54458441</v>
      </c>
      <c r="G11" s="16">
        <v>57823322</v>
      </c>
      <c r="H11" s="16">
        <v>60426512</v>
      </c>
      <c r="I11" s="22">
        <v>67095.11469028573</v>
      </c>
      <c r="J11" s="22">
        <v>69491.473453</v>
      </c>
      <c r="K11" s="22">
        <v>69691.41641800002</v>
      </c>
      <c r="L11" s="22">
        <v>73762.387603</v>
      </c>
      <c r="M11" s="22">
        <v>78006.962145</v>
      </c>
      <c r="N11" s="22">
        <v>81451.39145899999</v>
      </c>
      <c r="O11" s="22">
        <v>82976.905934</v>
      </c>
      <c r="P11" s="31">
        <v>89289.60973000001</v>
      </c>
      <c r="Q11" s="31">
        <v>88132.51093599999</v>
      </c>
    </row>
    <row r="12" spans="1:17" ht="16.5">
      <c r="A12" s="10" t="s">
        <v>12</v>
      </c>
      <c r="B12" s="16">
        <v>46389289.369192354</v>
      </c>
      <c r="C12" s="16">
        <v>52109848.777398475</v>
      </c>
      <c r="D12" s="16">
        <v>62526729.31990641</v>
      </c>
      <c r="E12" s="16">
        <v>64527996.636588395</v>
      </c>
      <c r="F12" s="16">
        <v>66984552.27552275</v>
      </c>
      <c r="G12" s="16">
        <v>69420752.99541384</v>
      </c>
      <c r="H12" s="16">
        <v>70697435.41744666</v>
      </c>
      <c r="I12" s="22">
        <v>78517.89857497276</v>
      </c>
      <c r="J12" s="22">
        <v>78745.66387113588</v>
      </c>
      <c r="K12" s="22">
        <v>76642.93018585724</v>
      </c>
      <c r="L12" s="22">
        <v>79535.0408692933</v>
      </c>
      <c r="M12" s="22">
        <v>81527.31145356495</v>
      </c>
      <c r="N12" s="22">
        <v>81451.39145899999</v>
      </c>
      <c r="O12" s="22">
        <v>80668.96679402298</v>
      </c>
      <c r="P12" s="31">
        <v>84381.15778183089</v>
      </c>
      <c r="Q12" s="31">
        <v>81318.80801262236</v>
      </c>
    </row>
    <row r="13" spans="1:17" ht="16.5">
      <c r="A13" s="8" t="s">
        <v>16</v>
      </c>
      <c r="B13" s="16"/>
      <c r="C13" s="16"/>
      <c r="D13" s="16"/>
      <c r="E13" s="16"/>
      <c r="F13" s="16"/>
      <c r="G13" s="16"/>
      <c r="H13" s="16"/>
      <c r="I13" s="16"/>
      <c r="J13" s="16"/>
      <c r="K13" s="16"/>
      <c r="L13" s="16"/>
      <c r="M13" s="16"/>
      <c r="N13" s="21"/>
      <c r="O13" s="21"/>
      <c r="P13" s="21"/>
      <c r="Q13" s="18"/>
    </row>
    <row r="14" spans="1:17" ht="16.5">
      <c r="A14" s="10" t="s">
        <v>11</v>
      </c>
      <c r="B14" s="22">
        <v>31555.9990406716</v>
      </c>
      <c r="C14" s="22">
        <v>48914</v>
      </c>
      <c r="D14" s="22">
        <v>69760</v>
      </c>
      <c r="E14" s="22">
        <v>75323</v>
      </c>
      <c r="F14" s="22">
        <v>79309</v>
      </c>
      <c r="G14" s="22">
        <v>79180</v>
      </c>
      <c r="H14" s="22">
        <v>86213</v>
      </c>
      <c r="I14" s="29">
        <v>103662.57353957099</v>
      </c>
      <c r="J14" s="29">
        <v>108734.95744552383</v>
      </c>
      <c r="K14" s="29">
        <v>115094.5718060516</v>
      </c>
      <c r="L14" s="29">
        <v>120890.14198898754</v>
      </c>
      <c r="M14" s="29">
        <v>137297.8906270835</v>
      </c>
      <c r="N14" s="29">
        <v>139100.55190284608</v>
      </c>
      <c r="O14" s="29">
        <v>151537.34551377484</v>
      </c>
      <c r="P14" s="29">
        <v>155713.50939227216</v>
      </c>
      <c r="Q14" s="29">
        <v>161674.90931242795</v>
      </c>
    </row>
    <row r="15" spans="1:17" ht="16.5">
      <c r="A15" s="10" t="s">
        <v>12</v>
      </c>
      <c r="B15" s="22">
        <v>64587.1690218011</v>
      </c>
      <c r="C15" s="22">
        <v>75555.0065304739</v>
      </c>
      <c r="D15" s="22">
        <v>90179.5828083446</v>
      </c>
      <c r="E15" s="22">
        <v>94530.9963428851</v>
      </c>
      <c r="F15" s="22">
        <v>97551.4327886136</v>
      </c>
      <c r="G15" s="22">
        <v>95060.6860723976</v>
      </c>
      <c r="H15" s="22">
        <v>100866.498803284</v>
      </c>
      <c r="I15" s="28">
        <v>121310.88042359563</v>
      </c>
      <c r="J15" s="28">
        <v>123215.20878152915</v>
      </c>
      <c r="K15" s="28">
        <v>126574.9167558029</v>
      </c>
      <c r="L15" s="28">
        <v>130351.01894393862</v>
      </c>
      <c r="M15" s="28">
        <v>143493.95981175505</v>
      </c>
      <c r="N15" s="28">
        <v>139100.55190284608</v>
      </c>
      <c r="O15" s="28">
        <v>147322.45021317582</v>
      </c>
      <c r="P15" s="28">
        <v>147153.58533342677</v>
      </c>
      <c r="Q15" s="28">
        <v>149175.49461835594</v>
      </c>
    </row>
    <row r="16" spans="1:17" ht="17.25" thickBot="1">
      <c r="A16" s="12" t="s">
        <v>17</v>
      </c>
      <c r="B16" s="13">
        <v>0.7182431134817797</v>
      </c>
      <c r="C16" s="13">
        <v>0.6896941866636036</v>
      </c>
      <c r="D16" s="13">
        <v>0.693357935052685</v>
      </c>
      <c r="E16" s="13">
        <v>0.6826120440170854</v>
      </c>
      <c r="F16" s="13">
        <v>0.6866588256132854</v>
      </c>
      <c r="G16" s="13">
        <v>0.7302782660598878</v>
      </c>
      <c r="H16" s="13">
        <v>0.7009010549213683</v>
      </c>
      <c r="I16" s="13">
        <f>I11/I14</f>
        <v>0.6472453113917106</v>
      </c>
      <c r="J16" s="13">
        <f aca="true" t="shared" si="1" ref="J16:O16">J11/J14</f>
        <v>0.6390904552274754</v>
      </c>
      <c r="K16" s="13">
        <f t="shared" si="1"/>
        <v>0.6055143637480885</v>
      </c>
      <c r="L16" s="13">
        <f t="shared" si="1"/>
        <v>0.610160484464642</v>
      </c>
      <c r="M16" s="13">
        <f t="shared" si="1"/>
        <v>0.5681584894619807</v>
      </c>
      <c r="N16" s="13">
        <f>N11/N14</f>
        <v>0.585557644055138</v>
      </c>
      <c r="O16" s="13">
        <f t="shared" si="1"/>
        <v>0.5475673712818029</v>
      </c>
      <c r="P16" s="13">
        <f>P11/P14</f>
        <v>0.5734223708558412</v>
      </c>
      <c r="Q16" s="13">
        <f>Q11/Q14</f>
        <v>0.5451217589099662</v>
      </c>
    </row>
    <row r="17" spans="1:17" ht="12.75">
      <c r="A17" s="27" t="s">
        <v>25</v>
      </c>
      <c r="B17" s="6"/>
      <c r="C17" s="7"/>
      <c r="D17" s="7"/>
      <c r="E17" s="7"/>
      <c r="F17" s="7"/>
      <c r="G17" s="7"/>
      <c r="H17" s="7"/>
      <c r="I17" s="7"/>
      <c r="J17" s="3"/>
      <c r="K17" s="3"/>
      <c r="L17" s="3"/>
      <c r="M17" s="3"/>
      <c r="N17" s="3"/>
      <c r="O17" s="3"/>
      <c r="P17" s="3"/>
      <c r="Q17" s="3"/>
    </row>
    <row r="18" spans="1:15" ht="12.75">
      <c r="A18" s="41" t="s">
        <v>8</v>
      </c>
      <c r="B18" s="41"/>
      <c r="C18" s="42"/>
      <c r="D18" s="42"/>
      <c r="E18" s="42"/>
      <c r="F18" s="42"/>
      <c r="G18" s="42"/>
      <c r="H18" s="42"/>
      <c r="I18" s="42"/>
      <c r="J18" s="3"/>
      <c r="K18" s="3"/>
      <c r="L18" s="3"/>
      <c r="M18" s="3"/>
      <c r="N18" s="3"/>
      <c r="O18" s="3"/>
    </row>
    <row r="19" spans="1:9" ht="26.25" customHeight="1">
      <c r="A19" s="39" t="s">
        <v>19</v>
      </c>
      <c r="B19" s="39"/>
      <c r="C19" s="39"/>
      <c r="D19" s="39"/>
      <c r="E19" s="39"/>
      <c r="F19" s="39"/>
      <c r="G19" s="23"/>
      <c r="H19" s="24"/>
      <c r="I19" s="25"/>
    </row>
    <row r="20" spans="1:9" ht="26.25" customHeight="1">
      <c r="A20" s="39" t="s">
        <v>23</v>
      </c>
      <c r="B20" s="39"/>
      <c r="C20" s="39"/>
      <c r="D20" s="39"/>
      <c r="E20" s="39"/>
      <c r="F20" s="39"/>
      <c r="G20" s="23"/>
      <c r="H20" s="24"/>
      <c r="I20" s="25"/>
    </row>
    <row r="21" spans="1:9" ht="62.25" customHeight="1">
      <c r="A21" s="39" t="s">
        <v>27</v>
      </c>
      <c r="B21" s="44"/>
      <c r="C21" s="44"/>
      <c r="D21" s="44"/>
      <c r="E21" s="44"/>
      <c r="F21" s="44"/>
      <c r="G21" s="23"/>
      <c r="H21" s="24"/>
      <c r="I21" s="25"/>
    </row>
    <row r="22" spans="1:9" ht="12.75">
      <c r="A22" s="43" t="s">
        <v>9</v>
      </c>
      <c r="B22" s="43"/>
      <c r="C22" s="43"/>
      <c r="D22" s="43"/>
      <c r="E22" s="43"/>
      <c r="F22" s="43"/>
      <c r="G22" s="43"/>
      <c r="H22" s="43"/>
      <c r="I22" s="43"/>
    </row>
    <row r="23" spans="1:9" ht="12.75">
      <c r="A23" s="35" t="s">
        <v>20</v>
      </c>
      <c r="B23" s="36"/>
      <c r="C23" s="36"/>
      <c r="D23" s="36"/>
      <c r="E23" s="34"/>
      <c r="F23" s="34"/>
      <c r="G23" s="25"/>
      <c r="H23" s="25"/>
      <c r="I23" s="25"/>
    </row>
    <row r="24" spans="1:9" ht="28.5" customHeight="1">
      <c r="A24" s="37" t="s">
        <v>22</v>
      </c>
      <c r="B24" s="38"/>
      <c r="C24" s="38"/>
      <c r="D24" s="38"/>
      <c r="E24" s="34"/>
      <c r="F24" s="34"/>
      <c r="G24" s="26"/>
      <c r="H24" s="26"/>
      <c r="I24" s="26"/>
    </row>
    <row r="25" spans="1:9" ht="25.5" customHeight="1">
      <c r="A25" s="39" t="s">
        <v>21</v>
      </c>
      <c r="B25" s="39"/>
      <c r="C25" s="39"/>
      <c r="D25" s="39"/>
      <c r="E25" s="39"/>
      <c r="F25" s="39"/>
      <c r="G25" s="26"/>
      <c r="H25" s="26"/>
      <c r="I25" s="26"/>
    </row>
    <row r="26" spans="1:9" ht="26.25" customHeight="1">
      <c r="A26" s="32" t="s">
        <v>24</v>
      </c>
      <c r="B26" s="32"/>
      <c r="C26" s="33"/>
      <c r="D26" s="33"/>
      <c r="E26" s="33"/>
      <c r="F26" s="34"/>
      <c r="G26" s="26"/>
      <c r="H26" s="26"/>
      <c r="I26" s="26"/>
    </row>
  </sheetData>
  <mergeCells count="10">
    <mergeCell ref="A1:Q1"/>
    <mergeCell ref="A18:I18"/>
    <mergeCell ref="A22:I22"/>
    <mergeCell ref="A19:F19"/>
    <mergeCell ref="A20:F20"/>
    <mergeCell ref="A21:F21"/>
    <mergeCell ref="A26:F26"/>
    <mergeCell ref="A23:F23"/>
    <mergeCell ref="A24:F24"/>
    <mergeCell ref="A25:F25"/>
  </mergeCells>
  <printOptions/>
  <pageMargins left="0.54" right="0.75" top="1" bottom="1" header="0.5" footer="0.5"/>
  <pageSetup horizontalDpi="600" verticalDpi="600" orientation="landscape"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gmekonne</dc:creator>
  <cp:keywords/>
  <dc:description/>
  <cp:lastModifiedBy>luwito.tardia</cp:lastModifiedBy>
  <cp:lastPrinted>2008-10-07T14:31:42Z</cp:lastPrinted>
  <dcterms:created xsi:type="dcterms:W3CDTF">2004-10-15T20:54:07Z</dcterms:created>
  <dcterms:modified xsi:type="dcterms:W3CDTF">2008-10-07T14:31:53Z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202916492</vt:i4>
  </property>
  <property fmtid="{D5CDD505-2E9C-101B-9397-08002B2CF9AE}" pid="3" name="_EmailSubject">
    <vt:lpwstr>NTS updates</vt:lpwstr>
  </property>
  <property fmtid="{D5CDD505-2E9C-101B-9397-08002B2CF9AE}" pid="4" name="_AuthorEmail">
    <vt:lpwstr>Long.Nguyen@dot.gov</vt:lpwstr>
  </property>
  <property fmtid="{D5CDD505-2E9C-101B-9397-08002B2CF9AE}" pid="5" name="_AuthorEmailDisplayName">
    <vt:lpwstr>Nguyen, Long &lt;RITA&gt;</vt:lpwstr>
  </property>
  <property fmtid="{D5CDD505-2E9C-101B-9397-08002B2CF9AE}" pid="6" name="_PreviousAdHocReviewCycleID">
    <vt:i4>-1601371414</vt:i4>
  </property>
  <property fmtid="{D5CDD505-2E9C-101B-9397-08002B2CF9AE}" pid="7" name="_ReviewingToolsShownOnce">
    <vt:lpwstr/>
  </property>
</Properties>
</file>