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9035" windowHeight="11760" activeTab="0"/>
  </bookViews>
  <sheets>
    <sheet name="tab_a_air_05" sheetId="1" r:id="rId1"/>
  </sheets>
  <definedNames>
    <definedName name="PRINT_AREA_MI">#REF!</definedName>
  </definedNames>
  <calcPr fullCalcOnLoad="1"/>
</workbook>
</file>

<file path=xl/sharedStrings.xml><?xml version="1.0" encoding="utf-8"?>
<sst xmlns="http://schemas.openxmlformats.org/spreadsheetml/2006/main" count="65" uniqueCount="30">
  <si>
    <t>Top 10 Commodities by Value for U.S.-NAFTA Partner Trade by Air: 2004</t>
  </si>
  <si>
    <t>North American Trade</t>
  </si>
  <si>
    <t>Rank</t>
  </si>
  <si>
    <t>Commodity Code</t>
  </si>
  <si>
    <t>Description</t>
  </si>
  <si>
    <t>Total</t>
  </si>
  <si>
    <t>Exports</t>
  </si>
  <si>
    <t>Imports</t>
  </si>
  <si>
    <t>Electrical machinery and equipment and parts</t>
  </si>
  <si>
    <t>Measuring and testing instruments</t>
  </si>
  <si>
    <t>Pearls, stones, metals imitation jewelry</t>
  </si>
  <si>
    <t>**Special classification provisions</t>
  </si>
  <si>
    <t>Aircraft, spacecraft, and parts thereof</t>
  </si>
  <si>
    <t>Pharmaceutical products</t>
  </si>
  <si>
    <t>Organic chemicals</t>
  </si>
  <si>
    <t>Motor vehicles and parts</t>
  </si>
  <si>
    <t>Tools, implements, cutlery, spoons and forks, of base metal</t>
  </si>
  <si>
    <t>Total, top ten commodities</t>
  </si>
  <si>
    <t>Top ten share of all commodities (percent)</t>
  </si>
  <si>
    <t>Total, all commodities</t>
  </si>
  <si>
    <t>U.S.-Canada Trade</t>
  </si>
  <si>
    <t>Printed books and products of printing industry</t>
  </si>
  <si>
    <t>U.S.-Mexico Trade</t>
  </si>
  <si>
    <t>Works of art, collectors' pieces and antiques</t>
  </si>
  <si>
    <t>Knitted or crocheted apparel</t>
  </si>
  <si>
    <t>Table A-5 Air</t>
  </si>
  <si>
    <t xml:space="preserve">*Nuclear reactors, boilers, machinery and parts </t>
  </si>
  <si>
    <t xml:space="preserve">
NOTE: NAFTA = North American Free Trade Agreement; U.S. NAFTA partners are Canada and Mexico.
 *"Nuclear reactors and parts" is a very small portion of trade under this commodity grouping (HS 84).  The majority of trade for this commodity is computer-related machinery and parts.
**Special classification provisions" is primarily made up of U.S. goods exported and returned without having been improved in value or condition for imports and an estimate of low value shipments for exports.</t>
  </si>
  <si>
    <t xml:space="preserve">
SOURCE: U.S. Department of Transportation, Research and Innovative Technology Administration, Bureau of Transportation Statistics, Transborder Freight Data as of April 2005. </t>
  </si>
  <si>
    <t>(Millions of current U.S. dollars)</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</si>
</sst>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_(* #,##0.0_);_(* \(#,##0.0\);_(* &quot;-&quot;??_);_(@_)"/>
    <numFmt numFmtId="172" formatCode="_(* #,##0.000_);_(* \(#,##0.000\);_(* &quot;-&quot;??_);_(@_)"/>
    <numFmt numFmtId="173" formatCode="0.0000000"/>
    <numFmt numFmtId="174" formatCode="0.000000"/>
    <numFmt numFmtId="175" formatCode="0.00000"/>
    <numFmt numFmtId="176" formatCode="0.0000"/>
    <numFmt numFmtId="177" formatCode="0.000"/>
    <numFmt numFmtId="178" formatCode="0.0_)"/>
    <numFmt numFmtId="179" formatCode="#,##0.0_);\(#,##0.0\)"/>
    <numFmt numFmtId="180" formatCode="0_)"/>
    <numFmt numFmtId="181" formatCode="&quot;$&quot;#,##0"/>
    <numFmt numFmtId="182" formatCode="&quot;$&quot;#,##0.0_);[Red]\(&quot;$&quot;#,##0.0\)"/>
    <numFmt numFmtId="183" formatCode="&quot;$&quot;#,##0.00"/>
    <numFmt numFmtId="184" formatCode="0.00000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0.0000000000"/>
    <numFmt numFmtId="193" formatCode="0_);[Red]\(0\)"/>
    <numFmt numFmtId="194" formatCode="&quot;$&quot;#,##0.000"/>
    <numFmt numFmtId="195" formatCode="&quot;$&quot;#,##0.0000"/>
    <numFmt numFmtId="196" formatCode="&quot;$&quot;#,##0.0"/>
    <numFmt numFmtId="197" formatCode="&quot;$&quot;#,##0.000_);[Red]\(&quot;$&quot;#,##0.000\)"/>
    <numFmt numFmtId="198" formatCode="#,##0;[Red]#,##0"/>
    <numFmt numFmtId="199" formatCode="#,##0.0_);[Red]\(#,##0.0\)"/>
    <numFmt numFmtId="200" formatCode="#,##0.000_);[Red]\(#,##0.000\)"/>
    <numFmt numFmtId="201" formatCode="#,##0.0000_);[Red]\(#,##0.0000\)"/>
    <numFmt numFmtId="202" formatCode="_(* #,##0.0_);_(* \(#,##0.0\);_(* &quot;-&quot;?_);_(@_)"/>
    <numFmt numFmtId="203" formatCode="_(* #,##0.0000000_);_(* \(#,##0.0000000\);_(* &quot;-&quot;???????_);_(@_)"/>
    <numFmt numFmtId="204" formatCode="[$-409]dddd\,\ mmmm\ dd\,\ yyyy"/>
    <numFmt numFmtId="205" formatCode="[$-409]h:mm:ss\ AM/PM"/>
  </numFmts>
  <fonts count="5">
    <font>
      <sz val="10"/>
      <name val="Arial"/>
      <family val="0"/>
    </font>
    <font>
      <u val="single"/>
      <sz val="10"/>
      <color indexed="36"/>
      <name val="Arial"/>
      <family val="0"/>
    </font>
    <font>
      <u val="single"/>
      <sz val="10"/>
      <color indexed="12"/>
      <name val="Arial"/>
      <family val="0"/>
    </font>
    <font>
      <b/>
      <sz val="12"/>
      <name val="Helv"/>
      <family val="0"/>
    </font>
    <font>
      <b/>
      <sz val="10"/>
      <name val="Arial"/>
      <family val="2"/>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3" fillId="0" borderId="0">
      <alignment horizontal="left"/>
      <protection/>
    </xf>
  </cellStyleXfs>
  <cellXfs count="30">
    <xf numFmtId="0" fontId="0" fillId="0" borderId="0" xfId="0" applyAlignment="1">
      <alignment/>
    </xf>
    <xf numFmtId="0" fontId="0" fillId="0" borderId="0" xfId="0" applyFont="1" applyFill="1" applyBorder="1" applyAlignment="1">
      <alignment/>
    </xf>
    <xf numFmtId="0" fontId="0" fillId="0" borderId="0" xfId="0" applyNumberFormat="1" applyFont="1" applyFill="1" applyBorder="1" applyAlignment="1">
      <alignment horizontal="right"/>
    </xf>
    <xf numFmtId="0" fontId="0" fillId="0" borderId="0" xfId="0" applyNumberFormat="1" applyFont="1" applyFill="1" applyBorder="1" applyAlignment="1">
      <alignment horizontal="right" wrapText="1"/>
    </xf>
    <xf numFmtId="0" fontId="0" fillId="0" borderId="0" xfId="0" applyNumberFormat="1" applyFont="1" applyFill="1" applyBorder="1" applyAlignment="1">
      <alignment/>
    </xf>
    <xf numFmtId="3" fontId="0" fillId="0" borderId="0" xfId="0" applyNumberFormat="1" applyFont="1" applyFill="1" applyBorder="1" applyAlignment="1">
      <alignment/>
    </xf>
    <xf numFmtId="3" fontId="4" fillId="0" borderId="0" xfId="0" applyNumberFormat="1" applyFont="1" applyFill="1" applyBorder="1" applyAlignment="1">
      <alignment/>
    </xf>
    <xf numFmtId="0" fontId="4" fillId="0" borderId="0" xfId="0" applyFont="1" applyFill="1" applyBorder="1" applyAlignment="1">
      <alignment/>
    </xf>
    <xf numFmtId="1" fontId="4" fillId="0" borderId="0" xfId="0" applyNumberFormat="1" applyFont="1" applyFill="1" applyBorder="1" applyAlignment="1">
      <alignment/>
    </xf>
    <xf numFmtId="3" fontId="4" fillId="0" borderId="0" xfId="15" applyNumberFormat="1" applyFont="1" applyFill="1" applyBorder="1" applyAlignment="1">
      <alignment/>
    </xf>
    <xf numFmtId="0" fontId="0" fillId="0" borderId="0" xfId="0" applyNumberFormat="1" applyFont="1" applyFill="1" applyBorder="1" applyAlignment="1">
      <alignment/>
    </xf>
    <xf numFmtId="0" fontId="0" fillId="0" borderId="0" xfId="0" applyNumberFormat="1" applyFont="1" applyFill="1" applyBorder="1" applyAlignment="1">
      <alignment wrapText="1"/>
    </xf>
    <xf numFmtId="3" fontId="4" fillId="0" borderId="1" xfId="0" applyNumberFormat="1" applyFont="1" applyFill="1" applyBorder="1" applyAlignment="1">
      <alignment/>
    </xf>
    <xf numFmtId="0" fontId="0" fillId="0" borderId="0" xfId="0" applyFont="1" applyFill="1" applyBorder="1" applyAlignment="1">
      <alignment vertical="top"/>
    </xf>
    <xf numFmtId="0" fontId="0" fillId="0" borderId="0" xfId="0" applyFont="1" applyFill="1" applyBorder="1" applyAlignment="1">
      <alignment wrapText="1"/>
    </xf>
    <xf numFmtId="0" fontId="4" fillId="0" borderId="1" xfId="0" applyNumberFormat="1" applyFont="1" applyFill="1" applyBorder="1" applyAlignment="1">
      <alignment horizontal="left" wrapText="1"/>
    </xf>
    <xf numFmtId="0" fontId="4" fillId="0" borderId="0" xfId="0" applyNumberFormat="1" applyFont="1" applyFill="1" applyBorder="1" applyAlignment="1">
      <alignment horizontal="left" wrapText="1"/>
    </xf>
    <xf numFmtId="0" fontId="0" fillId="0" borderId="0" xfId="0" applyFont="1" applyFill="1" applyBorder="1" applyAlignment="1">
      <alignment horizontal="left" wrapText="1"/>
    </xf>
    <xf numFmtId="0" fontId="0" fillId="0" borderId="0" xfId="0" applyFont="1" applyFill="1" applyBorder="1" applyAlignment="1">
      <alignment horizontal="left"/>
    </xf>
    <xf numFmtId="0" fontId="4" fillId="0" borderId="0" xfId="0" applyFont="1" applyFill="1" applyBorder="1" applyAlignment="1">
      <alignment horizontal="left"/>
    </xf>
    <xf numFmtId="0" fontId="0" fillId="0" borderId="0" xfId="0" applyFont="1" applyFill="1" applyBorder="1" applyAlignment="1">
      <alignment vertical="top" wrapText="1"/>
    </xf>
    <xf numFmtId="0" fontId="0" fillId="0" borderId="0" xfId="0" applyFont="1" applyFill="1" applyBorder="1" applyAlignment="1">
      <alignment vertical="top"/>
    </xf>
    <xf numFmtId="0" fontId="4" fillId="0" borderId="0" xfId="0" applyFont="1" applyFill="1" applyBorder="1" applyAlignment="1">
      <alignment horizontal="center" wrapText="1"/>
    </xf>
    <xf numFmtId="0" fontId="4" fillId="0" borderId="0" xfId="0" applyNumberFormat="1" applyFont="1" applyFill="1" applyBorder="1" applyAlignment="1">
      <alignment horizontal="left"/>
    </xf>
    <xf numFmtId="0" fontId="4" fillId="0" borderId="1" xfId="0" applyNumberFormat="1" applyFont="1" applyFill="1" applyBorder="1" applyAlignment="1">
      <alignment horizontal="left"/>
    </xf>
    <xf numFmtId="0" fontId="0" fillId="0" borderId="1" xfId="0" applyNumberFormat="1" applyFont="1" applyFill="1" applyBorder="1" applyAlignment="1">
      <alignment/>
    </xf>
    <xf numFmtId="0" fontId="4" fillId="0" borderId="1" xfId="0" applyNumberFormat="1" applyFont="1" applyFill="1" applyBorder="1" applyAlignment="1">
      <alignment horizontal="center"/>
    </xf>
    <xf numFmtId="0" fontId="4" fillId="0" borderId="1" xfId="0" applyNumberFormat="1" applyFont="1" applyFill="1" applyBorder="1" applyAlignment="1">
      <alignment horizontal="center" wrapText="1"/>
    </xf>
    <xf numFmtId="3" fontId="4" fillId="0" borderId="1" xfId="0" applyNumberFormat="1" applyFont="1" applyFill="1" applyBorder="1" applyAlignment="1">
      <alignment horizontal="center" wrapText="1"/>
    </xf>
    <xf numFmtId="3" fontId="4" fillId="0" borderId="1" xfId="0" applyNumberFormat="1" applyFont="1" applyFill="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Percent" xfId="21"/>
    <cellStyle name="Title-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dimension ref="A1:H50"/>
  <sheetViews>
    <sheetView tabSelected="1" workbookViewId="0" topLeftCell="A1">
      <selection activeCell="A1" sqref="A1:F1"/>
    </sheetView>
  </sheetViews>
  <sheetFormatPr defaultColWidth="9.140625" defaultRowHeight="12.75" customHeight="1"/>
  <cols>
    <col min="1" max="1" width="5.7109375" style="4" customWidth="1"/>
    <col min="2" max="2" width="13.28125" style="11" customWidth="1"/>
    <col min="3" max="3" width="50.7109375" style="4" customWidth="1"/>
    <col min="4" max="6" width="10.7109375" style="5" customWidth="1"/>
    <col min="7" max="16384" width="14.140625" style="1" customWidth="1"/>
  </cols>
  <sheetData>
    <row r="1" spans="1:6" ht="12.75" customHeight="1">
      <c r="A1" s="18" t="s">
        <v>25</v>
      </c>
      <c r="B1" s="18"/>
      <c r="C1" s="18"/>
      <c r="D1" s="18"/>
      <c r="E1" s="18"/>
      <c r="F1" s="18"/>
    </row>
    <row r="2" spans="1:6" ht="12.75" customHeight="1">
      <c r="A2" s="19" t="s">
        <v>0</v>
      </c>
      <c r="B2" s="19"/>
      <c r="C2" s="19"/>
      <c r="D2" s="19"/>
      <c r="E2" s="19"/>
      <c r="F2" s="19"/>
    </row>
    <row r="3" spans="1:6" ht="12.75" customHeight="1">
      <c r="A3" s="17" t="s">
        <v>29</v>
      </c>
      <c r="B3" s="18"/>
      <c r="C3" s="18"/>
      <c r="D3" s="18"/>
      <c r="E3" s="18"/>
      <c r="F3" s="18"/>
    </row>
    <row r="4" spans="1:6" ht="25.5" customHeight="1">
      <c r="A4" s="22" t="s">
        <v>1</v>
      </c>
      <c r="B4" s="22"/>
      <c r="C4" s="22"/>
      <c r="D4" s="22"/>
      <c r="E4" s="22"/>
      <c r="F4" s="22"/>
    </row>
    <row r="5" spans="1:6" ht="25.5" customHeight="1">
      <c r="A5" s="26" t="s">
        <v>2</v>
      </c>
      <c r="B5" s="27" t="s">
        <v>3</v>
      </c>
      <c r="C5" s="26" t="s">
        <v>4</v>
      </c>
      <c r="D5" s="28" t="s">
        <v>5</v>
      </c>
      <c r="E5" s="28" t="s">
        <v>6</v>
      </c>
      <c r="F5" s="28" t="s">
        <v>7</v>
      </c>
    </row>
    <row r="6" spans="1:6" ht="12.75" customHeight="1">
      <c r="A6" s="2">
        <v>1</v>
      </c>
      <c r="B6" s="3">
        <v>85</v>
      </c>
      <c r="C6" s="4" t="s">
        <v>8</v>
      </c>
      <c r="D6" s="5">
        <v>9631.519966</v>
      </c>
      <c r="E6" s="5">
        <v>6354.53996</v>
      </c>
      <c r="F6" s="5">
        <v>3276.980006</v>
      </c>
    </row>
    <row r="7" spans="1:6" ht="12.75" customHeight="1">
      <c r="A7" s="2">
        <v>2</v>
      </c>
      <c r="B7" s="3">
        <v>84</v>
      </c>
      <c r="C7" s="4" t="s">
        <v>26</v>
      </c>
      <c r="D7" s="5">
        <v>7709.287173</v>
      </c>
      <c r="E7" s="5">
        <v>5388.960081</v>
      </c>
      <c r="F7" s="5">
        <v>2320.327092</v>
      </c>
    </row>
    <row r="8" spans="1:6" ht="12.75" customHeight="1">
      <c r="A8" s="2">
        <v>3</v>
      </c>
      <c r="B8" s="3">
        <v>90</v>
      </c>
      <c r="C8" s="4" t="s">
        <v>9</v>
      </c>
      <c r="D8" s="5">
        <v>3205.121471</v>
      </c>
      <c r="E8" s="5">
        <v>2321.700402</v>
      </c>
      <c r="F8" s="5">
        <v>883.421069</v>
      </c>
    </row>
    <row r="9" spans="1:6" ht="12.75" customHeight="1">
      <c r="A9" s="2">
        <v>4</v>
      </c>
      <c r="B9" s="3">
        <v>71</v>
      </c>
      <c r="C9" s="4" t="s">
        <v>10</v>
      </c>
      <c r="D9" s="5">
        <v>2814.718162</v>
      </c>
      <c r="E9" s="5">
        <v>1879.846702</v>
      </c>
      <c r="F9" s="5">
        <v>934.87146</v>
      </c>
    </row>
    <row r="10" spans="1:6" ht="12.75" customHeight="1">
      <c r="A10" s="2">
        <v>5</v>
      </c>
      <c r="B10" s="3">
        <v>98</v>
      </c>
      <c r="C10" s="4" t="s">
        <v>11</v>
      </c>
      <c r="D10" s="5">
        <v>2203.599911</v>
      </c>
      <c r="E10" s="5">
        <v>152.431695</v>
      </c>
      <c r="F10" s="5">
        <v>2051.168216</v>
      </c>
    </row>
    <row r="11" spans="1:6" ht="12.75" customHeight="1">
      <c r="A11" s="2">
        <v>6</v>
      </c>
      <c r="B11" s="3">
        <v>88</v>
      </c>
      <c r="C11" s="4" t="s">
        <v>12</v>
      </c>
      <c r="D11" s="5">
        <v>2171.282545</v>
      </c>
      <c r="E11" s="5">
        <v>1008.134399</v>
      </c>
      <c r="F11" s="5">
        <v>1163.148146</v>
      </c>
    </row>
    <row r="12" spans="1:6" ht="12.75" customHeight="1">
      <c r="A12" s="2">
        <v>7</v>
      </c>
      <c r="B12" s="3">
        <v>30</v>
      </c>
      <c r="C12" s="4" t="s">
        <v>13</v>
      </c>
      <c r="D12" s="5">
        <v>1085.823414</v>
      </c>
      <c r="E12" s="5">
        <v>898.447559</v>
      </c>
      <c r="F12" s="5">
        <v>187.375855</v>
      </c>
    </row>
    <row r="13" spans="1:6" ht="12.75" customHeight="1">
      <c r="A13" s="2">
        <v>8</v>
      </c>
      <c r="B13" s="3">
        <v>29</v>
      </c>
      <c r="C13" s="4" t="s">
        <v>14</v>
      </c>
      <c r="D13" s="5">
        <v>362.62637</v>
      </c>
      <c r="E13" s="5">
        <v>298.449398</v>
      </c>
      <c r="F13" s="5">
        <v>64.176972</v>
      </c>
    </row>
    <row r="14" spans="1:6" ht="12.75" customHeight="1">
      <c r="A14" s="2">
        <v>9</v>
      </c>
      <c r="B14" s="3">
        <v>87</v>
      </c>
      <c r="C14" s="4" t="s">
        <v>15</v>
      </c>
      <c r="D14" s="5">
        <v>220.424752</v>
      </c>
      <c r="E14" s="5">
        <v>131.78348</v>
      </c>
      <c r="F14" s="5">
        <v>88.641272</v>
      </c>
    </row>
    <row r="15" spans="1:6" ht="12.75" customHeight="1">
      <c r="A15" s="2">
        <v>10</v>
      </c>
      <c r="B15" s="3">
        <v>82</v>
      </c>
      <c r="C15" s="4" t="s">
        <v>16</v>
      </c>
      <c r="D15" s="5">
        <v>198.18453</v>
      </c>
      <c r="E15" s="5">
        <v>159.406262</v>
      </c>
      <c r="F15" s="5">
        <v>38.778268</v>
      </c>
    </row>
    <row r="16" spans="2:6" s="7" customFormat="1" ht="12.75" customHeight="1">
      <c r="B16" s="16"/>
      <c r="C16" s="23" t="s">
        <v>17</v>
      </c>
      <c r="D16" s="6">
        <f>SUM(D6:D15)</f>
        <v>29602.588293999997</v>
      </c>
      <c r="E16" s="6">
        <f>SUM(E6:E15)</f>
        <v>18593.699937999998</v>
      </c>
      <c r="F16" s="6">
        <f>SUM(F6:F15)</f>
        <v>11008.888356</v>
      </c>
    </row>
    <row r="17" spans="2:8" s="7" customFormat="1" ht="12.75" customHeight="1">
      <c r="B17" s="16"/>
      <c r="C17" s="23" t="s">
        <v>18</v>
      </c>
      <c r="D17" s="6">
        <f>D16*100/D18</f>
        <v>92.4703294167512</v>
      </c>
      <c r="E17" s="6">
        <f>E16*100/E18</f>
        <v>92.20575707047674</v>
      </c>
      <c r="F17" s="6">
        <f>F16*100/F18</f>
        <v>92.92064916887486</v>
      </c>
      <c r="G17" s="8"/>
      <c r="H17" s="8"/>
    </row>
    <row r="18" spans="2:6" s="7" customFormat="1" ht="12.75" customHeight="1">
      <c r="B18" s="16"/>
      <c r="C18" s="23" t="s">
        <v>19</v>
      </c>
      <c r="D18" s="9">
        <v>32013.066765</v>
      </c>
      <c r="E18" s="9">
        <v>20165.4436</v>
      </c>
      <c r="F18" s="9">
        <v>11847.623165</v>
      </c>
    </row>
    <row r="19" spans="1:6" ht="25.5" customHeight="1">
      <c r="A19" s="22" t="s">
        <v>20</v>
      </c>
      <c r="B19" s="22"/>
      <c r="C19" s="22"/>
      <c r="D19" s="22"/>
      <c r="E19" s="22"/>
      <c r="F19" s="22"/>
    </row>
    <row r="20" spans="1:6" ht="25.5" customHeight="1">
      <c r="A20" s="26" t="s">
        <v>2</v>
      </c>
      <c r="B20" s="27" t="s">
        <v>3</v>
      </c>
      <c r="C20" s="26" t="s">
        <v>4</v>
      </c>
      <c r="D20" s="29" t="s">
        <v>5</v>
      </c>
      <c r="E20" s="29" t="s">
        <v>6</v>
      </c>
      <c r="F20" s="29" t="s">
        <v>7</v>
      </c>
    </row>
    <row r="21" spans="1:6" ht="12.75" customHeight="1">
      <c r="A21" s="2">
        <v>1</v>
      </c>
      <c r="B21" s="3">
        <v>85</v>
      </c>
      <c r="C21" s="4" t="s">
        <v>8</v>
      </c>
      <c r="D21" s="5">
        <v>6315.214435</v>
      </c>
      <c r="E21" s="5">
        <v>4235.537233</v>
      </c>
      <c r="F21" s="5">
        <v>2079.677202</v>
      </c>
    </row>
    <row r="22" spans="1:6" ht="12.75" customHeight="1">
      <c r="A22" s="2">
        <v>2</v>
      </c>
      <c r="B22" s="3">
        <v>84</v>
      </c>
      <c r="C22" s="4" t="s">
        <v>26</v>
      </c>
      <c r="D22" s="5">
        <v>5282.949411</v>
      </c>
      <c r="E22" s="5">
        <v>3846.221712</v>
      </c>
      <c r="F22" s="5">
        <v>1436.727699</v>
      </c>
    </row>
    <row r="23" spans="1:6" ht="12.75" customHeight="1">
      <c r="A23" s="2">
        <v>3</v>
      </c>
      <c r="B23" s="3">
        <v>90</v>
      </c>
      <c r="C23" s="4" t="s">
        <v>9</v>
      </c>
      <c r="D23" s="5">
        <v>2504.03835</v>
      </c>
      <c r="E23" s="5">
        <v>1838.173133</v>
      </c>
      <c r="F23" s="5">
        <v>665.865217</v>
      </c>
    </row>
    <row r="24" spans="1:6" ht="12.75" customHeight="1">
      <c r="A24" s="2">
        <v>4</v>
      </c>
      <c r="B24" s="3">
        <v>71</v>
      </c>
      <c r="C24" s="4" t="s">
        <v>10</v>
      </c>
      <c r="D24" s="5">
        <v>2076.357653</v>
      </c>
      <c r="E24" s="5">
        <v>1391.122104</v>
      </c>
      <c r="F24" s="5">
        <v>685.235549</v>
      </c>
    </row>
    <row r="25" spans="1:6" ht="12.75" customHeight="1">
      <c r="A25" s="2">
        <v>5</v>
      </c>
      <c r="B25" s="3">
        <v>88</v>
      </c>
      <c r="C25" s="4" t="s">
        <v>12</v>
      </c>
      <c r="D25" s="5">
        <v>1922.05704</v>
      </c>
      <c r="E25" s="5">
        <v>761.095928</v>
      </c>
      <c r="F25" s="5">
        <v>1160.961112</v>
      </c>
    </row>
    <row r="26" spans="1:6" ht="12.75" customHeight="1">
      <c r="A26" s="2">
        <v>6</v>
      </c>
      <c r="B26" s="3">
        <v>98</v>
      </c>
      <c r="C26" s="4" t="s">
        <v>11</v>
      </c>
      <c r="D26" s="5">
        <v>1758.684626</v>
      </c>
      <c r="E26" s="5">
        <v>141.93782</v>
      </c>
      <c r="F26" s="5">
        <v>1616.746806</v>
      </c>
    </row>
    <row r="27" spans="1:6" ht="12.75" customHeight="1">
      <c r="A27" s="2">
        <v>7</v>
      </c>
      <c r="B27" s="3">
        <v>30</v>
      </c>
      <c r="C27" s="4" t="s">
        <v>13</v>
      </c>
      <c r="D27" s="5">
        <v>655.516642</v>
      </c>
      <c r="E27" s="5">
        <v>495.34435</v>
      </c>
      <c r="F27" s="5">
        <v>160.172292</v>
      </c>
    </row>
    <row r="28" spans="1:6" ht="12.75" customHeight="1">
      <c r="A28" s="2">
        <v>8</v>
      </c>
      <c r="B28" s="3">
        <v>29</v>
      </c>
      <c r="C28" s="4" t="s">
        <v>14</v>
      </c>
      <c r="D28" s="5">
        <v>266.533468</v>
      </c>
      <c r="E28" s="5">
        <v>231.159063</v>
      </c>
      <c r="F28" s="5">
        <v>35.374405</v>
      </c>
    </row>
    <row r="29" spans="1:6" ht="12.75" customHeight="1">
      <c r="A29" s="2">
        <v>9</v>
      </c>
      <c r="B29" s="3">
        <v>82</v>
      </c>
      <c r="C29" s="4" t="s">
        <v>16</v>
      </c>
      <c r="D29" s="5">
        <v>141.675973</v>
      </c>
      <c r="E29" s="5">
        <v>119.114641</v>
      </c>
      <c r="F29" s="5">
        <v>22.561332</v>
      </c>
    </row>
    <row r="30" spans="1:6" ht="12.75" customHeight="1">
      <c r="A30" s="2">
        <v>10</v>
      </c>
      <c r="B30" s="3">
        <v>49</v>
      </c>
      <c r="C30" s="4" t="s">
        <v>21</v>
      </c>
      <c r="D30" s="5">
        <v>134.747597</v>
      </c>
      <c r="E30" s="5">
        <v>79.925367</v>
      </c>
      <c r="F30" s="5">
        <v>54.82223</v>
      </c>
    </row>
    <row r="31" spans="2:6" ht="12.75" customHeight="1">
      <c r="B31" s="16"/>
      <c r="C31" s="23" t="s">
        <v>17</v>
      </c>
      <c r="D31" s="6">
        <f>SUM(D21:D30)</f>
        <v>21057.775195</v>
      </c>
      <c r="E31" s="6">
        <f>SUM(E21:E30)</f>
        <v>13139.631350999998</v>
      </c>
      <c r="F31" s="6">
        <f>SUM(F21:F30)</f>
        <v>7918.143844</v>
      </c>
    </row>
    <row r="32" spans="2:6" ht="12.75" customHeight="1">
      <c r="B32" s="16"/>
      <c r="C32" s="23" t="s">
        <v>18</v>
      </c>
      <c r="D32" s="6">
        <f>D31*100/D33</f>
        <v>93.40794073765647</v>
      </c>
      <c r="E32" s="6">
        <f>E31*100/E33</f>
        <v>92.84459922005846</v>
      </c>
      <c r="F32" s="6">
        <f>F31*100/F33</f>
        <v>94.35800649237406</v>
      </c>
    </row>
    <row r="33" spans="2:6" ht="12.75" customHeight="1">
      <c r="B33" s="16"/>
      <c r="C33" s="23" t="s">
        <v>19</v>
      </c>
      <c r="D33" s="6">
        <v>22543.881204</v>
      </c>
      <c r="E33" s="6">
        <v>14152.28399</v>
      </c>
      <c r="F33" s="6">
        <v>8391.597214</v>
      </c>
    </row>
    <row r="34" spans="1:6" ht="25.5" customHeight="1">
      <c r="A34" s="22" t="s">
        <v>22</v>
      </c>
      <c r="B34" s="22"/>
      <c r="C34" s="22"/>
      <c r="D34" s="22"/>
      <c r="E34" s="22"/>
      <c r="F34" s="22"/>
    </row>
    <row r="35" spans="1:6" ht="25.5" customHeight="1">
      <c r="A35" s="26" t="s">
        <v>2</v>
      </c>
      <c r="B35" s="27" t="s">
        <v>3</v>
      </c>
      <c r="C35" s="26" t="s">
        <v>4</v>
      </c>
      <c r="D35" s="29" t="s">
        <v>5</v>
      </c>
      <c r="E35" s="29" t="s">
        <v>6</v>
      </c>
      <c r="F35" s="29" t="s">
        <v>7</v>
      </c>
    </row>
    <row r="36" spans="1:6" ht="12.75" customHeight="1">
      <c r="A36" s="2">
        <v>1</v>
      </c>
      <c r="B36" s="3">
        <v>85</v>
      </c>
      <c r="C36" s="4" t="s">
        <v>8</v>
      </c>
      <c r="D36" s="5">
        <v>3316.305531</v>
      </c>
      <c r="E36" s="5">
        <v>2119.002727</v>
      </c>
      <c r="F36" s="5">
        <v>1197.302804</v>
      </c>
    </row>
    <row r="37" spans="1:6" ht="12.75" customHeight="1">
      <c r="A37" s="2">
        <v>2</v>
      </c>
      <c r="B37" s="3">
        <v>84</v>
      </c>
      <c r="C37" s="4" t="s">
        <v>26</v>
      </c>
      <c r="D37" s="5">
        <v>2426.337762</v>
      </c>
      <c r="E37" s="5">
        <v>1542.738369</v>
      </c>
      <c r="F37" s="5">
        <v>883.599393</v>
      </c>
    </row>
    <row r="38" spans="1:6" ht="12.75" customHeight="1">
      <c r="A38" s="2">
        <v>3</v>
      </c>
      <c r="B38" s="3">
        <v>71</v>
      </c>
      <c r="C38" s="4" t="s">
        <v>10</v>
      </c>
      <c r="D38" s="5">
        <v>738.360509</v>
      </c>
      <c r="E38" s="5">
        <v>488.724598</v>
      </c>
      <c r="F38" s="5">
        <v>249.635911</v>
      </c>
    </row>
    <row r="39" spans="1:6" ht="12.75" customHeight="1">
      <c r="A39" s="2">
        <v>4</v>
      </c>
      <c r="B39" s="3">
        <v>90</v>
      </c>
      <c r="C39" s="4" t="s">
        <v>9</v>
      </c>
      <c r="D39" s="5">
        <v>701.083121</v>
      </c>
      <c r="E39" s="5">
        <v>483.527269</v>
      </c>
      <c r="F39" s="5">
        <v>217.555852</v>
      </c>
    </row>
    <row r="40" spans="1:6" ht="12.75" customHeight="1">
      <c r="A40" s="2">
        <v>5</v>
      </c>
      <c r="B40" s="3">
        <v>98</v>
      </c>
      <c r="C40" s="4" t="s">
        <v>11</v>
      </c>
      <c r="D40" s="5">
        <v>444.915285</v>
      </c>
      <c r="E40" s="5">
        <v>10.493875</v>
      </c>
      <c r="F40" s="5">
        <v>434.42141</v>
      </c>
    </row>
    <row r="41" spans="1:6" ht="12.75" customHeight="1">
      <c r="A41" s="2">
        <v>6</v>
      </c>
      <c r="B41" s="3">
        <v>30</v>
      </c>
      <c r="C41" s="4" t="s">
        <v>13</v>
      </c>
      <c r="D41" s="5">
        <v>430.306772</v>
      </c>
      <c r="E41" s="5">
        <v>403.103209</v>
      </c>
      <c r="F41" s="5">
        <v>27.203563</v>
      </c>
    </row>
    <row r="42" spans="1:6" ht="12.75" customHeight="1">
      <c r="A42" s="2">
        <v>7</v>
      </c>
      <c r="B42" s="3">
        <v>88</v>
      </c>
      <c r="C42" s="4" t="s">
        <v>12</v>
      </c>
      <c r="D42" s="5">
        <v>249.225505</v>
      </c>
      <c r="E42" s="5">
        <v>247.038471</v>
      </c>
      <c r="F42" s="5">
        <v>2.187034</v>
      </c>
    </row>
    <row r="43" spans="1:6" ht="12.75" customHeight="1">
      <c r="A43" s="2">
        <v>8</v>
      </c>
      <c r="B43" s="3">
        <v>97</v>
      </c>
      <c r="C43" s="4" t="s">
        <v>23</v>
      </c>
      <c r="D43" s="5">
        <v>108.065677</v>
      </c>
      <c r="E43" s="5">
        <v>86.646423</v>
      </c>
      <c r="F43" s="5">
        <v>21.419254</v>
      </c>
    </row>
    <row r="44" spans="1:6" ht="12.75" customHeight="1">
      <c r="A44" s="2">
        <v>9</v>
      </c>
      <c r="B44" s="3">
        <v>61</v>
      </c>
      <c r="C44" s="4" t="s">
        <v>24</v>
      </c>
      <c r="D44" s="5">
        <v>97.286137</v>
      </c>
      <c r="E44" s="5">
        <v>15.546033</v>
      </c>
      <c r="F44" s="5">
        <v>81.740104</v>
      </c>
    </row>
    <row r="45" spans="1:6" ht="12.75" customHeight="1">
      <c r="A45" s="10">
        <v>10</v>
      </c>
      <c r="B45" s="11">
        <v>29</v>
      </c>
      <c r="C45" s="4" t="s">
        <v>14</v>
      </c>
      <c r="D45" s="5">
        <v>96.092902</v>
      </c>
      <c r="E45" s="5">
        <v>67.290335</v>
      </c>
      <c r="F45" s="5">
        <v>28.802567</v>
      </c>
    </row>
    <row r="46" spans="2:6" ht="12.75" customHeight="1">
      <c r="B46" s="16"/>
      <c r="C46" s="23" t="s">
        <v>17</v>
      </c>
      <c r="D46" s="6">
        <f>SUM(D36:D45)</f>
        <v>8607.979201</v>
      </c>
      <c r="E46" s="6">
        <f>SUM(E36:E45)</f>
        <v>5464.111308999999</v>
      </c>
      <c r="F46" s="6">
        <f>SUM(F36:F45)</f>
        <v>3143.8678919999998</v>
      </c>
    </row>
    <row r="47" spans="2:6" ht="12.75" customHeight="1">
      <c r="B47" s="16"/>
      <c r="C47" s="23" t="s">
        <v>18</v>
      </c>
      <c r="D47" s="6">
        <f>D46*100/D48</f>
        <v>90.90516967428557</v>
      </c>
      <c r="E47" s="6">
        <f>E46*100/E48</f>
        <v>90.86922123126546</v>
      </c>
      <c r="F47" s="6">
        <f>F46*100/F48</f>
        <v>90.96771657893144</v>
      </c>
    </row>
    <row r="48" spans="1:6" ht="12.75" customHeight="1">
      <c r="A48" s="25"/>
      <c r="B48" s="15"/>
      <c r="C48" s="24" t="s">
        <v>19</v>
      </c>
      <c r="D48" s="12">
        <v>9469.185561</v>
      </c>
      <c r="E48" s="12">
        <v>6013.15961</v>
      </c>
      <c r="F48" s="12">
        <v>3456.025951</v>
      </c>
    </row>
    <row r="49" spans="1:6" s="13" customFormat="1" ht="89.25" customHeight="1">
      <c r="A49" s="20" t="s">
        <v>27</v>
      </c>
      <c r="B49" s="21"/>
      <c r="C49" s="21"/>
      <c r="D49" s="21"/>
      <c r="E49" s="21"/>
      <c r="F49" s="21"/>
    </row>
    <row r="50" spans="1:6" s="14" customFormat="1" ht="38.25" customHeight="1">
      <c r="A50" s="17" t="s">
        <v>28</v>
      </c>
      <c r="B50" s="17"/>
      <c r="C50" s="17"/>
      <c r="D50" s="17"/>
      <c r="E50" s="17"/>
      <c r="F50" s="17"/>
    </row>
  </sheetData>
  <mergeCells count="8">
    <mergeCell ref="A50:F50"/>
    <mergeCell ref="A1:F1"/>
    <mergeCell ref="A2:F2"/>
    <mergeCell ref="A49:F49"/>
    <mergeCell ref="A3:F3"/>
    <mergeCell ref="A19:F19"/>
    <mergeCell ref="A34:F34"/>
    <mergeCell ref="A4:F4"/>
  </mergeCells>
  <dataValidations count="1">
    <dataValidation type="textLength" allowBlank="1" showInputMessage="1" showErrorMessage="1" sqref="A1:A15 A19:A30 A34:A45 A49:A65536 B1:IV65536">
      <formula1>0</formula1>
      <formula2>1000</formula2>
    </dataValidation>
  </dataValidations>
  <printOptions/>
  <pageMargins left="0.75" right="0.75" top="1" bottom="1" header="0.5" footer="0.5"/>
  <pageSetup horizontalDpi="600" verticalDpi="600" orientation="portrait"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BTS/RITA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shana.retherford</dc:creator>
  <cp:keywords/>
  <dc:description/>
  <cp:lastModifiedBy>Raymond Keng</cp:lastModifiedBy>
  <cp:lastPrinted>2005-07-07T12:46:13Z</cp:lastPrinted>
  <dcterms:created xsi:type="dcterms:W3CDTF">2005-06-23T18:57:14Z</dcterms:created>
  <dcterms:modified xsi:type="dcterms:W3CDTF">2005-07-07T12:46:19Z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-1455745600</vt:i4>
  </property>
  <property fmtid="{D5CDD505-2E9C-101B-9397-08002B2CF9AE}" pid="3" name="_EmailSubject">
    <vt:lpwstr>North American Highlights Report - Web tables</vt:lpwstr>
  </property>
  <property fmtid="{D5CDD505-2E9C-101B-9397-08002B2CF9AE}" pid="4" name="_AuthorEmail">
    <vt:lpwstr>Michael.Sprung@dot.gov</vt:lpwstr>
  </property>
  <property fmtid="{D5CDD505-2E9C-101B-9397-08002B2CF9AE}" pid="5" name="_AuthorEmailDisplayName">
    <vt:lpwstr>Sprung, Michael &lt;RITA&gt;</vt:lpwstr>
  </property>
  <property fmtid="{D5CDD505-2E9C-101B-9397-08002B2CF9AE}" pid="6" name="_ReviewingToolsShownOnce">
    <vt:lpwstr/>
  </property>
</Properties>
</file>