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035" windowHeight="11760" activeTab="0"/>
  </bookViews>
  <sheets>
    <sheet name="table_a_04" sheetId="1" r:id="rId1"/>
  </sheets>
  <definedNames>
    <definedName name="PRINT_AREA_MI">#REF!</definedName>
  </definedNames>
  <calcPr fullCalcOnLoad="1"/>
</workbook>
</file>

<file path=xl/sharedStrings.xml><?xml version="1.0" encoding="utf-8"?>
<sst xmlns="http://schemas.openxmlformats.org/spreadsheetml/2006/main" count="65" uniqueCount="35">
  <si>
    <t>Table A-4</t>
  </si>
  <si>
    <t>Top 10 Commodities by Value for U.S. Surface Trade with Canada and Mexico: 2004</t>
  </si>
  <si>
    <t>U.S-North American Trade</t>
  </si>
  <si>
    <t>Rank</t>
  </si>
  <si>
    <t>Commodity Code</t>
  </si>
  <si>
    <t>Description</t>
  </si>
  <si>
    <t>Total</t>
  </si>
  <si>
    <t>Exports</t>
  </si>
  <si>
    <t>Imports</t>
  </si>
  <si>
    <t>Percent of total</t>
  </si>
  <si>
    <t>Motor vehicles and parts</t>
  </si>
  <si>
    <t xml:space="preserve">*Nuclear reactors, boilers, machinery and  parts </t>
  </si>
  <si>
    <t>Electrical machinery and equipment and parts</t>
  </si>
  <si>
    <t>Mineral fuels, oils and  waxes</t>
  </si>
  <si>
    <t>Plastics and articles thereof</t>
  </si>
  <si>
    <t>**Special classification provisions</t>
  </si>
  <si>
    <t>Wood and articles</t>
  </si>
  <si>
    <t>Paper and paperboard</t>
  </si>
  <si>
    <t>Measuring and testing instruments</t>
  </si>
  <si>
    <t>Furniture, Lamps and  Prefabricated buildings</t>
  </si>
  <si>
    <t>Total, top ten commodities</t>
  </si>
  <si>
    <t>Total, all commodities</t>
  </si>
  <si>
    <t xml:space="preserve">
U.S-Canada Trade</t>
  </si>
  <si>
    <t>*Nuclear reactors, boilers, machinery and parts</t>
  </si>
  <si>
    <t>Mineral fuels, oils and waxes</t>
  </si>
  <si>
    <t>Electrical machinery, equipment and parts</t>
  </si>
  <si>
    <t>Plastics</t>
  </si>
  <si>
    <t>Furniture, lamps and prefabricated buildings</t>
  </si>
  <si>
    <t>Aluminum and articles</t>
  </si>
  <si>
    <t>U.S-Mexico Trade</t>
  </si>
  <si>
    <t>Not knitted or crocheted apparel</t>
  </si>
  <si>
    <t>Articles of iron and steel</t>
  </si>
  <si>
    <t xml:space="preserve">SOURCE: U.S. Department of Transportation, Research and Innovative Technology Administration, Bureau of Transportation Statistics, Transborder Freight Data as of April 2005. </t>
  </si>
  <si>
    <t>NOTE: Commodity Code is the Harmonized Schedule (HS) for internationally traded commodities.  
*"Nuclear reactors and parts" is a very small portion of trade under this commodity grouping (HS 84).  The majority of trade for this commodity is computer-related machinery and parts.
**Special classification provisions" is primarily made up of U.S. goods exported and returned without having been improved in value or condition for imports and an estimate of low value shipments for exports.</t>
  </si>
  <si>
    <t>(Millions of current U.S. dollars)</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</si>
</sst>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000_);_(* \(#,##0.000\);_(* &quot;-&quot;??_);_(@_)"/>
    <numFmt numFmtId="173" formatCode="0.0000000"/>
    <numFmt numFmtId="174" formatCode="0.000000"/>
    <numFmt numFmtId="175" formatCode="0.00000"/>
    <numFmt numFmtId="176" formatCode="0.0000"/>
    <numFmt numFmtId="177" formatCode="0.000"/>
    <numFmt numFmtId="178" formatCode="0.0_)"/>
    <numFmt numFmtId="179" formatCode="#,##0.0_);\(#,##0.0\)"/>
    <numFmt numFmtId="180" formatCode="0_)"/>
    <numFmt numFmtId="181" formatCode="&quot;$&quot;#,##0"/>
    <numFmt numFmtId="182" formatCode="&quot;$&quot;#,##0.0_);[Red]\(&quot;$&quot;#,##0.0\)"/>
    <numFmt numFmtId="183" formatCode="&quot;$&quot;#,##0.00"/>
    <numFmt numFmtId="184" formatCode="0.00000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_);[Red]\(0\)"/>
    <numFmt numFmtId="194" formatCode="&quot;$&quot;#,##0.000"/>
    <numFmt numFmtId="195" formatCode="&quot;$&quot;#,##0.0000"/>
    <numFmt numFmtId="196" formatCode="&quot;$&quot;#,##0.0"/>
    <numFmt numFmtId="197" formatCode="&quot;$&quot;#,##0.000_);[Red]\(&quot;$&quot;#,##0.000\)"/>
    <numFmt numFmtId="198" formatCode="#,##0;[Red]#,##0"/>
    <numFmt numFmtId="199" formatCode="#,##0.0_);[Red]\(#,##0.0\)"/>
    <numFmt numFmtId="200" formatCode="#,##0.000_);[Red]\(#,##0.000\)"/>
    <numFmt numFmtId="201" formatCode="#,##0.0000_);[Red]\(#,##0.0000\)"/>
    <numFmt numFmtId="202" formatCode="_(* #,##0.0_);_(* \(#,##0.0\);_(* &quot;-&quot;?_);_(@_)"/>
    <numFmt numFmtId="203" formatCode="_(* #,##0.0000000_);_(* \(#,##0.0000000\);_(* &quot;-&quot;???????_);_(@_)"/>
    <numFmt numFmtId="204" formatCode="[$-409]dddd\,\ mmmm\ dd\,\ yyyy"/>
    <numFmt numFmtId="205" formatCode="[$-409]h:mm:ss\ AM/PM"/>
  </numFmts>
  <fonts count="6">
    <font>
      <sz val="10"/>
      <name val="Arial"/>
      <family val="0"/>
    </font>
    <font>
      <u val="single"/>
      <sz val="10"/>
      <color indexed="36"/>
      <name val="Arial"/>
      <family val="0"/>
    </font>
    <font>
      <u val="single"/>
      <sz val="10"/>
      <color indexed="12"/>
      <name val="Arial"/>
      <family val="0"/>
    </font>
    <font>
      <b/>
      <sz val="12"/>
      <name val="Helv"/>
      <family val="0"/>
    </font>
    <font>
      <b/>
      <sz val="10"/>
      <name val="Arial"/>
      <family val="2"/>
    </font>
    <font>
      <sz val="10"/>
      <color indexed="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98" fontId="0" fillId="0" borderId="0">
      <alignment/>
      <protection/>
    </xf>
    <xf numFmtId="9" fontId="0" fillId="0" borderId="0" applyFont="0" applyFill="0" applyBorder="0" applyAlignment="0" applyProtection="0"/>
    <xf numFmtId="0" fontId="3" fillId="0" borderId="0">
      <alignment horizontal="left"/>
      <protection/>
    </xf>
  </cellStyleXfs>
  <cellXfs count="30">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horizontal="left" wrapText="1"/>
    </xf>
    <xf numFmtId="3" fontId="0" fillId="0" borderId="0" xfId="0" applyNumberFormat="1" applyFont="1" applyFill="1" applyBorder="1" applyAlignment="1">
      <alignment/>
    </xf>
    <xf numFmtId="171" fontId="0" fillId="0" borderId="0" xfId="15" applyNumberFormat="1" applyFont="1" applyFill="1" applyBorder="1" applyAlignment="1">
      <alignment/>
    </xf>
    <xf numFmtId="0" fontId="0" fillId="0" borderId="0" xfId="0" applyFont="1" applyFill="1" applyBorder="1" applyAlignment="1">
      <alignment horizontal="center"/>
    </xf>
    <xf numFmtId="3" fontId="4" fillId="0" borderId="0" xfId="0" applyNumberFormat="1" applyFont="1" applyFill="1" applyBorder="1" applyAlignment="1">
      <alignment horizontal="right"/>
    </xf>
    <xf numFmtId="171" fontId="4" fillId="0" borderId="0" xfId="15" applyNumberFormat="1" applyFont="1" applyFill="1" applyBorder="1" applyAlignment="1">
      <alignment/>
    </xf>
    <xf numFmtId="165" fontId="0" fillId="0" borderId="0" xfId="15" applyNumberFormat="1" applyFont="1" applyFill="1" applyBorder="1" applyAlignment="1">
      <alignment/>
    </xf>
    <xf numFmtId="165" fontId="0" fillId="0" borderId="0" xfId="0" applyNumberFormat="1" applyFont="1" applyFill="1" applyBorder="1" applyAlignment="1">
      <alignment/>
    </xf>
    <xf numFmtId="198" fontId="5" fillId="0" borderId="0" xfId="21" applyFont="1" applyFill="1" applyBorder="1">
      <alignment/>
      <protection/>
    </xf>
    <xf numFmtId="3" fontId="4" fillId="0" borderId="1" xfId="0" applyNumberFormat="1" applyFont="1" applyFill="1" applyBorder="1" applyAlignment="1">
      <alignment horizontal="right"/>
    </xf>
    <xf numFmtId="171" fontId="4" fillId="0" borderId="1" xfId="15" applyNumberFormat="1" applyFont="1" applyFill="1" applyBorder="1" applyAlignment="1">
      <alignment/>
    </xf>
    <xf numFmtId="0" fontId="0" fillId="0" borderId="0" xfId="0" applyFont="1" applyFill="1" applyBorder="1" applyAlignment="1">
      <alignment wrapText="1"/>
    </xf>
    <xf numFmtId="0" fontId="4" fillId="0" borderId="0" xfId="0" applyFont="1" applyFill="1" applyBorder="1" applyAlignment="1">
      <alignment horizontal="left"/>
    </xf>
    <xf numFmtId="0" fontId="4" fillId="0" borderId="1" xfId="0" applyFont="1" applyFill="1" applyBorder="1" applyAlignment="1">
      <alignment horizontal="center"/>
    </xf>
    <xf numFmtId="0" fontId="4" fillId="0" borderId="1" xfId="0" applyFont="1" applyFill="1" applyBorder="1" applyAlignment="1">
      <alignment horizontal="left"/>
    </xf>
    <xf numFmtId="0" fontId="4" fillId="0" borderId="1" xfId="0"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left"/>
    </xf>
    <xf numFmtId="0" fontId="4"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right" vertical="top" wrapText="1"/>
    </xf>
    <xf numFmtId="0" fontId="0" fillId="0" borderId="0" xfId="0" applyFont="1" applyFill="1" applyBorder="1" applyAlignment="1">
      <alignment horizontal="right"/>
    </xf>
    <xf numFmtId="0" fontId="0" fillId="0" borderId="1" xfId="0" applyFont="1" applyFill="1" applyBorder="1" applyAlignment="1">
      <alignment/>
    </xf>
    <xf numFmtId="0" fontId="0" fillId="0" borderId="0" xfId="0" applyFont="1" applyFill="1" applyBorder="1" applyAlignment="1">
      <alignment vertical="top" wrapText="1"/>
    </xf>
    <xf numFmtId="0" fontId="0" fillId="0" borderId="0" xfId="0" applyAlignment="1">
      <alignment wrapText="1"/>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0" fillId="0" borderId="0" xfId="0" applyFont="1" applyFill="1" applyBorder="1" applyAlignment="1">
      <alignment horizontal="right"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 name="Title-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dimension ref="A1:I49"/>
  <sheetViews>
    <sheetView tabSelected="1" workbookViewId="0" topLeftCell="A1">
      <selection activeCell="A1" sqref="A1:G1"/>
    </sheetView>
  </sheetViews>
  <sheetFormatPr defaultColWidth="9.140625" defaultRowHeight="12.75" customHeight="1"/>
  <cols>
    <col min="1" max="1" width="5.7109375" style="1" customWidth="1"/>
    <col min="2" max="2" width="13.28125" style="5" customWidth="1"/>
    <col min="3" max="3" width="50.7109375" style="5" customWidth="1"/>
    <col min="4" max="6" width="10.7109375" style="1" customWidth="1"/>
    <col min="7" max="7" width="10.7109375" style="5" customWidth="1"/>
    <col min="8" max="8" width="12.421875" style="1" bestFit="1" customWidth="1"/>
    <col min="9" max="9" width="9.421875" style="1" bestFit="1" customWidth="1"/>
    <col min="10" max="16384" width="9.140625" style="1" customWidth="1"/>
  </cols>
  <sheetData>
    <row r="1" spans="1:7" ht="12.75" customHeight="1">
      <c r="A1" s="19" t="s">
        <v>0</v>
      </c>
      <c r="B1" s="19"/>
      <c r="C1" s="19"/>
      <c r="D1" s="19"/>
      <c r="E1" s="19"/>
      <c r="F1" s="19"/>
      <c r="G1" s="19"/>
    </row>
    <row r="2" spans="1:7" ht="12.75" customHeight="1">
      <c r="A2" s="20" t="s">
        <v>1</v>
      </c>
      <c r="B2" s="20"/>
      <c r="C2" s="20"/>
      <c r="D2" s="20"/>
      <c r="E2" s="20"/>
      <c r="F2" s="20"/>
      <c r="G2" s="20"/>
    </row>
    <row r="3" spans="1:7" ht="12.75" customHeight="1">
      <c r="A3" s="25" t="s">
        <v>34</v>
      </c>
      <c r="B3" s="25"/>
      <c r="C3" s="25"/>
      <c r="D3" s="25"/>
      <c r="E3" s="25"/>
      <c r="F3" s="25"/>
      <c r="G3" s="26"/>
    </row>
    <row r="4" spans="1:7" ht="25.5" customHeight="1">
      <c r="A4" s="27" t="s">
        <v>2</v>
      </c>
      <c r="B4" s="27"/>
      <c r="C4" s="27"/>
      <c r="D4" s="27"/>
      <c r="E4" s="27"/>
      <c r="F4" s="27"/>
      <c r="G4" s="27"/>
    </row>
    <row r="5" spans="1:7" ht="25.5" customHeight="1">
      <c r="A5" s="15" t="s">
        <v>3</v>
      </c>
      <c r="B5" s="17" t="s">
        <v>4</v>
      </c>
      <c r="C5" s="15" t="s">
        <v>5</v>
      </c>
      <c r="D5" s="17" t="s">
        <v>6</v>
      </c>
      <c r="E5" s="17" t="s">
        <v>7</v>
      </c>
      <c r="F5" s="17" t="s">
        <v>8</v>
      </c>
      <c r="G5" s="17" t="s">
        <v>9</v>
      </c>
    </row>
    <row r="6" spans="1:7" ht="12.75" customHeight="1">
      <c r="A6" s="22">
        <v>1</v>
      </c>
      <c r="B6" s="29">
        <v>87</v>
      </c>
      <c r="C6" s="3" t="s">
        <v>10</v>
      </c>
      <c r="D6" s="3">
        <v>132153.584035</v>
      </c>
      <c r="E6" s="3">
        <v>49670.077927</v>
      </c>
      <c r="F6" s="3">
        <v>82483.506108</v>
      </c>
      <c r="G6" s="4">
        <v>20.858800843098464</v>
      </c>
    </row>
    <row r="7" spans="1:7" ht="12.75" customHeight="1">
      <c r="A7" s="22">
        <v>2</v>
      </c>
      <c r="B7" s="29">
        <v>84</v>
      </c>
      <c r="C7" s="3" t="s">
        <v>11</v>
      </c>
      <c r="D7" s="3">
        <v>83299.986309</v>
      </c>
      <c r="E7" s="3">
        <v>47693.982426999995</v>
      </c>
      <c r="F7" s="3">
        <v>35606.003882000005</v>
      </c>
      <c r="G7" s="4">
        <v>13.147867591635531</v>
      </c>
    </row>
    <row r="8" spans="1:7" ht="12.75" customHeight="1">
      <c r="A8" s="22">
        <v>3</v>
      </c>
      <c r="B8" s="29">
        <v>85</v>
      </c>
      <c r="C8" s="3" t="s">
        <v>12</v>
      </c>
      <c r="D8" s="3">
        <v>79987.267686</v>
      </c>
      <c r="E8" s="3">
        <v>36362.270510999995</v>
      </c>
      <c r="F8" s="3">
        <v>43624.997175</v>
      </c>
      <c r="G8" s="4">
        <v>12.624996127263596</v>
      </c>
    </row>
    <row r="9" spans="1:7" ht="12.75" customHeight="1">
      <c r="A9" s="22">
        <v>4</v>
      </c>
      <c r="B9" s="29">
        <v>27</v>
      </c>
      <c r="C9" s="3" t="s">
        <v>13</v>
      </c>
      <c r="D9" s="3">
        <v>46073.864131</v>
      </c>
      <c r="E9" s="3">
        <v>4774.924785</v>
      </c>
      <c r="F9" s="3">
        <v>41298.939346</v>
      </c>
      <c r="G9" s="4">
        <v>7.272186849854789</v>
      </c>
    </row>
    <row r="10" spans="1:7" ht="12.75" customHeight="1">
      <c r="A10" s="22">
        <v>5</v>
      </c>
      <c r="B10" s="29">
        <v>39</v>
      </c>
      <c r="C10" s="2" t="s">
        <v>14</v>
      </c>
      <c r="D10" s="3">
        <v>27292.456379</v>
      </c>
      <c r="E10" s="3">
        <v>16375.487413</v>
      </c>
      <c r="F10" s="3">
        <v>10916.968965999999</v>
      </c>
      <c r="G10" s="4">
        <v>4.30777505041211</v>
      </c>
    </row>
    <row r="11" spans="1:7" ht="12.75" customHeight="1">
      <c r="A11" s="22">
        <v>6</v>
      </c>
      <c r="B11" s="29">
        <v>98</v>
      </c>
      <c r="C11" s="2" t="s">
        <v>15</v>
      </c>
      <c r="D11" s="3">
        <v>21530.908204</v>
      </c>
      <c r="E11" s="3">
        <v>9254.74387</v>
      </c>
      <c r="F11" s="3">
        <v>12276.164334000001</v>
      </c>
      <c r="G11" s="4">
        <v>3.398386275163958</v>
      </c>
    </row>
    <row r="12" spans="1:7" ht="12.75" customHeight="1">
      <c r="A12" s="22">
        <v>7</v>
      </c>
      <c r="B12" s="29">
        <v>44</v>
      </c>
      <c r="C12" s="3" t="s">
        <v>16</v>
      </c>
      <c r="D12" s="3">
        <v>16771.567291</v>
      </c>
      <c r="E12" s="3">
        <v>2564.5940259999998</v>
      </c>
      <c r="F12" s="3">
        <v>14206.973265</v>
      </c>
      <c r="G12" s="4">
        <v>2.6471834608506866</v>
      </c>
    </row>
    <row r="13" spans="1:7" ht="12.75" customHeight="1">
      <c r="A13" s="22">
        <v>8</v>
      </c>
      <c r="B13" s="29">
        <v>48</v>
      </c>
      <c r="C13" s="3" t="s">
        <v>17</v>
      </c>
      <c r="D13" s="3">
        <v>16725.131266</v>
      </c>
      <c r="E13" s="3">
        <v>6497.0859820000005</v>
      </c>
      <c r="F13" s="3">
        <v>10228.045284</v>
      </c>
      <c r="G13" s="4">
        <v>2.6398541114085736</v>
      </c>
    </row>
    <row r="14" spans="1:7" ht="12.75" customHeight="1">
      <c r="A14" s="22">
        <v>9</v>
      </c>
      <c r="B14" s="29">
        <v>90</v>
      </c>
      <c r="C14" s="3" t="s">
        <v>18</v>
      </c>
      <c r="D14" s="3">
        <v>15118.596546</v>
      </c>
      <c r="E14" s="3">
        <v>7997.0435259999995</v>
      </c>
      <c r="F14" s="3">
        <v>7121.55302</v>
      </c>
      <c r="G14" s="4">
        <v>2.3862825717738416</v>
      </c>
    </row>
    <row r="15" spans="1:7" ht="12.75" customHeight="1">
      <c r="A15" s="23">
        <v>10</v>
      </c>
      <c r="B15" s="29">
        <v>94</v>
      </c>
      <c r="C15" s="3" t="s">
        <v>19</v>
      </c>
      <c r="D15" s="3">
        <v>14716.706162</v>
      </c>
      <c r="E15" s="3">
        <v>4061.232865</v>
      </c>
      <c r="F15" s="3">
        <v>10655.473297</v>
      </c>
      <c r="G15" s="4">
        <v>2.3228491693290603</v>
      </c>
    </row>
    <row r="16" spans="2:7" ht="12.75" customHeight="1">
      <c r="B16" s="14"/>
      <c r="C16" s="14" t="s">
        <v>20</v>
      </c>
      <c r="D16" s="6">
        <f>SUM(D6:D15)</f>
        <v>453670.0680089999</v>
      </c>
      <c r="E16" s="6">
        <f>SUM(E6:E15)</f>
        <v>185251.44333199997</v>
      </c>
      <c r="F16" s="6">
        <f>SUM(F6:F15)</f>
        <v>268418.624677</v>
      </c>
      <c r="G16" s="7">
        <v>71.60618205079061</v>
      </c>
    </row>
    <row r="17" spans="2:7" ht="12.75" customHeight="1">
      <c r="B17" s="14"/>
      <c r="C17" s="14" t="s">
        <v>21</v>
      </c>
      <c r="D17" s="6">
        <v>633562.710671</v>
      </c>
      <c r="E17" s="6">
        <f>SUM(E31+E45)</f>
        <v>269181.801204</v>
      </c>
      <c r="F17" s="6">
        <f>SUM(F31+F45)</f>
        <v>364380.909467</v>
      </c>
      <c r="G17" s="7">
        <v>100</v>
      </c>
    </row>
    <row r="18" spans="1:7" ht="25.5" customHeight="1">
      <c r="A18" s="28" t="s">
        <v>22</v>
      </c>
      <c r="B18" s="28"/>
      <c r="C18" s="28"/>
      <c r="D18" s="28"/>
      <c r="E18" s="28"/>
      <c r="F18" s="28"/>
      <c r="G18" s="28"/>
    </row>
    <row r="19" spans="1:9" ht="25.5" customHeight="1">
      <c r="A19" s="15" t="s">
        <v>3</v>
      </c>
      <c r="B19" s="17" t="s">
        <v>4</v>
      </c>
      <c r="C19" s="15" t="s">
        <v>5</v>
      </c>
      <c r="D19" s="17" t="s">
        <v>6</v>
      </c>
      <c r="E19" s="17" t="s">
        <v>7</v>
      </c>
      <c r="F19" s="17" t="s">
        <v>8</v>
      </c>
      <c r="G19" s="17" t="s">
        <v>9</v>
      </c>
      <c r="H19" s="8"/>
      <c r="I19" s="9"/>
    </row>
    <row r="20" spans="1:9" ht="12.75" customHeight="1">
      <c r="A20" s="22">
        <v>1</v>
      </c>
      <c r="B20" s="29">
        <v>87</v>
      </c>
      <c r="C20" s="3" t="s">
        <v>10</v>
      </c>
      <c r="D20" s="3">
        <v>97873.65195</v>
      </c>
      <c r="E20" s="3">
        <v>38999.724227</v>
      </c>
      <c r="F20" s="3">
        <v>58873.927723</v>
      </c>
      <c r="G20" s="4">
        <v>23.952654314445617</v>
      </c>
      <c r="H20" s="8"/>
      <c r="I20" s="9"/>
    </row>
    <row r="21" spans="1:9" ht="12.75" customHeight="1">
      <c r="A21" s="22">
        <v>2</v>
      </c>
      <c r="B21" s="29">
        <v>84</v>
      </c>
      <c r="C21" s="10" t="s">
        <v>23</v>
      </c>
      <c r="D21" s="3">
        <v>46860.426516</v>
      </c>
      <c r="E21" s="3">
        <v>30382.985352</v>
      </c>
      <c r="F21" s="3">
        <v>16477.441164</v>
      </c>
      <c r="G21" s="4">
        <v>11.468169165064339</v>
      </c>
      <c r="H21" s="8"/>
      <c r="I21" s="9"/>
    </row>
    <row r="22" spans="1:9" ht="12.75" customHeight="1">
      <c r="A22" s="22">
        <v>3</v>
      </c>
      <c r="B22" s="29">
        <v>27</v>
      </c>
      <c r="C22" s="10" t="s">
        <v>24</v>
      </c>
      <c r="D22" s="3">
        <v>44931.03591</v>
      </c>
      <c r="E22" s="3">
        <v>3845.928622</v>
      </c>
      <c r="F22" s="3">
        <v>41085.107288</v>
      </c>
      <c r="G22" s="4">
        <v>10.99598870278154</v>
      </c>
      <c r="H22" s="8"/>
      <c r="I22" s="9"/>
    </row>
    <row r="23" spans="1:9" ht="12.75" customHeight="1">
      <c r="A23" s="22">
        <v>4</v>
      </c>
      <c r="B23" s="29">
        <v>85</v>
      </c>
      <c r="C23" s="10" t="s">
        <v>25</v>
      </c>
      <c r="D23" s="3">
        <v>22968.454057</v>
      </c>
      <c r="E23" s="3">
        <v>15509.851454</v>
      </c>
      <c r="F23" s="3">
        <v>7458.602603</v>
      </c>
      <c r="G23" s="4">
        <v>5.621078085914285</v>
      </c>
      <c r="H23" s="8"/>
      <c r="I23" s="9"/>
    </row>
    <row r="24" spans="1:9" ht="12.75" customHeight="1">
      <c r="A24" s="22">
        <v>5</v>
      </c>
      <c r="B24" s="29">
        <v>39</v>
      </c>
      <c r="C24" s="10" t="s">
        <v>26</v>
      </c>
      <c r="D24" s="3">
        <v>17493.971533</v>
      </c>
      <c r="E24" s="3">
        <v>8477.328412</v>
      </c>
      <c r="F24" s="3">
        <v>9016.643121</v>
      </c>
      <c r="G24" s="4">
        <v>4.28130599367812</v>
      </c>
      <c r="H24" s="8"/>
      <c r="I24" s="9"/>
    </row>
    <row r="25" spans="1:9" ht="12.75" customHeight="1">
      <c r="A25" s="22">
        <v>6</v>
      </c>
      <c r="B25" s="29">
        <v>44</v>
      </c>
      <c r="C25" s="10" t="s">
        <v>16</v>
      </c>
      <c r="D25" s="3">
        <v>15973.480415</v>
      </c>
      <c r="E25" s="3">
        <v>2086.730459</v>
      </c>
      <c r="F25" s="3">
        <v>13886.749956</v>
      </c>
      <c r="G25" s="4">
        <v>3.909195651292568</v>
      </c>
      <c r="H25" s="8"/>
      <c r="I25" s="9"/>
    </row>
    <row r="26" spans="1:9" ht="12.75" customHeight="1">
      <c r="A26" s="22">
        <v>7</v>
      </c>
      <c r="B26" s="29">
        <v>48</v>
      </c>
      <c r="C26" s="10" t="s">
        <v>17</v>
      </c>
      <c r="D26" s="3">
        <v>13761.916929</v>
      </c>
      <c r="E26" s="3">
        <v>4258.338296</v>
      </c>
      <c r="F26" s="3">
        <v>9503.578633</v>
      </c>
      <c r="G26" s="4">
        <v>3.3679589178183726</v>
      </c>
      <c r="H26" s="8"/>
      <c r="I26" s="9"/>
    </row>
    <row r="27" spans="1:9" ht="12.75" customHeight="1">
      <c r="A27" s="22">
        <v>8</v>
      </c>
      <c r="B27" s="29">
        <v>98</v>
      </c>
      <c r="C27" s="10" t="s">
        <v>15</v>
      </c>
      <c r="D27" s="3">
        <v>13552.448433</v>
      </c>
      <c r="E27" s="3">
        <v>5469.088774</v>
      </c>
      <c r="F27" s="3">
        <v>8083.359659</v>
      </c>
      <c r="G27" s="4">
        <v>3.3166956168738237</v>
      </c>
      <c r="H27" s="8"/>
      <c r="I27" s="9"/>
    </row>
    <row r="28" spans="1:9" ht="12.75" customHeight="1">
      <c r="A28" s="22">
        <v>9</v>
      </c>
      <c r="B28" s="29">
        <v>94</v>
      </c>
      <c r="C28" s="10" t="s">
        <v>27</v>
      </c>
      <c r="D28" s="3">
        <v>8668.345784</v>
      </c>
      <c r="E28" s="3">
        <v>3116.663767</v>
      </c>
      <c r="F28" s="3">
        <v>5551.682017</v>
      </c>
      <c r="G28" s="4">
        <v>2.121407405420045</v>
      </c>
      <c r="H28" s="8"/>
      <c r="I28" s="9"/>
    </row>
    <row r="29" spans="1:7" ht="12.75" customHeight="1">
      <c r="A29" s="22">
        <v>10</v>
      </c>
      <c r="B29" s="29">
        <v>76</v>
      </c>
      <c r="C29" s="10" t="s">
        <v>28</v>
      </c>
      <c r="D29" s="3">
        <v>8372.214268</v>
      </c>
      <c r="E29" s="3">
        <v>2506.333728</v>
      </c>
      <c r="F29" s="3">
        <v>5865.88054</v>
      </c>
      <c r="G29" s="4">
        <v>2.048935032181287</v>
      </c>
    </row>
    <row r="30" spans="2:7" ht="12.75" customHeight="1">
      <c r="B30" s="14"/>
      <c r="C30" s="14" t="s">
        <v>20</v>
      </c>
      <c r="D30" s="6">
        <f>SUM(D20:D29)</f>
        <v>290455.945795</v>
      </c>
      <c r="E30" s="6">
        <f>SUM(E20:E29)</f>
        <v>114652.97309100002</v>
      </c>
      <c r="F30" s="6">
        <f>SUM(F20:F29)</f>
        <v>175802.97270400004</v>
      </c>
      <c r="G30" s="7">
        <v>71.08338888547</v>
      </c>
    </row>
    <row r="31" spans="2:7" ht="12.75" customHeight="1">
      <c r="B31" s="14"/>
      <c r="C31" s="14" t="s">
        <v>21</v>
      </c>
      <c r="D31" s="6">
        <v>408612.969006</v>
      </c>
      <c r="E31" s="6">
        <v>171878.104678</v>
      </c>
      <c r="F31" s="6">
        <v>236734.864328</v>
      </c>
      <c r="G31" s="7">
        <v>100</v>
      </c>
    </row>
    <row r="32" spans="1:7" ht="25.5" customHeight="1">
      <c r="A32" s="27" t="s">
        <v>29</v>
      </c>
      <c r="B32" s="27"/>
      <c r="C32" s="27"/>
      <c r="D32" s="27"/>
      <c r="E32" s="27"/>
      <c r="F32" s="27"/>
      <c r="G32" s="27"/>
    </row>
    <row r="33" spans="1:7" ht="25.5" customHeight="1">
      <c r="A33" s="15" t="s">
        <v>3</v>
      </c>
      <c r="B33" s="17" t="s">
        <v>4</v>
      </c>
      <c r="C33" s="15" t="s">
        <v>5</v>
      </c>
      <c r="D33" s="17" t="s">
        <v>6</v>
      </c>
      <c r="E33" s="17" t="s">
        <v>7</v>
      </c>
      <c r="F33" s="17" t="s">
        <v>8</v>
      </c>
      <c r="G33" s="17" t="s">
        <v>9</v>
      </c>
    </row>
    <row r="34" spans="1:9" ht="12.75" customHeight="1">
      <c r="A34" s="22">
        <v>1</v>
      </c>
      <c r="B34" s="29">
        <v>85</v>
      </c>
      <c r="C34" s="10" t="s">
        <v>25</v>
      </c>
      <c r="D34" s="3">
        <v>57018.813629</v>
      </c>
      <c r="E34" s="3">
        <v>20852.419057</v>
      </c>
      <c r="F34" s="3">
        <v>36166.394572</v>
      </c>
      <c r="G34" s="4">
        <v>25.34735679488516</v>
      </c>
      <c r="H34" s="8"/>
      <c r="I34" s="9"/>
    </row>
    <row r="35" spans="1:9" ht="12.75" customHeight="1">
      <c r="A35" s="22">
        <v>2</v>
      </c>
      <c r="B35" s="29">
        <v>84</v>
      </c>
      <c r="C35" s="10" t="s">
        <v>23</v>
      </c>
      <c r="D35" s="3">
        <v>36439.559793</v>
      </c>
      <c r="E35" s="3">
        <v>17310.997075</v>
      </c>
      <c r="F35" s="3">
        <v>19128.562718</v>
      </c>
      <c r="G35" s="4">
        <v>16.198978279897993</v>
      </c>
      <c r="H35" s="8"/>
      <c r="I35" s="9"/>
    </row>
    <row r="36" spans="1:9" ht="12.75" customHeight="1">
      <c r="A36" s="22">
        <v>3</v>
      </c>
      <c r="B36" s="29">
        <v>87</v>
      </c>
      <c r="C36" s="3" t="s">
        <v>10</v>
      </c>
      <c r="D36" s="3">
        <v>34279.932085</v>
      </c>
      <c r="E36" s="3">
        <v>10670.3537</v>
      </c>
      <c r="F36" s="3">
        <v>23609.578385</v>
      </c>
      <c r="G36" s="4">
        <v>15.238929296504999</v>
      </c>
      <c r="H36" s="8"/>
      <c r="I36" s="9"/>
    </row>
    <row r="37" spans="1:9" ht="12.75" customHeight="1">
      <c r="A37" s="22">
        <v>4</v>
      </c>
      <c r="B37" s="29">
        <v>39</v>
      </c>
      <c r="C37" s="10" t="s">
        <v>26</v>
      </c>
      <c r="D37" s="3">
        <v>9798.484846</v>
      </c>
      <c r="E37" s="3">
        <v>7898.159001</v>
      </c>
      <c r="F37" s="3">
        <v>1900.325845</v>
      </c>
      <c r="G37" s="4">
        <v>4.355855122782098</v>
      </c>
      <c r="H37" s="8"/>
      <c r="I37" s="9"/>
    </row>
    <row r="38" spans="1:9" ht="12.75" customHeight="1">
      <c r="A38" s="22">
        <v>5</v>
      </c>
      <c r="B38" s="29">
        <v>90</v>
      </c>
      <c r="C38" s="10" t="s">
        <v>18</v>
      </c>
      <c r="D38" s="3">
        <v>9193.010654</v>
      </c>
      <c r="E38" s="3">
        <v>3377.028371</v>
      </c>
      <c r="F38" s="3">
        <v>5815.982283</v>
      </c>
      <c r="G38" s="4">
        <v>4.086695359575219</v>
      </c>
      <c r="H38" s="8"/>
      <c r="I38" s="9"/>
    </row>
    <row r="39" spans="1:9" ht="12.75" customHeight="1">
      <c r="A39" s="22">
        <v>6</v>
      </c>
      <c r="B39" s="29">
        <v>98</v>
      </c>
      <c r="C39" s="10" t="s">
        <v>15</v>
      </c>
      <c r="D39" s="3">
        <v>7978.459771</v>
      </c>
      <c r="E39" s="3">
        <v>3785.655096</v>
      </c>
      <c r="F39" s="3">
        <v>4192.804675</v>
      </c>
      <c r="G39" s="4">
        <v>3.5467743647741967</v>
      </c>
      <c r="H39" s="8"/>
      <c r="I39" s="9"/>
    </row>
    <row r="40" spans="1:9" ht="12.75" customHeight="1">
      <c r="A40" s="22">
        <v>7</v>
      </c>
      <c r="B40" s="29">
        <v>94</v>
      </c>
      <c r="C40" s="10" t="s">
        <v>27</v>
      </c>
      <c r="D40" s="3">
        <v>6048.360378</v>
      </c>
      <c r="E40" s="3">
        <v>944.569098</v>
      </c>
      <c r="F40" s="3">
        <v>5103.79128</v>
      </c>
      <c r="G40" s="4">
        <v>2.688760757506158</v>
      </c>
      <c r="H40" s="8"/>
      <c r="I40" s="9"/>
    </row>
    <row r="41" spans="1:9" ht="12.75" customHeight="1">
      <c r="A41" s="22">
        <v>8</v>
      </c>
      <c r="B41" s="29">
        <v>62</v>
      </c>
      <c r="C41" s="10" t="s">
        <v>30</v>
      </c>
      <c r="D41" s="3">
        <v>4204.467542</v>
      </c>
      <c r="E41" s="3">
        <v>469.052903</v>
      </c>
      <c r="F41" s="3">
        <v>3735.414639</v>
      </c>
      <c r="G41" s="4">
        <v>1.8690697357018455</v>
      </c>
      <c r="H41" s="8"/>
      <c r="I41" s="9"/>
    </row>
    <row r="42" spans="1:9" ht="12.75" customHeight="1">
      <c r="A42" s="22">
        <v>9</v>
      </c>
      <c r="B42" s="29">
        <v>73</v>
      </c>
      <c r="C42" s="10" t="s">
        <v>31</v>
      </c>
      <c r="D42" s="3">
        <v>4033.010101</v>
      </c>
      <c r="E42" s="3">
        <v>2009.661467</v>
      </c>
      <c r="F42" s="3">
        <v>2023.348634</v>
      </c>
      <c r="G42" s="4">
        <v>1.7928494032262752</v>
      </c>
      <c r="H42" s="8"/>
      <c r="I42" s="9"/>
    </row>
    <row r="43" spans="1:9" ht="12.75" customHeight="1">
      <c r="A43" s="22">
        <v>10</v>
      </c>
      <c r="B43" s="29">
        <v>48</v>
      </c>
      <c r="C43" s="10" t="s">
        <v>17</v>
      </c>
      <c r="D43" s="3">
        <v>2963.214337</v>
      </c>
      <c r="E43" s="3">
        <v>2238.747686</v>
      </c>
      <c r="F43" s="3">
        <v>724.466651</v>
      </c>
      <c r="G43" s="4">
        <v>1.317278390749558</v>
      </c>
      <c r="H43" s="8"/>
      <c r="I43" s="9"/>
    </row>
    <row r="44" spans="2:7" ht="12.75" customHeight="1">
      <c r="B44" s="14"/>
      <c r="C44" s="14" t="s">
        <v>20</v>
      </c>
      <c r="D44" s="6">
        <f>SUM(D34:D43)</f>
        <v>171957.31313600004</v>
      </c>
      <c r="E44" s="6">
        <f>SUM(E34:E43)</f>
        <v>69556.643454</v>
      </c>
      <c r="F44" s="6">
        <f>SUM(F34:F43)</f>
        <v>102400.66968199999</v>
      </c>
      <c r="G44" s="7">
        <v>76.44254750560353</v>
      </c>
    </row>
    <row r="45" spans="1:7" ht="12.75" customHeight="1">
      <c r="A45" s="24"/>
      <c r="B45" s="16"/>
      <c r="C45" s="16" t="s">
        <v>21</v>
      </c>
      <c r="D45" s="11">
        <v>224949.741665</v>
      </c>
      <c r="E45" s="11">
        <v>97303.696526</v>
      </c>
      <c r="F45" s="11">
        <v>127646.045139</v>
      </c>
      <c r="G45" s="12">
        <v>100</v>
      </c>
    </row>
    <row r="46" spans="1:7" ht="89.25" customHeight="1">
      <c r="A46" s="21" t="s">
        <v>33</v>
      </c>
      <c r="B46" s="21"/>
      <c r="C46" s="21"/>
      <c r="D46" s="21"/>
      <c r="E46" s="21"/>
      <c r="F46" s="21"/>
      <c r="G46" s="21"/>
    </row>
    <row r="47" spans="1:7" ht="38.25" customHeight="1">
      <c r="A47" s="18" t="s">
        <v>32</v>
      </c>
      <c r="B47" s="18"/>
      <c r="C47" s="18"/>
      <c r="D47" s="18"/>
      <c r="E47" s="18"/>
      <c r="F47" s="18"/>
      <c r="G47" s="18"/>
    </row>
    <row r="48" spans="1:7" ht="12.75" customHeight="1">
      <c r="A48" s="13"/>
      <c r="B48" s="13"/>
      <c r="C48" s="13"/>
      <c r="D48" s="13"/>
      <c r="E48" s="13"/>
      <c r="F48" s="13"/>
      <c r="G48" s="1"/>
    </row>
    <row r="49" spans="2:7" ht="12.75" customHeight="1">
      <c r="B49" s="13"/>
      <c r="C49" s="13"/>
      <c r="D49" s="13"/>
      <c r="E49" s="13"/>
      <c r="F49" s="13"/>
      <c r="G49" s="1"/>
    </row>
  </sheetData>
  <mergeCells count="8">
    <mergeCell ref="A47:G47"/>
    <mergeCell ref="A1:G1"/>
    <mergeCell ref="A2:G2"/>
    <mergeCell ref="A46:G46"/>
    <mergeCell ref="A18:G18"/>
    <mergeCell ref="A4:G4"/>
    <mergeCell ref="A32:G32"/>
    <mergeCell ref="A3:G3"/>
  </mergeCells>
  <dataValidations count="1">
    <dataValidation type="textLength" allowBlank="1" showInputMessage="1" showErrorMessage="1" sqref="A18:A29 A32:A43 A46:A65536 A1:A15 B1:F65536 H1:IV65536 G1:G2 G4:G65536">
      <formula1>0</formula1>
      <formula2>1000</formula2>
    </dataValidation>
  </dataValidations>
  <printOptions/>
  <pageMargins left="0.75" right="0.75" top="1" bottom="1" header="0.5" footer="0.5"/>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2005-07-07T12:45:06Z</cp:lastPrinted>
  <dcterms:created xsi:type="dcterms:W3CDTF">2005-06-23T18:57:12Z</dcterms:created>
  <dcterms:modified xsi:type="dcterms:W3CDTF">2005-07-07T12:45:42Z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-1880187308</vt:i4>
  </property>
  <property fmtid="{D5CDD505-2E9C-101B-9397-08002B2CF9AE}" pid="3" name="_EmailSubject">
    <vt:lpwstr>North American Highlights Report - Web tables</vt:lpwstr>
  </property>
  <property fmtid="{D5CDD505-2E9C-101B-9397-08002B2CF9AE}" pid="4" name="_AuthorEmail">
    <vt:lpwstr>Michael.Sprung@dot.gov</vt:lpwstr>
  </property>
  <property fmtid="{D5CDD505-2E9C-101B-9397-08002B2CF9AE}" pid="5" name="_AuthorEmailDisplayName">
    <vt:lpwstr>Sprung, Michael &lt;RITA&gt;</vt:lpwstr>
  </property>
  <property fmtid="{D5CDD505-2E9C-101B-9397-08002B2CF9AE}" pid="6" name="_ReviewingToolsShownOnce">
    <vt:lpwstr/>
  </property>
</Properties>
</file>