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645" windowWidth="10620" windowHeight="5445" tabRatio="827" activeTab="0"/>
  </bookViews>
  <sheets>
    <sheet name="IND 1 SE1" sheetId="1" r:id="rId1"/>
    <sheet name="IND 1 SE SUP" sheetId="2" r:id="rId2"/>
    <sheet name="IND 2 SE" sheetId="3" r:id="rId3"/>
    <sheet name="IND 3 SE1" sheetId="4" r:id="rId4"/>
    <sheet name="IND 3 SE SUP" sheetId="5" r:id="rId5"/>
    <sheet name="IND 4 SE" sheetId="6" r:id="rId6"/>
    <sheet name="IND 5A SE" sheetId="7" r:id="rId7"/>
    <sheet name="IND 5B SE" sheetId="8" r:id="rId8"/>
    <sheet name="IND 6A SE" sheetId="9" r:id="rId9"/>
    <sheet name="IND 6B SE" sheetId="10" r:id="rId10"/>
    <sheet name="IND 7A SE" sheetId="11" r:id="rId11"/>
    <sheet name="IND 7B SE" sheetId="12" r:id="rId12"/>
    <sheet name="IND 8 SE" sheetId="13" r:id="rId13"/>
    <sheet name="IND 9 SE" sheetId="14" r:id="rId14"/>
    <sheet name="IND 10 SE" sheetId="15" r:id="rId15"/>
    <sheet name="IND 11 SE" sheetId="16" r:id="rId16"/>
    <sheet name="IND 12 SE" sheetId="17" r:id="rId17"/>
    <sheet name="IND 13 SE" sheetId="18" r:id="rId18"/>
    <sheet name="IND 14 SE" sheetId="19" r:id="rId19"/>
    <sheet name="IND 14 SE Supp" sheetId="20" r:id="rId20"/>
    <sheet name="IND 15 SE" sheetId="21" r:id="rId21"/>
    <sheet name="IND 16 Se" sheetId="22" r:id="rId22"/>
    <sheet name="IND 16 SE Supp" sheetId="23" r:id="rId23"/>
    <sheet name="IND 17 SE" sheetId="24" r:id="rId24"/>
    <sheet name="IND 17 SE Supp" sheetId="25" r:id="rId25"/>
    <sheet name="IND 18 SE" sheetId="26" r:id="rId26"/>
    <sheet name="IND 19 Se" sheetId="27" r:id="rId27"/>
    <sheet name="IND 20 SE" sheetId="28" r:id="rId28"/>
    <sheet name="IND 21 SE" sheetId="29" r:id="rId29"/>
    <sheet name="IND 21 SE Supp" sheetId="30" r:id="rId30"/>
    <sheet name="IND 23 SE" sheetId="31" r:id="rId31"/>
    <sheet name="IND 24 SE" sheetId="32" r:id="rId32"/>
    <sheet name="IND 27 Se" sheetId="33" r:id="rId33"/>
    <sheet name="IND 28 SE" sheetId="34" r:id="rId34"/>
    <sheet name="IND 32 SE" sheetId="35" r:id="rId35"/>
    <sheet name="IND 33 SE" sheetId="36" r:id="rId36"/>
    <sheet name="IND 35 SE" sheetId="37" r:id="rId37"/>
    <sheet name="IND 36 Se" sheetId="38" r:id="rId38"/>
    <sheet name="IND 36 SE Sup" sheetId="39" r:id="rId39"/>
  </sheets>
  <externalReferences>
    <externalReference r:id="rId42"/>
    <externalReference r:id="rId43"/>
    <externalReference r:id="rId44"/>
    <externalReference r:id="rId45"/>
    <externalReference r:id="rId46"/>
  </externalReferences>
  <definedNames>
    <definedName name="ALL">#REF!</definedName>
    <definedName name="BOYST">#REF!</definedName>
    <definedName name="BTotal">#REF!</definedName>
    <definedName name="EXTT">#REF!</definedName>
    <definedName name="FIN">#REF!</definedName>
    <definedName name="IND1199F">#REF!</definedName>
    <definedName name="listrange2">'[2]Title Page'!$K$5:$K$9</definedName>
    <definedName name="_xlnm.Print_Area" localSheetId="1">'IND 1 SE SUP'!$A$1:$E$27</definedName>
    <definedName name="_xlnm.Print_Area" localSheetId="0">'IND 1 SE SUP'!$A$2:$E$27</definedName>
    <definedName name="_xlnm.Print_Area" localSheetId="23">'IND 17 SE'!$A$1:$N$25</definedName>
    <definedName name="_xlnm.Print_Area" localSheetId="2">'IND 2 SE'!$A$1:$R$16</definedName>
    <definedName name="_xlnm.Print_Area" localSheetId="4">'IND 3 SE SUP'!$A$1:$I$21</definedName>
    <definedName name="_xlnm.Print_Area" localSheetId="3">'IND 3 SE1'!$A$1:$N$20</definedName>
    <definedName name="_xlnm.Print_Area" localSheetId="37">'IND 36 Se'!$A$1:$H$38</definedName>
    <definedName name="_xlnm.Print_Area" localSheetId="12">'IND 8 SE'!$A$1:$L$24</definedName>
    <definedName name="_xlnm.Print_Area" localSheetId="13">'IND 9 SE'!$A$1:$T$25</definedName>
    <definedName name="Print_Area_MI">#REF!</definedName>
    <definedName name="SUMS7SRT">#REF!</definedName>
  </definedNames>
  <calcPr fullCalcOnLoad="1"/>
</workbook>
</file>

<file path=xl/sharedStrings.xml><?xml version="1.0" encoding="utf-8"?>
<sst xmlns="http://schemas.openxmlformats.org/spreadsheetml/2006/main" count="1090" uniqueCount="510">
  <si>
    <t>Parents' highest education level</t>
  </si>
  <si>
    <t xml:space="preserve">Male </t>
  </si>
  <si>
    <t>Any disability</t>
  </si>
  <si>
    <t>Learning disability</t>
  </si>
  <si>
    <t>Visually Impaired</t>
  </si>
  <si>
    <t>Deafness</t>
  </si>
  <si>
    <t>Emotional disturbance</t>
  </si>
  <si>
    <t>Orthopedic impairment</t>
  </si>
  <si>
    <t>Mental retardation</t>
  </si>
  <si>
    <t>Speech impediment</t>
  </si>
  <si>
    <t>Reading performance</t>
  </si>
  <si>
    <t>Mathematics performance</t>
  </si>
  <si>
    <t>Mean score</t>
  </si>
  <si>
    <t>Percentage of students scoring at Level 1\2\</t>
  </si>
  <si>
    <t>Males</t>
  </si>
  <si>
    <t>Females</t>
  </si>
  <si>
    <t xml:space="preserve">  OECD average</t>
  </si>
  <si>
    <t>Canada</t>
  </si>
  <si>
    <t>Finland</t>
  </si>
  <si>
    <t>Japan</t>
  </si>
  <si>
    <t>Korea</t>
  </si>
  <si>
    <t>Russian Federation</t>
  </si>
  <si>
    <t>United Kingdom</t>
  </si>
  <si>
    <t>United States</t>
  </si>
  <si>
    <r>
      <t>Percent with low proficiency</t>
    </r>
    <r>
      <rPr>
        <vertAlign val="superscript"/>
        <sz val="8"/>
        <color indexed="8"/>
        <rFont val="Arial Narrow"/>
        <family val="2"/>
      </rPr>
      <t>1</t>
    </r>
  </si>
  <si>
    <r>
      <t>Percent with high proficiency</t>
    </r>
    <r>
      <rPr>
        <vertAlign val="superscript"/>
        <sz val="8"/>
        <color indexed="8"/>
        <rFont val="Arial Narrow"/>
        <family val="2"/>
      </rPr>
      <t>2</t>
    </r>
  </si>
  <si>
    <r>
      <t>Percent with low proficiency</t>
    </r>
    <r>
      <rPr>
        <vertAlign val="superscript"/>
        <sz val="8"/>
        <rFont val="Arial Narrow"/>
        <family val="2"/>
      </rPr>
      <t>3</t>
    </r>
  </si>
  <si>
    <r>
      <t>Percent with high proficiency</t>
    </r>
    <r>
      <rPr>
        <vertAlign val="superscript"/>
        <sz val="8"/>
        <color indexed="8"/>
        <rFont val="Arial Narrow"/>
        <family val="2"/>
      </rPr>
      <t>4</t>
    </r>
  </si>
  <si>
    <r>
      <t>Below level 1</t>
    </r>
    <r>
      <rPr>
        <i/>
        <sz val="8"/>
        <color indexed="8"/>
        <rFont val="Arial Narrow"/>
        <family val="2"/>
      </rPr>
      <t xml:space="preserve"> (less than 335 score points)</t>
    </r>
  </si>
  <si>
    <r>
      <t>Level 1</t>
    </r>
    <r>
      <rPr>
        <i/>
        <sz val="8"/>
        <color indexed="8"/>
        <rFont val="Arial Narrow"/>
        <family val="2"/>
      </rPr>
      <t xml:space="preserve">      (from 335 to 407 score points)</t>
    </r>
  </si>
  <si>
    <r>
      <t>1</t>
    </r>
    <r>
      <rPr>
        <sz val="8"/>
        <rFont val="Arial Narrow"/>
        <family val="2"/>
      </rPr>
      <t xml:space="preserve"> Mean scores below 335 points.  </t>
    </r>
  </si>
  <si>
    <r>
      <t>2</t>
    </r>
    <r>
      <rPr>
        <sz val="8"/>
        <rFont val="Arial Narrow"/>
        <family val="2"/>
      </rPr>
      <t xml:space="preserve"> Mean scores above 625 points.</t>
    </r>
  </si>
  <si>
    <r>
      <t>3</t>
    </r>
    <r>
      <rPr>
        <sz val="8"/>
        <rFont val="Arial Narrow"/>
        <family val="2"/>
      </rPr>
      <t xml:space="preserve"> Mean scores below 400 points.</t>
    </r>
  </si>
  <si>
    <r>
      <t>4</t>
    </r>
    <r>
      <rPr>
        <sz val="8"/>
        <rFont val="Arial Narrow"/>
        <family val="2"/>
      </rPr>
      <t xml:space="preserve"> Mean scores above 600 points.</t>
    </r>
  </si>
  <si>
    <r>
      <t>SOURCE: Organisation for Economic Co-operation and Development (OECD). (2001).</t>
    </r>
    <r>
      <rPr>
        <i/>
        <sz val="8"/>
        <rFont val="Arial Narrow"/>
        <family val="2"/>
      </rPr>
      <t xml:space="preserve"> Knowledge and Skills for Life: First Results from the OECD Programme for International Student Assessment (PISA) 2000</t>
    </r>
    <r>
      <rPr>
        <sz val="8"/>
        <rFont val="Arial Narrow"/>
        <family val="2"/>
      </rPr>
      <t xml:space="preserve">.  </t>
    </r>
  </si>
  <si>
    <t>Attitude</t>
  </si>
  <si>
    <t>How do you feel about school?</t>
  </si>
  <si>
    <t>How often do you feel that the school work you are assigned is meaningful and important?</t>
  </si>
  <si>
    <t>How interesting are most of your courses to you?</t>
  </si>
  <si>
    <t xml:space="preserve">    quite interesting</t>
  </si>
  <si>
    <t>How important do you think the things you are learning in school are going to be for you later in life?</t>
  </si>
  <si>
    <t xml:space="preserve">    important</t>
  </si>
  <si>
    <r>
      <t>SOURCE:</t>
    </r>
    <r>
      <rPr>
        <b/>
        <sz val="8"/>
        <rFont val="Arial Narrow"/>
        <family val="2"/>
      </rPr>
      <t xml:space="preserve"> </t>
    </r>
    <r>
      <rPr>
        <sz val="8"/>
        <rFont val="Arial Narrow"/>
        <family val="2"/>
      </rPr>
      <t>University of Michigan, Institute for Social Research, Monitoring the Future Study, 1980, 1990, and 2001, unpublished data.</t>
    </r>
  </si>
  <si>
    <t>Behavior and sex</t>
  </si>
  <si>
    <t>White</t>
  </si>
  <si>
    <t>Black</t>
  </si>
  <si>
    <t>Hispanic</t>
  </si>
  <si>
    <t xml:space="preserve"> --- Not available.</t>
  </si>
  <si>
    <t>Reading, percent reading sight words</t>
  </si>
  <si>
    <r>
      <t>2</t>
    </r>
    <r>
      <rPr>
        <sz val="8"/>
        <rFont val="Arial Narrow"/>
        <family val="2"/>
      </rPr>
      <t>Students  in the 85th or higher percentile but less than the 95th percentile for body mass index by age and sex based on reference data from the National Health and Nutrition Examination Survey I are considered at risk for becoming overweight.</t>
    </r>
  </si>
  <si>
    <r>
      <t xml:space="preserve">3 </t>
    </r>
    <r>
      <rPr>
        <sz val="8"/>
        <rFont val="Arial Narrow"/>
        <family val="2"/>
      </rPr>
      <t>During the 30 days preceding the survey.</t>
    </r>
  </si>
  <si>
    <t>Type of exercise</t>
  </si>
  <si>
    <t>Enrolled in physical education class</t>
  </si>
  <si>
    <r>
      <t>Participated in vigorous physical activity</t>
    </r>
    <r>
      <rPr>
        <vertAlign val="superscript"/>
        <sz val="8"/>
        <rFont val="Arial Narrow"/>
        <family val="2"/>
      </rPr>
      <t>1</t>
    </r>
  </si>
  <si>
    <r>
      <t>Participated in strengthening exercises</t>
    </r>
    <r>
      <rPr>
        <vertAlign val="superscript"/>
        <sz val="8"/>
        <rFont val="Arial Narrow"/>
        <family val="2"/>
      </rPr>
      <t>2</t>
    </r>
  </si>
  <si>
    <r>
      <t>1</t>
    </r>
    <r>
      <rPr>
        <sz val="8"/>
        <rFont val="Arial Narrow"/>
        <family val="2"/>
      </rPr>
      <t>Activities that caused sweating and hard breathing for 20 minutes or more on 3 or more of the 7 days preceding the survey.</t>
    </r>
  </si>
  <si>
    <r>
      <t>2</t>
    </r>
    <r>
      <rPr>
        <sz val="8"/>
        <rFont val="Arial Narrow"/>
        <family val="2"/>
      </rPr>
      <t>For example, push-ups, sit-ups, or weightlifting on 3 or more of the 7 days preceding the survey.</t>
    </r>
  </si>
  <si>
    <t>School-related activities</t>
  </si>
  <si>
    <t>Sex and years</t>
  </si>
  <si>
    <t>Music/</t>
  </si>
  <si>
    <t xml:space="preserve">Athletic </t>
  </si>
  <si>
    <t>Academic</t>
  </si>
  <si>
    <t>Student council/</t>
  </si>
  <si>
    <t>Other school</t>
  </si>
  <si>
    <t>performing arts</t>
  </si>
  <si>
    <t>teams</t>
  </si>
  <si>
    <t>clubs</t>
  </si>
  <si>
    <t>government</t>
  </si>
  <si>
    <t>clubs/activities</t>
  </si>
  <si>
    <t xml:space="preserve">  1990</t>
  </si>
  <si>
    <t xml:space="preserve">  1995</t>
  </si>
  <si>
    <t xml:space="preserve">  2000</t>
  </si>
  <si>
    <t xml:space="preserve">  2001</t>
  </si>
  <si>
    <r>
      <t>SOURCE</t>
    </r>
    <r>
      <rPr>
        <b/>
        <sz val="8"/>
        <rFont val="Arial Narrow"/>
        <family val="2"/>
      </rPr>
      <t>:</t>
    </r>
    <r>
      <rPr>
        <sz val="8"/>
        <rFont val="Arial Narrow"/>
        <family val="2"/>
      </rPr>
      <t xml:space="preserve"> University of Michigan, Institute for Social Research,</t>
    </r>
    <r>
      <rPr>
        <i/>
        <sz val="8"/>
        <rFont val="Arial Narrow"/>
        <family val="2"/>
      </rPr>
      <t xml:space="preserve"> </t>
    </r>
    <r>
      <rPr>
        <sz val="8"/>
        <rFont val="Arial Narrow"/>
        <family val="2"/>
      </rPr>
      <t>Monitoring the Future Study, 1990, 1995, 2000, and 2001.</t>
    </r>
  </si>
  <si>
    <t>Type of victimization</t>
  </si>
  <si>
    <r>
      <t>Total criminal victimization</t>
    </r>
    <r>
      <rPr>
        <vertAlign val="superscript"/>
        <sz val="8"/>
        <rFont val="Arial Narrow"/>
        <family val="2"/>
      </rPr>
      <t>1</t>
    </r>
  </si>
  <si>
    <t xml:space="preserve">   Theft</t>
  </si>
  <si>
    <r>
      <t xml:space="preserve">   Violent victimization</t>
    </r>
    <r>
      <rPr>
        <vertAlign val="superscript"/>
        <sz val="8"/>
        <rFont val="Arial Narrow"/>
        <family val="2"/>
      </rPr>
      <t>2</t>
    </r>
  </si>
  <si>
    <r>
      <t xml:space="preserve">      Serious violent victimization</t>
    </r>
    <r>
      <rPr>
        <vertAlign val="superscript"/>
        <sz val="8"/>
        <rFont val="Arial Narrow"/>
        <family val="2"/>
      </rPr>
      <t>3</t>
    </r>
  </si>
  <si>
    <r>
      <t>Bullied</t>
    </r>
    <r>
      <rPr>
        <vertAlign val="superscript"/>
        <sz val="8"/>
        <rFont val="Arial Narrow"/>
        <family val="2"/>
      </rPr>
      <t>4</t>
    </r>
  </si>
  <si>
    <t>---Not available.</t>
  </si>
  <si>
    <r>
      <t>1</t>
    </r>
    <r>
      <rPr>
        <sz val="8"/>
        <rFont val="Arial Narrow"/>
        <family val="2"/>
      </rPr>
      <t xml:space="preserve">Total criminal victimization is a combination of violent victimization and theft. If the student reported an incident in either, he or she is counted as having experienced "total" victimization. If the students reported having experienced both, he or she is counted once under "total" victimization. </t>
    </r>
  </si>
  <si>
    <r>
      <t>3</t>
    </r>
    <r>
      <rPr>
        <sz val="8"/>
        <rFont val="Arial Narrow"/>
        <family val="2"/>
      </rPr>
      <t>Serious violent victimization includes rape, sexual assault, robbery, and aggravated assault.</t>
    </r>
  </si>
  <si>
    <r>
      <t>4</t>
    </r>
    <r>
      <rPr>
        <sz val="8"/>
        <rFont val="Arial Narrow"/>
        <family val="2"/>
      </rPr>
      <t>Students were asked if they had been bullied, that is picked on or told to do something they didn't want to do anytime within the previous 6 months.</t>
    </r>
  </si>
  <si>
    <t>Student perceptions of school environment</t>
  </si>
  <si>
    <t>Feared attack at school or on the way to/from school</t>
  </si>
  <si>
    <t>Avoided places at school</t>
  </si>
  <si>
    <t>Were the targets of hate-related words at school</t>
  </si>
  <si>
    <t xml:space="preserve">   Relating to student's gender</t>
  </si>
  <si>
    <t>Saw hate-related grafitti at school</t>
  </si>
  <si>
    <t>Presence of street gangs at school</t>
  </si>
  <si>
    <t>Type of school violence</t>
  </si>
  <si>
    <t>Elementary school</t>
  </si>
  <si>
    <t>YRBS</t>
  </si>
  <si>
    <r>
      <t>Was in a physical fight</t>
    </r>
    <r>
      <rPr>
        <vertAlign val="superscript"/>
        <sz val="8"/>
        <rFont val="Arial Narrow"/>
        <family val="2"/>
      </rPr>
      <t>1</t>
    </r>
  </si>
  <si>
    <r>
      <t>Was threatened or injured with a weapon</t>
    </r>
    <r>
      <rPr>
        <vertAlign val="superscript"/>
        <sz val="8"/>
        <rFont val="Arial Narrow"/>
        <family val="2"/>
      </rPr>
      <t>1</t>
    </r>
  </si>
  <si>
    <r>
      <t>Felt too unsafe to go to school</t>
    </r>
    <r>
      <rPr>
        <vertAlign val="superscript"/>
        <sz val="8"/>
        <rFont val="Arial Narrow"/>
        <family val="2"/>
      </rPr>
      <t>2</t>
    </r>
  </si>
  <si>
    <r>
      <t>1</t>
    </r>
    <r>
      <rPr>
        <sz val="8"/>
        <rFont val="Arial Narrow"/>
        <family val="2"/>
      </rPr>
      <t>In the previous 12 months.</t>
    </r>
  </si>
  <si>
    <r>
      <t>2</t>
    </r>
    <r>
      <rPr>
        <sz val="8"/>
        <rFont val="Arial Narrow"/>
        <family val="2"/>
      </rPr>
      <t>In the previous 30 days.</t>
    </r>
  </si>
  <si>
    <t>Low</t>
  </si>
  <si>
    <t>Middle</t>
  </si>
  <si>
    <t>High</t>
  </si>
  <si>
    <t>Less than high school</t>
  </si>
  <si>
    <t>Bachelor's or higher degree</t>
  </si>
  <si>
    <t>Like it very much/quite a lot</t>
  </si>
  <si>
    <t>Like school some</t>
  </si>
  <si>
    <t>Don't like it very much/not at all</t>
  </si>
  <si>
    <t>Almost always/often</t>
  </si>
  <si>
    <t>Sometimes</t>
  </si>
  <si>
    <t>Seldom/never</t>
  </si>
  <si>
    <t>Very exciting and stimulating/</t>
  </si>
  <si>
    <t>Fairly interesting</t>
  </si>
  <si>
    <t>Slightly dull/very dull</t>
  </si>
  <si>
    <t>Very important/quite important</t>
  </si>
  <si>
    <t>Fairly important</t>
  </si>
  <si>
    <t>Slightly important/not at all</t>
  </si>
  <si>
    <t xml:space="preserve">White </t>
  </si>
  <si>
    <t xml:space="preserve">    Black </t>
  </si>
  <si>
    <t xml:space="preserve">    White </t>
  </si>
  <si>
    <t>Middle school</t>
  </si>
  <si>
    <t>High school</t>
  </si>
  <si>
    <t>-</t>
  </si>
  <si>
    <t>Type of drug or behavior, by sex</t>
  </si>
  <si>
    <r>
      <t>Cigarette use</t>
    </r>
    <r>
      <rPr>
        <vertAlign val="superscript"/>
        <sz val="8"/>
        <rFont val="Arial Narrow"/>
        <family val="2"/>
      </rPr>
      <t>1</t>
    </r>
  </si>
  <si>
    <r>
      <t>Alcohol use</t>
    </r>
    <r>
      <rPr>
        <vertAlign val="superscript"/>
        <sz val="8"/>
        <rFont val="Arial Narrow"/>
        <family val="2"/>
      </rPr>
      <t>1</t>
    </r>
  </si>
  <si>
    <r>
      <t>Marijuana use</t>
    </r>
    <r>
      <rPr>
        <vertAlign val="superscript"/>
        <sz val="8"/>
        <rFont val="Arial Narrow"/>
        <family val="2"/>
      </rPr>
      <t>1</t>
    </r>
  </si>
  <si>
    <r>
      <t>Offered, sold, or given an illegal drug</t>
    </r>
    <r>
      <rPr>
        <vertAlign val="superscript"/>
        <sz val="8"/>
        <rFont val="Arial Narrow"/>
        <family val="2"/>
      </rPr>
      <t>2</t>
    </r>
  </si>
  <si>
    <t xml:space="preserve">Race/ethnicity </t>
  </si>
  <si>
    <t>Anywhere</t>
  </si>
  <si>
    <t xml:space="preserve">  White </t>
  </si>
  <si>
    <t xml:space="preserve">  Black </t>
  </si>
  <si>
    <t>On school property</t>
  </si>
  <si>
    <r>
      <t xml:space="preserve">1 </t>
    </r>
    <r>
      <rPr>
        <sz val="8"/>
        <rFont val="Arial Narrow"/>
        <family val="2"/>
      </rPr>
      <t>In the previous 30 days.</t>
    </r>
  </si>
  <si>
    <r>
      <t>2</t>
    </r>
    <r>
      <rPr>
        <sz val="8"/>
        <rFont val="Arial Narrow"/>
        <family val="2"/>
      </rPr>
      <t xml:space="preserve"> In the previous 12 months.</t>
    </r>
  </si>
  <si>
    <t xml:space="preserve">             Male</t>
  </si>
  <si>
    <t xml:space="preserve">            Female</t>
  </si>
  <si>
    <t xml:space="preserve">NOTE: Status dropouts are persons who are not enrolled in school and who are not high school completers.  People who have received GED credentials are counted as completers. </t>
  </si>
  <si>
    <r>
      <t>Total</t>
    </r>
    <r>
      <rPr>
        <vertAlign val="superscript"/>
        <sz val="8"/>
        <rFont val="Arial Narrow"/>
        <family val="2"/>
      </rPr>
      <t>1</t>
    </r>
  </si>
  <si>
    <r>
      <t>1992</t>
    </r>
    <r>
      <rPr>
        <vertAlign val="superscript"/>
        <sz val="8"/>
        <rFont val="Arial Narrow"/>
        <family val="2"/>
      </rPr>
      <t>2</t>
    </r>
  </si>
  <si>
    <r>
      <t>1993</t>
    </r>
    <r>
      <rPr>
        <vertAlign val="superscript"/>
        <sz val="8"/>
        <rFont val="Arial Narrow"/>
        <family val="2"/>
      </rPr>
      <t>2</t>
    </r>
  </si>
  <si>
    <r>
      <t>1994</t>
    </r>
    <r>
      <rPr>
        <vertAlign val="superscript"/>
        <sz val="8"/>
        <rFont val="Arial Narrow"/>
        <family val="2"/>
      </rPr>
      <t>2</t>
    </r>
  </si>
  <si>
    <r>
      <t>1995</t>
    </r>
    <r>
      <rPr>
        <vertAlign val="superscript"/>
        <sz val="8"/>
        <rFont val="Arial Narrow"/>
        <family val="2"/>
      </rPr>
      <t>2</t>
    </r>
  </si>
  <si>
    <r>
      <t>1996</t>
    </r>
    <r>
      <rPr>
        <vertAlign val="superscript"/>
        <sz val="8"/>
        <rFont val="Arial Narrow"/>
        <family val="2"/>
      </rPr>
      <t>2</t>
    </r>
  </si>
  <si>
    <r>
      <t>1997</t>
    </r>
    <r>
      <rPr>
        <vertAlign val="superscript"/>
        <sz val="8"/>
        <rFont val="Arial Narrow"/>
        <family val="2"/>
      </rPr>
      <t>2</t>
    </r>
  </si>
  <si>
    <r>
      <t>1998</t>
    </r>
    <r>
      <rPr>
        <vertAlign val="superscript"/>
        <sz val="8"/>
        <rFont val="Arial Narrow"/>
        <family val="2"/>
      </rPr>
      <t>2</t>
    </r>
  </si>
  <si>
    <r>
      <t>1999</t>
    </r>
    <r>
      <rPr>
        <vertAlign val="superscript"/>
        <sz val="8"/>
        <rFont val="Arial Narrow"/>
        <family val="2"/>
      </rPr>
      <t>2</t>
    </r>
  </si>
  <si>
    <r>
      <t>2000</t>
    </r>
    <r>
      <rPr>
        <vertAlign val="superscript"/>
        <sz val="8"/>
        <rFont val="Arial Narrow"/>
        <family val="2"/>
      </rPr>
      <t>2</t>
    </r>
  </si>
  <si>
    <r>
      <t>2001</t>
    </r>
    <r>
      <rPr>
        <vertAlign val="superscript"/>
        <sz val="8"/>
        <rFont val="Arial Narrow"/>
        <family val="2"/>
      </rPr>
      <t>2</t>
    </r>
  </si>
  <si>
    <r>
      <t>1</t>
    </r>
    <r>
      <rPr>
        <sz val="8"/>
        <rFont val="Arial Narrow"/>
        <family val="2"/>
      </rPr>
      <t xml:space="preserve"> Included in the total but not shown separately are dropouts from other racial/ethnic groups.</t>
    </r>
  </si>
  <si>
    <t xml:space="preserve">Child in </t>
  </si>
  <si>
    <t xml:space="preserve">Child after </t>
  </si>
  <si>
    <t>Educational Attainment</t>
  </si>
  <si>
    <t>No child</t>
  </si>
  <si>
    <t>High school dropout</t>
  </si>
  <si>
    <t>Received high school diploma</t>
  </si>
  <si>
    <t>Some college</t>
  </si>
  <si>
    <t>Received certificate or license</t>
  </si>
  <si>
    <t>Received associate's degree</t>
  </si>
  <si>
    <t>Received bachelor's degree or higher</t>
  </si>
  <si>
    <r>
      <t xml:space="preserve">1 </t>
    </r>
    <r>
      <rPr>
        <sz val="8"/>
        <rFont val="Arial Narrow"/>
        <family val="2"/>
      </rPr>
      <t>Includes having a child as an eighth grader.</t>
    </r>
  </si>
  <si>
    <r>
      <t>2</t>
    </r>
    <r>
      <rPr>
        <sz val="8"/>
        <rFont val="Arial Narrow"/>
        <family val="2"/>
      </rPr>
      <t>Child born between 1992 graduation and 2000.</t>
    </r>
  </si>
  <si>
    <t>NOTE: Detail may not sum to totals because of rounding and item non-response.</t>
  </si>
  <si>
    <r>
      <t>high school</t>
    </r>
    <r>
      <rPr>
        <vertAlign val="superscript"/>
        <sz val="8"/>
        <rFont val="Arial Narrow"/>
        <family val="2"/>
      </rPr>
      <t xml:space="preserve"> 1</t>
    </r>
  </si>
  <si>
    <r>
      <t>high school</t>
    </r>
    <r>
      <rPr>
        <vertAlign val="superscript"/>
        <sz val="8"/>
        <rFont val="Arial Narrow"/>
        <family val="2"/>
      </rPr>
      <t xml:space="preserve"> 2</t>
    </r>
  </si>
  <si>
    <t>History/</t>
  </si>
  <si>
    <t>social</t>
  </si>
  <si>
    <t>Mathe-</t>
  </si>
  <si>
    <t>Foreign</t>
  </si>
  <si>
    <t>Vocational</t>
  </si>
  <si>
    <t>English</t>
  </si>
  <si>
    <t>studies</t>
  </si>
  <si>
    <t>matics</t>
  </si>
  <si>
    <t>Science</t>
  </si>
  <si>
    <t>languages</t>
  </si>
  <si>
    <t>Arts</t>
  </si>
  <si>
    <t>SOURCE:  U.S. Department of Education, National Center for Education Statistics, The 2000 High School Transcript Study (HSTS:00).</t>
  </si>
  <si>
    <r>
      <t>education</t>
    </r>
    <r>
      <rPr>
        <vertAlign val="superscript"/>
        <sz val="8"/>
        <rFont val="Arial Narrow"/>
        <family val="2"/>
      </rPr>
      <t>2</t>
    </r>
  </si>
  <si>
    <r>
      <t xml:space="preserve">1 </t>
    </r>
    <r>
      <rPr>
        <sz val="8"/>
        <rFont val="Arial Narrow"/>
        <family val="2"/>
      </rPr>
      <t>Included in the totals but not shown separately are graduates whose sex was not reported, and other courses not shown separately.</t>
    </r>
  </si>
  <si>
    <t>Mathematics and</t>
  </si>
  <si>
    <t>science courses</t>
  </si>
  <si>
    <t>Mathematics</t>
  </si>
  <si>
    <t>Geometry</t>
  </si>
  <si>
    <t>Algebra II</t>
  </si>
  <si>
    <t>Trigonometry</t>
  </si>
  <si>
    <t>Precalculus</t>
  </si>
  <si>
    <t>Calculus</t>
  </si>
  <si>
    <t xml:space="preserve">Biology </t>
  </si>
  <si>
    <t>AP/honors biology</t>
  </si>
  <si>
    <t>Chemistry</t>
  </si>
  <si>
    <t>Physics</t>
  </si>
  <si>
    <t>Engineering</t>
  </si>
  <si>
    <t xml:space="preserve">   Lowest 20 percent</t>
  </si>
  <si>
    <t xml:space="preserve">   21-40 percent</t>
  </si>
  <si>
    <t xml:space="preserve">   41-60 percent</t>
  </si>
  <si>
    <t xml:space="preserve">   61-80 percent</t>
  </si>
  <si>
    <t xml:space="preserve">   Highest 20 percent</t>
  </si>
  <si>
    <t>Table S36. Standard errors for median annual earnings (in constant 2000 dollars) of full-time year-round wage and</t>
  </si>
  <si>
    <r>
      <t>Table S36.</t>
    </r>
    <r>
      <rPr>
        <b/>
        <sz val="8"/>
        <rFont val="Arial Narrow"/>
        <family val="2"/>
      </rPr>
      <t xml:space="preserve"> degree or higher, by sex: 1970 to 2000 </t>
    </r>
  </si>
  <si>
    <r>
      <t xml:space="preserve">Table S36. </t>
    </r>
    <r>
      <rPr>
        <b/>
        <sz val="8"/>
        <rFont val="Arial Narrow"/>
        <family val="2"/>
      </rPr>
      <t>salary workers 25 to 34 years old with a high school diploma or GED as a terminal degree, or a bachelor's</t>
    </r>
  </si>
  <si>
    <r>
      <t>Table SA-1.</t>
    </r>
    <r>
      <rPr>
        <b/>
        <sz val="8"/>
        <rFont val="Arial Narrow"/>
        <family val="2"/>
      </rPr>
      <t xml:space="preserve"> school and kindergarten, by sex, race/ethnicity, and income: 2001</t>
    </r>
  </si>
  <si>
    <r>
      <t>Table SA-1. Standard errors for the percent of 3- to 5-year olds enrolled in preprimary</t>
    </r>
  </si>
  <si>
    <t xml:space="preserve">Table S-2. Standard errors for the percent of 3- to 5-year-olds who participated in various early literacy activities with a parent or family </t>
  </si>
  <si>
    <r>
      <t>Table S-2.</t>
    </r>
    <r>
      <rPr>
        <b/>
        <sz val="8"/>
        <rFont val="Arial Narrow"/>
        <family val="2"/>
      </rPr>
      <t xml:space="preserve"> member, by sex and race/ethnicity: Various years, 1991 to 2001</t>
    </r>
  </si>
  <si>
    <r>
      <t xml:space="preserve">Table S-3. Standard errors for reading and general knowledge scores in kindergarten, first grade, and third grade,  by child's sex and race/ethnicity: Fall </t>
    </r>
  </si>
  <si>
    <r>
      <t>Table S-3.</t>
    </r>
    <r>
      <rPr>
        <b/>
        <sz val="8"/>
        <rFont val="Arial Narrow"/>
        <family val="2"/>
      </rPr>
      <t xml:space="preserve"> 1998, spring 1999, fall 1999, spring 2000, and spring 2002.</t>
    </r>
  </si>
  <si>
    <r>
      <t xml:space="preserve">Table SA-3. Standard errors for the percent of children proficient in identifying sight words in </t>
    </r>
  </si>
  <si>
    <r>
      <t>Table SA-3.</t>
    </r>
    <r>
      <rPr>
        <b/>
        <sz val="8"/>
        <rFont val="Arial Narrow"/>
        <family val="2"/>
      </rPr>
      <t xml:space="preserve"> kindergarten,  first grade, and third grade, by child’s sex and race/ethnicity: Fall 1998, </t>
    </r>
  </si>
  <si>
    <r>
      <t>Table SA-3.</t>
    </r>
    <r>
      <rPr>
        <b/>
        <sz val="8"/>
        <rFont val="Arial Narrow"/>
        <family val="2"/>
      </rPr>
      <t xml:space="preserve"> spring 1999, fall 1999, spring 2000, and spring 2002</t>
    </r>
  </si>
  <si>
    <r>
      <t xml:space="preserve">Table S-4. Standard errors for mathematics scores in kindergarten, first- and third- grade, by child's sex and race/ethnicity: Fall 1998, spring 1999,  fall 1999, spring 2000 </t>
    </r>
  </si>
  <si>
    <r>
      <t xml:space="preserve">Table S-4. </t>
    </r>
    <r>
      <rPr>
        <b/>
        <sz val="8"/>
        <rFont val="Arial Narrow"/>
        <family val="2"/>
      </rPr>
      <t>and spring 2002</t>
    </r>
  </si>
  <si>
    <r>
      <t xml:space="preserve">Table S-5A. </t>
    </r>
    <r>
      <rPr>
        <b/>
        <sz val="8"/>
        <rFont val="Arial Narrow"/>
        <family val="2"/>
      </rPr>
      <t>fourth-, eighth-, and twelfth- graders by sex: 1992, 1994, 1998,</t>
    </r>
  </si>
  <si>
    <r>
      <t xml:space="preserve">Table S-5A. </t>
    </r>
    <r>
      <rPr>
        <b/>
        <sz val="8"/>
        <rFont val="Arial Narrow"/>
        <family val="2"/>
      </rPr>
      <t>2000, 2002, 2003</t>
    </r>
  </si>
  <si>
    <r>
      <t xml:space="preserve">Table S-5A. Standard errors of the average scale scores in reading for </t>
    </r>
  </si>
  <si>
    <t xml:space="preserve">Table S5-B. Standard errors of average scale scores in writing for fourth-, eighth-, and </t>
  </si>
  <si>
    <r>
      <t>Table S5-B.</t>
    </r>
    <r>
      <rPr>
        <b/>
        <sz val="8"/>
        <rFont val="Arial Narrow"/>
        <family val="2"/>
      </rPr>
      <t xml:space="preserve"> twelfth- graders, by sex: 1998 and 2002</t>
    </r>
  </si>
  <si>
    <t xml:space="preserve">Table S6-A. Standard errors for average scale scores in mathematics for </t>
  </si>
  <si>
    <r>
      <t>Table S6-A.</t>
    </r>
    <r>
      <rPr>
        <b/>
        <sz val="8"/>
        <rFont val="Arial Narrow"/>
        <family val="2"/>
      </rPr>
      <t xml:space="preserve"> 1996, 2000, 2003</t>
    </r>
  </si>
  <si>
    <r>
      <t xml:space="preserve">Table S6-A. </t>
    </r>
    <r>
      <rPr>
        <b/>
        <sz val="8"/>
        <rFont val="Arial Narrow"/>
        <family val="2"/>
      </rPr>
      <t xml:space="preserve">fourth-, eighth-, and twelfth-graders, by sex: 1990, 1992, </t>
    </r>
  </si>
  <si>
    <r>
      <t xml:space="preserve"> </t>
    </r>
    <r>
      <rPr>
        <b/>
        <sz val="8"/>
        <color indexed="9"/>
        <rFont val="Arial Narrow"/>
        <family val="2"/>
      </rPr>
      <t>Table S7-A.</t>
    </r>
    <r>
      <rPr>
        <b/>
        <sz val="8"/>
        <rFont val="Arial Narrow"/>
        <family val="2"/>
      </rPr>
      <t xml:space="preserve"> by sex: 1994 and 2001</t>
    </r>
  </si>
  <si>
    <t>Table S7-A. Standard errors for average scale scores in geography for fourth-, eighth-, and twelfth- graders,</t>
  </si>
  <si>
    <t>Table S7-B. Standard errors for average scale scores in U.S. history for fourth-, eighth-, and twelfth- graders,</t>
  </si>
  <si>
    <r>
      <t xml:space="preserve">Table S7-B. </t>
    </r>
    <r>
      <rPr>
        <b/>
        <sz val="8"/>
        <rFont val="Arial Narrow"/>
        <family val="2"/>
      </rPr>
      <t>by sex: 1994 and 2001</t>
    </r>
  </si>
  <si>
    <t>Table S10. Standard errors for percent of elementary and secondary students using computers, by age, sex, race/ethnicity,</t>
  </si>
  <si>
    <r>
      <t xml:space="preserve">Table S10. </t>
    </r>
    <r>
      <rPr>
        <b/>
        <sz val="8"/>
        <rFont val="Arial Narrow"/>
        <family val="2"/>
      </rPr>
      <t>and location of use: 1993, 1997, and 2001</t>
    </r>
  </si>
  <si>
    <t xml:space="preserve">Table S12. Standard errors for percent of first- through fifth- graders with </t>
  </si>
  <si>
    <r>
      <t xml:space="preserve">Table S12. </t>
    </r>
    <r>
      <rPr>
        <b/>
        <sz val="8"/>
        <rFont val="Arial Narrow"/>
        <family val="2"/>
      </rPr>
      <t>disabilities, by sex and type of disability: 1996 and 1999</t>
    </r>
  </si>
  <si>
    <t>Table S13. Standard errors for percentage distribution of high school seniors who reported various attitudes toward school,</t>
  </si>
  <si>
    <r>
      <t>Table S13.</t>
    </r>
    <r>
      <rPr>
        <b/>
        <sz val="8"/>
        <rFont val="Arial Narrow"/>
        <family val="2"/>
      </rPr>
      <t xml:space="preserve"> by sex: 1980, 1990, and 2001</t>
    </r>
  </si>
  <si>
    <r>
      <t xml:space="preserve">Table S14. Standard errors for percent of high school students who were overweight, at risk for becoming overweight, and who 
</t>
    </r>
  </si>
  <si>
    <r>
      <t>Table S14.</t>
    </r>
    <r>
      <rPr>
        <b/>
        <sz val="8"/>
        <rFont val="Arial Narrow"/>
        <family val="2"/>
      </rPr>
      <t xml:space="preserve"> exercised to control weight, by race/ethnicity and sex: Various years, 1995 to 2001 </t>
    </r>
  </si>
  <si>
    <r>
      <t>Table S15.</t>
    </r>
    <r>
      <rPr>
        <b/>
        <sz val="8"/>
        <rFont val="Arial Narrow"/>
        <family val="2"/>
      </rPr>
      <t xml:space="preserve"> by sex: Various years, 1990 to 2001</t>
    </r>
  </si>
  <si>
    <r>
      <t xml:space="preserve">Table S15. Standard errors for percent of high school seniors who participated in various school-related activities, </t>
    </r>
  </si>
  <si>
    <t>NOTE: Percentages reflect the number of seniors who responded that they participated in these activities "to a 
considerable extent" or "to a great extent."  The response rates for this survey do not meet NCES statistical standards.  
The response rate for this servey was less than 70 percent and a full nonresponse bias analysis has not done to date.</t>
  </si>
  <si>
    <t xml:space="preserve">Table S16. Standard errors for percent of 12- to 18- old students who reported experiencing victimization at school during </t>
  </si>
  <si>
    <r>
      <t>Table S16.</t>
    </r>
    <r>
      <rPr>
        <b/>
        <sz val="8"/>
        <rFont val="Arial Narrow"/>
        <family val="2"/>
      </rPr>
      <t xml:space="preserve"> the previous 6 months, by sex and type of victimization: 1995, 1999, and 2001</t>
    </r>
  </si>
  <si>
    <t xml:space="preserve">Table SA-16. Standard errors for percent of 12- to 18-year-old students who reported having various perceptions of </t>
  </si>
  <si>
    <r>
      <t>Table SA-16.</t>
    </r>
    <r>
      <rPr>
        <b/>
        <sz val="8"/>
        <rFont val="Arial Narrow"/>
        <family val="2"/>
      </rPr>
      <t xml:space="preserve"> their school environment during the previous 6 months, by sex: 1995, 1999, and 2001 </t>
    </r>
  </si>
  <si>
    <t xml:space="preserve">Table S17. Standard errors for percent of students in grades 9 through 12 who reported engaging in violence or being </t>
  </si>
  <si>
    <r>
      <t xml:space="preserve">Table S17. </t>
    </r>
    <r>
      <rPr>
        <b/>
        <sz val="8"/>
        <rFont val="Arial Narrow"/>
        <family val="2"/>
      </rPr>
      <t>affected by violence on school property, by sex and race/ethnicity: 1995, 1999 and 2001</t>
    </r>
  </si>
  <si>
    <t xml:space="preserve">Table SA-17. Standard errors for percent of students whose parents were contacted by their school about their behavior, by grade level, sex, </t>
  </si>
  <si>
    <r>
      <t>Table SA-17.</t>
    </r>
    <r>
      <rPr>
        <b/>
        <sz val="8"/>
        <rFont val="Arial Narrow"/>
        <family val="2"/>
      </rPr>
      <t xml:space="preserve"> and race/ethnicity: 1995 and 1999</t>
    </r>
  </si>
  <si>
    <t xml:space="preserve">Table S18. Standard errors for percent of students in grades 9 through12 who reported use of alcohol and other drugs and engaging </t>
  </si>
  <si>
    <r>
      <t>Table S18.</t>
    </r>
    <r>
      <rPr>
        <b/>
        <sz val="8"/>
        <rFont val="Arial Narrow"/>
        <family val="2"/>
      </rPr>
      <t xml:space="preserve"> in drug-related behaviors anywhere and on school property, by type of behavior, sex, and race/ethnicity: 1997 and 2001</t>
    </r>
  </si>
  <si>
    <t>Table S19. Standard errors for percent of 16-to 24-year olds who were status dropouts, by sex and</t>
  </si>
  <si>
    <r>
      <t>Table S19.</t>
    </r>
    <r>
      <rPr>
        <b/>
        <sz val="8"/>
        <rFont val="Arial Narrow"/>
        <family val="2"/>
      </rPr>
      <t xml:space="preserve"> race/ethnicity: Various years, 1972-2001</t>
    </r>
  </si>
  <si>
    <t xml:space="preserve">Table S20. Percent of 1988 eighth-graders bearing children by 2000, by sex, timing of child birth, and highest educational attainment: </t>
  </si>
  <si>
    <r>
      <t>Table S20.</t>
    </r>
    <r>
      <rPr>
        <b/>
        <sz val="8"/>
        <rFont val="Arial Narrow"/>
        <family val="2"/>
      </rPr>
      <t xml:space="preserve"> 2000</t>
    </r>
  </si>
  <si>
    <t>Table S21. Standard errors for percent of public high school graduates who took various mathematics and science courses in high school, by sex and year</t>
  </si>
  <si>
    <r>
      <t>Table S21.</t>
    </r>
    <r>
      <rPr>
        <b/>
        <sz val="8"/>
        <rFont val="Arial Narrow"/>
        <family val="2"/>
      </rPr>
      <t xml:space="preserve"> of graduation: Various years, 1982 to 2000</t>
    </r>
  </si>
  <si>
    <r>
      <t>Table SA-21.</t>
    </r>
    <r>
      <rPr>
        <b/>
        <sz val="8"/>
        <rFont val="Arial Narrow"/>
        <family val="2"/>
      </rPr>
      <t xml:space="preserve"> by sex</t>
    </r>
  </si>
  <si>
    <t xml:space="preserve">Table SA-21. Standard errors for average number of Carnegie units in various subjects earned by public high school graduates who graduated in 2000, </t>
  </si>
  <si>
    <t xml:space="preserve">Table S24. Standard errors for percent of high school completers who were enrolled in college the October </t>
  </si>
  <si>
    <r>
      <t>Table S24.</t>
    </r>
    <r>
      <rPr>
        <b/>
        <sz val="8"/>
        <color indexed="8"/>
        <rFont val="Arial Narrow"/>
        <family val="2"/>
      </rPr>
      <t xml:space="preserve"> following high school completion, by sex and level of institution attended: Various years,  </t>
    </r>
  </si>
  <si>
    <r>
      <t>Table S24.</t>
    </r>
    <r>
      <rPr>
        <b/>
        <sz val="8"/>
        <rFont val="Arial Narrow"/>
        <family val="2"/>
      </rPr>
      <t xml:space="preserve"> October 1972 to October 2001 </t>
    </r>
  </si>
  <si>
    <t xml:space="preserve">Table S27. Standard errors for percent of 16- to 24-year-old college students who were employed, by sex, hours worked per </t>
  </si>
  <si>
    <r>
      <t>Table S27.</t>
    </r>
    <r>
      <rPr>
        <b/>
        <sz val="8"/>
        <rFont val="Arial Narrow"/>
        <family val="2"/>
      </rPr>
      <t xml:space="preserve"> week, and enrollment status: Various years, October 1980 to October 2001</t>
    </r>
  </si>
  <si>
    <r>
      <t xml:space="preserve">Table 28. Standard errors for percentage distribution of 1995-96 freshmen seeking bachelor's degrees, by degree completion and 
</t>
    </r>
  </si>
  <si>
    <r>
      <t xml:space="preserve">Table 28. </t>
    </r>
    <r>
      <rPr>
        <b/>
        <sz val="8"/>
        <rFont val="Arial Narrow"/>
        <family val="2"/>
      </rPr>
      <t>persistence status, sex, and race/ethnicity: Spring 2001</t>
    </r>
  </si>
  <si>
    <r>
      <t>Table S32.</t>
    </r>
    <r>
      <rPr>
        <b/>
        <sz val="8"/>
        <rFont val="Arial Narrow"/>
        <family val="2"/>
      </rPr>
      <t xml:space="preserve"> activity, sex, and highest level of educational attainment: 1999 and 2001</t>
    </r>
  </si>
  <si>
    <r>
      <t xml:space="preserve">Table S32. Standard errors for percent of adults participating in adult education activities during the previous 12 months, by type of </t>
    </r>
  </si>
  <si>
    <r>
      <t xml:space="preserve">
</t>
    </r>
    <r>
      <rPr>
        <b/>
        <sz val="8"/>
        <color indexed="9"/>
        <rFont val="Arial Narrow"/>
        <family val="2"/>
      </rPr>
      <t>Table S33.</t>
    </r>
    <r>
      <rPr>
        <b/>
        <sz val="8"/>
        <rFont val="Arial Narrow"/>
        <family val="2"/>
      </rPr>
      <t xml:space="preserve"> March 2002</t>
    </r>
  </si>
  <si>
    <t xml:space="preserve">Table S33. Standard errors for percentage distribution of persons ages 25 or older who attained various levels of education, by sex, age, and race/ethnicity: </t>
  </si>
  <si>
    <t>Table S35. Standard errors for percent of 25- to 34-year-olds who were employed, by sex and level of educational</t>
  </si>
  <si>
    <r>
      <t>Table S35.</t>
    </r>
    <r>
      <rPr>
        <b/>
        <sz val="8"/>
        <rFont val="Arial Narrow"/>
        <family val="2"/>
      </rPr>
      <t xml:space="preserve"> attainment: Various years, March 1971 to March 2002</t>
    </r>
  </si>
  <si>
    <t xml:space="preserve">Table SA-36. Standard errors for median annual earnings of full-time year-round wage and salary workers 25 to 34 years-old, by </t>
  </si>
  <si>
    <r>
      <t>Table SA-36.</t>
    </r>
    <r>
      <rPr>
        <b/>
        <sz val="8"/>
        <rFont val="Arial Narrow"/>
        <family val="2"/>
      </rPr>
      <t xml:space="preserve"> educational attainment and sex: 2000 </t>
    </r>
  </si>
  <si>
    <t>Master's 
degree</t>
  </si>
  <si>
    <t>High school 
diploma or 
GED</t>
  </si>
  <si>
    <t>Some 
college, no degree</t>
  </si>
  <si>
    <t>Grades
 9-12, no 
diploma</t>
  </si>
  <si>
    <t>Females' earnings as 
  a proportion of males'</t>
  </si>
  <si>
    <r>
      <t>1</t>
    </r>
    <r>
      <rPr>
        <sz val="8"/>
        <rFont val="Arial Narrow"/>
        <family val="2"/>
      </rPr>
      <t xml:space="preserve"> Included in the totals but not shown separately are graduates whose sex was not reported.</t>
    </r>
  </si>
  <si>
    <t>Postsecondary plans</t>
  </si>
  <si>
    <t>Attend a technical/vocational school</t>
  </si>
  <si>
    <t>Definitely will</t>
  </si>
  <si>
    <t>Probably will</t>
  </si>
  <si>
    <t>Definitely/probably won't</t>
  </si>
  <si>
    <t>Graduate from a 2-year college program</t>
  </si>
  <si>
    <t>Graduate from a 4-year college program</t>
  </si>
  <si>
    <t>Attend graduate school or professional school after college</t>
  </si>
  <si>
    <t xml:space="preserve">               Male</t>
  </si>
  <si>
    <t xml:space="preserve">           Female</t>
  </si>
  <si>
    <t>October</t>
  </si>
  <si>
    <t>2-year</t>
  </si>
  <si>
    <t>4-year</t>
  </si>
  <si>
    <t xml:space="preserve">— Not available.  </t>
  </si>
  <si>
    <t>NOTE:  Included in the total but not shown separately are students with other disabling conditions. Students may be included in more than one disability category.</t>
  </si>
  <si>
    <r>
      <t xml:space="preserve">SOURCE:  U.S. Department of Health and Human Services, Centers for Disease Control and Prevention, </t>
    </r>
    <r>
      <rPr>
        <i/>
        <sz val="8"/>
        <rFont val="Arial Narrow"/>
        <family val="2"/>
      </rPr>
      <t>Morbidity and Mortality Weekly Report</t>
    </r>
    <r>
      <rPr>
        <sz val="8"/>
        <rFont val="Arial Narrow"/>
        <family val="2"/>
      </rPr>
      <t>, Youth Risk Behavior Surveillance</t>
    </r>
    <r>
      <rPr>
        <sz val="8"/>
        <rFont val="Arial"/>
        <family val="2"/>
      </rPr>
      <t>―</t>
    </r>
    <r>
      <rPr>
        <sz val="8"/>
        <rFont val="Arial Narrow"/>
        <family val="2"/>
      </rPr>
      <t>United States, 1995, 1997, 1999, and 2001.</t>
    </r>
  </si>
  <si>
    <r>
      <t>Table SA-14. Standard errors for percent of  high school students engaged in various exercise activities, by sex: Various years, 1995 to 2001</t>
    </r>
  </si>
  <si>
    <t>Newspaper/ 
yearbook</t>
  </si>
  <si>
    <r>
      <t>Overweight</t>
    </r>
    <r>
      <rPr>
        <b/>
        <vertAlign val="superscript"/>
        <sz val="8"/>
        <rFont val="Arial Narrow"/>
        <family val="2"/>
      </rPr>
      <t>1</t>
    </r>
  </si>
  <si>
    <r>
      <t>At risk for becoming overweight</t>
    </r>
    <r>
      <rPr>
        <b/>
        <vertAlign val="superscript"/>
        <sz val="8"/>
        <rFont val="Arial Narrow"/>
        <family val="2"/>
      </rPr>
      <t>2</t>
    </r>
  </si>
  <si>
    <r>
      <t>Exercised to lose weight or avoid gaining weight</t>
    </r>
    <r>
      <rPr>
        <b/>
        <vertAlign val="superscript"/>
        <sz val="8"/>
        <rFont val="Arial Narrow"/>
        <family val="2"/>
      </rPr>
      <t>3</t>
    </r>
  </si>
  <si>
    <t xml:space="preserve">Black </t>
  </si>
  <si>
    <r>
      <t>―</t>
    </r>
    <r>
      <rPr>
        <sz val="8"/>
        <rFont val="Arial Narrow"/>
        <family val="2"/>
      </rPr>
      <t>Not available.</t>
    </r>
  </si>
  <si>
    <r>
      <t xml:space="preserve">Table S23. Standard errors for percent of high school seniors reporting plans for postsecondary education, by sex and program types: 1980, 
</t>
    </r>
    <r>
      <rPr>
        <b/>
        <sz val="8"/>
        <color indexed="9"/>
        <rFont val="Arial Narrow"/>
        <family val="2"/>
      </rPr>
      <t>Table S23.</t>
    </r>
    <r>
      <rPr>
        <b/>
        <sz val="8"/>
        <rFont val="Arial Narrow"/>
        <family val="2"/>
      </rPr>
      <t xml:space="preserve"> 1990, and 2001</t>
    </r>
  </si>
  <si>
    <t>Full-time college students</t>
  </si>
  <si>
    <t>Part-time college students</t>
  </si>
  <si>
    <t>Status of 1995–96 freshmen by Spring 2001</t>
  </si>
  <si>
    <t>Completed a bachelor's</t>
  </si>
  <si>
    <r>
      <t xml:space="preserve">Table S-1. Standard errors for the percent of 3- to 5-year-olds enrolled in 
</t>
    </r>
    <r>
      <rPr>
        <b/>
        <sz val="8"/>
        <color indexed="9"/>
        <rFont val="Arial Narrow"/>
        <family val="2"/>
      </rPr>
      <t>Table S-1.</t>
    </r>
    <r>
      <rPr>
        <b/>
        <sz val="8"/>
        <rFont val="Arial Narrow"/>
        <family val="2"/>
      </rPr>
      <t xml:space="preserve"> preprimary school and kindergarten, by sex: Various years, </t>
    </r>
  </si>
  <si>
    <r>
      <t>Table S-1.</t>
    </r>
    <r>
      <rPr>
        <b/>
        <sz val="8"/>
        <rFont val="Arial Narrow"/>
        <family val="2"/>
      </rPr>
      <t xml:space="preserve"> 1990 to 2001</t>
    </r>
  </si>
  <si>
    <t>SOURCE:  U.S. Department of Education, National Center for Education Statistics, Early Childhood Education Survey of the National Household Education Survey (NHES), ECE-NHES:1991; School Readiness Survey, SR-NHES:1993; Parent and Family Involvement in Education/Civic Involvement PFI/CI-NHES: 1996; Parent Program Participation Survey, Parent-NHES:1999; and the Early Childhood Program Participation Survey, ECPP-NHES: 2001.</t>
  </si>
  <si>
    <t>SOURCE: U.S. Department of Education, National Center for Education Statistics, Early Childhood Longitudinal Study, Kindergarten Class of 1998–99 (ECLS-K) Kindergarten-First Grade Longitudinal Public-Use and Third Grade Restricted-Use data files.</t>
  </si>
  <si>
    <t>NOTE: These test scores are from the National Assessment of Educational Progress (NAEP). Accommodations were not permitted for the 1992 and 1994 assessments. Scale score ranges from 0 to 500.  For a discussion of the reading scale score definitions, please see http://nces.ed.gov/nationsreportcard/reading/scale.asp.</t>
  </si>
  <si>
    <t xml:space="preserve">SOURCE: U.S. Department of Education, National Center for Education Statistics, National Assessment of Educational Progress (NAEP), 1992, 1994, 1998, 2000, 2002, and 2003 Reading Assessments. </t>
  </si>
  <si>
    <t>SOURCE: U.S. Department of Education, National Center for Education Statistics, National Assessment of Educational Progress (NAEP) 1998 and 2002 Writing Assessments.</t>
  </si>
  <si>
    <r>
      <t>NOTE:</t>
    </r>
    <r>
      <rPr>
        <vertAlign val="superscript"/>
        <sz val="8"/>
        <rFont val="Arial Narrow"/>
        <family val="2"/>
      </rPr>
      <t xml:space="preserve"> </t>
    </r>
    <r>
      <rPr>
        <sz val="8"/>
        <rFont val="Arial Narrow"/>
        <family val="2"/>
      </rPr>
      <t>These test scores are from the National Assessment of Educational Progree (NAEP) Main Assessment.</t>
    </r>
    <r>
      <rPr>
        <vertAlign val="superscript"/>
        <sz val="8"/>
        <rFont val="Arial Narrow"/>
        <family val="2"/>
      </rPr>
      <t xml:space="preserve"> </t>
    </r>
    <r>
      <rPr>
        <sz val="8"/>
        <rFont val="Arial Narrow"/>
        <family val="2"/>
      </rPr>
      <t xml:space="preserve">Accommodations were not permitted for the 1990 and 1992 assessments. Scale ranges from 0 to 500. For a discussion of the mathematics scale score definitions, please see </t>
    </r>
    <r>
      <rPr>
        <i/>
        <sz val="8"/>
        <rFont val="Arial Narrow"/>
        <family val="2"/>
      </rPr>
      <t>http://nces.ed.gov/nationsreportcard/mathematics/scale.asp</t>
    </r>
    <r>
      <rPr>
        <sz val="8"/>
        <rFont val="Arial Narrow"/>
        <family val="2"/>
      </rPr>
      <t>.</t>
    </r>
  </si>
  <si>
    <r>
      <t xml:space="preserve">Table S6-B. Standard errors of the average scale scores in </t>
    </r>
  </si>
  <si>
    <r>
      <t>Table S6-B.</t>
    </r>
    <r>
      <rPr>
        <b/>
        <sz val="8"/>
        <rFont val="Arial Narrow"/>
        <family val="2"/>
      </rPr>
      <t xml:space="preserve"> science for fourth-, eighth-, and twelfth- graders:  </t>
    </r>
  </si>
  <si>
    <r>
      <t>Table S6-B.</t>
    </r>
    <r>
      <rPr>
        <b/>
        <sz val="8"/>
        <rFont val="Arial Narrow"/>
        <family val="2"/>
      </rPr>
      <t xml:space="preserve"> 1996 and 2000</t>
    </r>
  </si>
  <si>
    <t>SOURCE: U.S. Department of Education, National Center for Education Statistics, National Assessment of Educational Progress (NAEP) 1994 and 2001 Geography Assessments.</t>
  </si>
  <si>
    <t>SOURCE: U.S. Department of Education, National Center for Education Statistics, National Assessment of Educational Progress (NAEP), 1994 and 2001 U.S. History Assessments.</t>
  </si>
  <si>
    <r>
      <t xml:space="preserve">Table S8. Standard errors for fourth- graders' average scores for the combined literacy scale, literary subscale, and informational subscale in G-8 countries by </t>
    </r>
  </si>
  <si>
    <r>
      <t xml:space="preserve">Table S8. </t>
    </r>
    <r>
      <rPr>
        <b/>
        <sz val="8"/>
        <rFont val="Arial"/>
        <family val="2"/>
      </rPr>
      <t>sex and country: 2001</t>
    </r>
  </si>
  <si>
    <t>NOTE: The Group of Eight (G8) countries consist of the eight most industrialized countries in the world. Included in the G8 are: Canada, France, Germany, Italy, Japan, the Russian Federation, the United Kingdom, and the United States. The entire United Kingdom did not participate in PIRLS, but England and Scotland did participate as separate countries.</t>
  </si>
  <si>
    <r>
      <t>SOURCE: International Association for the Evaluation of Educational Achievement, Progress in International Reading Literacy Study (PIRLS), 2001,</t>
    </r>
    <r>
      <rPr>
        <i/>
        <sz val="8"/>
        <rFont val="Arial"/>
        <family val="2"/>
      </rPr>
      <t xml:space="preserve"> IEA's Study of Reading Literacy Achievement in Primary Schools.</t>
    </r>
  </si>
  <si>
    <t>Table S9. Standard errors for performance of 15-year-olds in reading and mathematics, by sex and selected industrialized country: 2000</t>
  </si>
  <si>
    <t xml:space="preserve">NOTE: The reading and mathematics scales were designed to have an average score of 500 points, with about two-thirds of students across the OECD countries scoring between 400 and 600 points.  The OECD average reflects the average of 27 member countries of the Organisation for Economic Co-operation and Development (OECD). The Netherlands is excluded due to a low response rates.  All countries shown are included in the average except the Russian Federation, which is not a member of OECD.  </t>
  </si>
  <si>
    <r>
      <t xml:space="preserve">SOURCE: U.S. Department of Education, National Center for Education Statistics, </t>
    </r>
    <r>
      <rPr>
        <i/>
        <sz val="8"/>
        <rFont val="Arial"/>
        <family val="2"/>
      </rPr>
      <t>Digest of Education Statistics, 2002</t>
    </r>
    <r>
      <rPr>
        <sz val="8"/>
        <rFont val="Arial"/>
        <family val="2"/>
      </rPr>
      <t>, based on U.S. Department of Commerce, Bureau of the Census, Current Population Surveys, October 1993 and 1997, and September 2001.</t>
    </r>
  </si>
  <si>
    <t>5 to 9   years old</t>
  </si>
  <si>
    <r>
      <t xml:space="preserve">Tabe S11. Standard errors for percent of 5- to 12- year-old students who had 
</t>
    </r>
    <r>
      <rPr>
        <b/>
        <sz val="8"/>
        <color indexed="9"/>
        <rFont val="Arial Narrow"/>
        <family val="2"/>
      </rPr>
      <t>Table S11.</t>
    </r>
    <r>
      <rPr>
        <b/>
        <sz val="8"/>
        <rFont val="Arial Narrow"/>
        <family val="2"/>
      </rPr>
      <t xml:space="preserve"> repeated at least one grade since starting school, by sex and selected student 
</t>
    </r>
    <r>
      <rPr>
        <b/>
        <sz val="8"/>
        <color indexed="9"/>
        <rFont val="Arial Narrow"/>
        <family val="2"/>
      </rPr>
      <t>Table S11.</t>
    </r>
    <r>
      <rPr>
        <b/>
        <sz val="8"/>
        <rFont val="Arial Narrow"/>
        <family val="2"/>
      </rPr>
      <t xml:space="preserve"> characteristics: 1996 and 1999</t>
    </r>
  </si>
  <si>
    <t>Selected student characteristic</t>
  </si>
  <si>
    <t>NOTE: Some categories have been collapsed.  Detail may not sum to totals because of rounding.  The response rates for 
this survey do not meet NCES statistical standards.  The response rate for this survey was less than 70 percent and a full
nonresponse bias analysis has not been done to date.</t>
  </si>
  <si>
    <r>
      <t xml:space="preserve">SOURCE: U.S. Department of Education, National Center for Education Statistics, </t>
    </r>
    <r>
      <rPr>
        <i/>
        <sz val="8"/>
        <rFont val="Arial Narrow"/>
        <family val="2"/>
      </rPr>
      <t>Indicators of School Crime and Safety: 2003</t>
    </r>
    <r>
      <rPr>
        <sz val="8"/>
        <rFont val="Arial Narrow"/>
        <family val="2"/>
      </rPr>
      <t>;  U.S. Department of Justice, Bureau of Justice Statistics, School Crime Supplement to the National Crime Victimization Survey (NCVS), January-June 1995, 1999, and 2001.</t>
    </r>
  </si>
  <si>
    <r>
      <t>2</t>
    </r>
    <r>
      <rPr>
        <sz val="8"/>
        <rFont val="Arial Narrow"/>
        <family val="2"/>
      </rPr>
      <t>Violent victimization includes rape, sexual assault, robbery, aggravated assault, and simple assault.</t>
    </r>
  </si>
  <si>
    <t xml:space="preserve">NOTE: The response categories for race/ethnicity changed in 1999, making comparisons of some categories with earlier 
years problematic.  Therefore, only totals are shown for 1995.  The response rate for this survey does not meet NCES standards.  </t>
  </si>
  <si>
    <r>
      <t xml:space="preserve">2 </t>
    </r>
    <r>
      <rPr>
        <sz val="8"/>
        <rFont val="Arial Narrow"/>
        <family val="2"/>
      </rPr>
      <t>Beginning in 1992, data reflect new wording of the educational attainment item in the Current Population 
Survey.</t>
    </r>
  </si>
  <si>
    <r>
      <t xml:space="preserve">SOURCE:  U.S. Department of Education, National Center for Education Statistics, </t>
    </r>
    <r>
      <rPr>
        <i/>
        <sz val="8"/>
        <rFont val="Arial Narrow"/>
        <family val="2"/>
      </rPr>
      <t>Digest of Education Statistics 2002</t>
    </r>
    <r>
      <rPr>
        <sz val="8"/>
        <rFont val="Arial Narrow"/>
        <family val="2"/>
      </rPr>
      <t>, table 108 based on U.S. Department of Commerce, Bureau of the Census, Current Population Surveys (CPS), October supplement, various years, unpublished tabulations.</t>
    </r>
  </si>
  <si>
    <t>SOURCE: U.S. Department of Education, National Center for Education Statistics, The National Education Longitudinal Study of 1988 (NELS:80/2000), "Fourth Follow-up, 2000," unpublished tabulations.</t>
  </si>
  <si>
    <t>NOTE: Students were asked how likely it was that they would participate in different types of postsecondary education. The response options were "definitely will," "probably will," "probably won't," and "definitely won't." The response rates for this survey do not meet NCES statistical standards.  The response rate for this survey was less than 70 percent and a full nonresponse bias analysis has not been done to date.</t>
  </si>
  <si>
    <t>NOTE: Data for type of institution were not collected until 1973. Excludes high school completers under age 16 and over age 24.</t>
  </si>
  <si>
    <t>SOURCE: U.S. Department of Commerce, Bureau of the Census, October Current Population Surveys (CPS), 1972-2001.</t>
  </si>
  <si>
    <t>Total employed</t>
  </si>
  <si>
    <t>20-34 hours</t>
  </si>
  <si>
    <t>SOURCE: U.S. Department of Commerce, Bureau of the Census, October Current Population Surveys (CPS), various years, unpublished data.</t>
  </si>
  <si>
    <t>Less than 20 hours</t>
  </si>
  <si>
    <t>35 or      more hours</t>
  </si>
  <si>
    <t xml:space="preserve">NOTE: Included in the total but not shown separately are American Indian/ Alaska Natives and other race/ ethnicities.  </t>
  </si>
  <si>
    <r>
      <t>1</t>
    </r>
    <r>
      <rPr>
        <sz val="8"/>
        <rFont val="Arial Narrow"/>
        <family val="2"/>
      </rPr>
      <t xml:space="preserve"> Basic skills courses include both courses and tutoring in basic math, reading, and writing skills as well as General Educational Development (GED) or other high school equivalency courses. Only adults who had received a high school diploma or equivalent in the past 12 months, or who had received a high school diploma in a foreign country, or who had never completed high school were asked about their participation in the basic education/GED activities.</t>
    </r>
  </si>
  <si>
    <t>SOURCE:  U.S. Department of Education, National Center for Education Statistics, Adult Education Survey of the NHES Program (AE-NHES: 2001), unpublished data</t>
  </si>
  <si>
    <t xml:space="preserve">SOURCE: U.S. Department of Education, National Center for Education Statistics, Early Childhood Longitudinal Study, Kindergarten Class of 1998-99 (ECLS-K), Kindergarten-First Grade Longitudinal Public-Use and Third Grade Restricted-Use data files. </t>
  </si>
  <si>
    <r>
      <t xml:space="preserve">SOURCE:  U.S. Department of Health and Human Services, Centers for Disease Control and Prevention, </t>
    </r>
    <r>
      <rPr>
        <i/>
        <sz val="8"/>
        <rFont val="Arial Narrow"/>
        <family val="2"/>
      </rPr>
      <t xml:space="preserve">Morbidity and Mortality Weekly Report, </t>
    </r>
    <r>
      <rPr>
        <sz val="8"/>
        <rFont val="Arial Narrow"/>
        <family val="2"/>
      </rPr>
      <t>Youth Risk Behavior Surveillance-United States, 1995, 1997, 1999, and 2001.</t>
    </r>
  </si>
  <si>
    <t xml:space="preserve">NOTE: "At school" includes inside the school building, on school property, or on the way home to or from school. Data from 1995 and 1999 on presence of street gangs are not comparable to 2001, and thus are not shown.  </t>
  </si>
  <si>
    <r>
      <t xml:space="preserve">SOURCE: U.S. Department of Education, National Center for Education Statistics, </t>
    </r>
    <r>
      <rPr>
        <i/>
        <sz val="8"/>
        <rFont val="Arial Narrow"/>
        <family val="2"/>
      </rPr>
      <t>Indicators of School Crime and Safety: 2002</t>
    </r>
    <r>
      <rPr>
        <sz val="8"/>
        <rFont val="Arial Narrow"/>
        <family val="2"/>
      </rPr>
      <t>;  U.S. Department of Justice, Bureau of Justice Statistics, School Crime Supplement to the National Crime Victimization Survey, January-June 1995, 1999, and 2001.</t>
    </r>
  </si>
  <si>
    <t>SOURCE: U.S. Department of Education, National Center for Education Statistics, Early Childhood Program Participation and Parent Surveys of the National Household Education Survey (ECPP-NHES: 1995) and (Parent-NHES: 1999).</t>
  </si>
  <si>
    <t>SOURCE:  U.S. Department of Commerce, Bureau of the Census, March Current Population Surveys (CPS), unpublished data.</t>
  </si>
  <si>
    <t>NOTE: Includes students enrolled in prekindergarten through grade 12, ages 3 and above.  Data are based on a sample survey of households and are subject to sampling and nonsampling error.</t>
  </si>
  <si>
    <t>SOURCE:  U.S. Department of Education, National Center for Education Statistics, The Parent Interview Survey of the National Household Education Surveys Program, (Parent-NHES: 1999), unpublished data.</t>
  </si>
  <si>
    <r>
      <t>Canada (O,Q)</t>
    </r>
    <r>
      <rPr>
        <vertAlign val="superscript"/>
        <sz val="8"/>
        <rFont val="Arial"/>
        <family val="2"/>
      </rPr>
      <t>1, 2</t>
    </r>
  </si>
  <si>
    <r>
      <t>England</t>
    </r>
    <r>
      <rPr>
        <vertAlign val="superscript"/>
        <sz val="8"/>
        <rFont val="Arial"/>
        <family val="2"/>
      </rPr>
      <t>3, 4</t>
    </r>
  </si>
  <si>
    <r>
      <t>Japan</t>
    </r>
    <r>
      <rPr>
        <vertAlign val="superscript"/>
        <sz val="8"/>
        <rFont val="Arial"/>
        <family val="2"/>
      </rPr>
      <t>5</t>
    </r>
  </si>
  <si>
    <r>
      <t>Russian Federation</t>
    </r>
    <r>
      <rPr>
        <vertAlign val="superscript"/>
        <sz val="8"/>
        <rFont val="Arial"/>
        <family val="2"/>
      </rPr>
      <t>4</t>
    </r>
  </si>
  <si>
    <r>
      <t>Scotland</t>
    </r>
    <r>
      <rPr>
        <vertAlign val="superscript"/>
        <sz val="8"/>
        <rFont val="Arial"/>
        <family val="2"/>
      </rPr>
      <t>3</t>
    </r>
  </si>
  <si>
    <r>
      <t>United States</t>
    </r>
    <r>
      <rPr>
        <vertAlign val="superscript"/>
        <sz val="8"/>
        <rFont val="Arial"/>
        <family val="2"/>
      </rPr>
      <t>3</t>
    </r>
  </si>
  <si>
    <r>
      <t>International average</t>
    </r>
    <r>
      <rPr>
        <vertAlign val="superscript"/>
        <sz val="8"/>
        <rFont val="Arial"/>
        <family val="2"/>
      </rPr>
      <t>6</t>
    </r>
  </si>
  <si>
    <r>
      <t xml:space="preserve">1 </t>
    </r>
    <r>
      <rPr>
        <sz val="8"/>
        <rFont val="Arial"/>
        <family val="2"/>
      </rPr>
      <t xml:space="preserve">Canada is represented by the provinces of Ontario and Quebec (O, Q) only. </t>
    </r>
  </si>
  <si>
    <r>
      <t xml:space="preserve">2 </t>
    </r>
    <r>
      <rPr>
        <sz val="8"/>
        <rFont val="Arial"/>
        <family val="2"/>
      </rPr>
      <t>National Desired Population does not cover all of International Desired Population because coverage falls below 65 percent.</t>
    </r>
  </si>
  <si>
    <r>
      <t xml:space="preserve">3 </t>
    </r>
    <r>
      <rPr>
        <sz val="8"/>
        <rFont val="Arial"/>
        <family val="2"/>
      </rPr>
      <t>Met guidelines for sample participation rates only after replacement schools were included.</t>
    </r>
  </si>
  <si>
    <r>
      <t xml:space="preserve">4 </t>
    </r>
    <r>
      <rPr>
        <sz val="8"/>
        <rFont val="Arial"/>
        <family val="2"/>
      </rPr>
      <t>National Defined Population covers less than 95 percent of National Desired Population.</t>
    </r>
  </si>
  <si>
    <r>
      <t xml:space="preserve">5 </t>
    </r>
    <r>
      <rPr>
        <sz val="8"/>
        <rFont val="Arial"/>
        <family val="2"/>
      </rPr>
      <t xml:space="preserve">Japan did not participate in the PIRLS assessment. </t>
    </r>
  </si>
  <si>
    <r>
      <t xml:space="preserve">6 </t>
    </r>
    <r>
      <rPr>
        <sz val="8"/>
        <rFont val="Arial"/>
        <family val="2"/>
      </rPr>
      <t>The international average is for the 35 participating countries.</t>
    </r>
  </si>
  <si>
    <t>No bachelor's, no longer enrolled for bachelor's</t>
  </si>
  <si>
    <t xml:space="preserve">Highest degree completed </t>
  </si>
  <si>
    <t>Associate's</t>
  </si>
  <si>
    <t>Certificate</t>
  </si>
  <si>
    <t xml:space="preserve">    Asian/Pacific Islander</t>
  </si>
  <si>
    <t>SOURCE:  U.S. Department of Education, National Center for Education Statistics, 1996/01 Beginning Postsecondary Students Longitudinal Study (BPS: 96/01), unpublished data.</t>
  </si>
  <si>
    <r>
      <t>Still enrolled for bachelor's</t>
    </r>
    <r>
      <rPr>
        <vertAlign val="superscript"/>
        <sz val="8"/>
        <rFont val="Arial Narrow"/>
        <family val="2"/>
      </rPr>
      <t xml:space="preserve"> 1</t>
    </r>
  </si>
  <si>
    <r>
      <t xml:space="preserve">No degree </t>
    </r>
    <r>
      <rPr>
        <vertAlign val="superscript"/>
        <sz val="8"/>
        <rFont val="Arial Narrow"/>
        <family val="2"/>
      </rPr>
      <t>2</t>
    </r>
  </si>
  <si>
    <r>
      <t xml:space="preserve">1 </t>
    </r>
    <r>
      <rPr>
        <sz val="8"/>
        <rFont val="Arial Narrow"/>
        <family val="2"/>
      </rPr>
      <t>Includes students who had completed another type of degree or award, but who were still working toward a bachelor's degree.</t>
    </r>
  </si>
  <si>
    <r>
      <t>2</t>
    </r>
    <r>
      <rPr>
        <sz val="8"/>
        <rFont val="Arial Narrow"/>
        <family val="2"/>
      </rPr>
      <t xml:space="preserve"> Includes students who were still enrolled, but who were no longer working toward a bachelor's degree.</t>
    </r>
  </si>
  <si>
    <r>
      <t xml:space="preserve">Carried a weapon </t>
    </r>
    <r>
      <rPr>
        <vertAlign val="superscript"/>
        <sz val="8"/>
        <rFont val="Arial Narrow"/>
        <family val="2"/>
      </rPr>
      <t>2</t>
    </r>
  </si>
  <si>
    <t xml:space="preserve">NOTE: Data are for children who entered kindergarten for the first time in the fall of 1998 and were assessed in English for the general knowledge, reading, and mathematics assessment. A general knowledge assessment was not administered in spring of 2002. Although most children in the sample were in first grade in 1999–2000 and in third grade in 2001–02, 5 percent were in kindergarten or other grades (e.g., second grade, ungraded classrooms) in 1999–2000 and 11 percent were in second grade or other grades (e.g., fourth grade, ungraded) in the spring of 2002.  The reading scale range is 0 to 154.  The general knowledge scale range is 0 to 51.   </t>
  </si>
  <si>
    <t>NOTE: Data are for children who entered kindergarten for the first time in the fall of 1998 and were assessed in mathematics for the general knowledge, reading, and mathematics assessments. Although most children in the sample were in first grade in 1999–2000 and in third grade in 2001–02, 5 percent were in kindergarten or other grades (e.g., second grade, ungraded classrooms) in 1999–2000 and 11 percent were in second grade or other grades (e.g., fourth grade, ungraded) in the spring of 2002. The mathematics scale ranges from 0 to 123.</t>
  </si>
  <si>
    <t xml:space="preserve"> 2001, by type of adult education activity </t>
  </si>
  <si>
    <t>Personal development</t>
  </si>
  <si>
    <t>Credential</t>
  </si>
  <si>
    <t>Work- related</t>
  </si>
  <si>
    <t>Educational attainment</t>
  </si>
  <si>
    <t xml:space="preserve">   High school diploma or GED</t>
  </si>
  <si>
    <t xml:space="preserve">   Vocational/technical school</t>
  </si>
  <si>
    <t xml:space="preserve">   Some college</t>
  </si>
  <si>
    <t xml:space="preserve">   Associate's degree</t>
  </si>
  <si>
    <t xml:space="preserve">   Bachelor's degree or higher</t>
  </si>
  <si>
    <t>†</t>
  </si>
  <si>
    <t>† Not applicable.</t>
  </si>
  <si>
    <r>
      <t>2</t>
    </r>
    <r>
      <rPr>
        <sz val="8"/>
        <rFont val="Arial Narrow"/>
        <family val="2"/>
      </rPr>
      <t xml:space="preserve"> Includes adults whose highest education level was grades 9-12 who had not received a high school diploma.</t>
    </r>
  </si>
  <si>
    <r>
      <t>2</t>
    </r>
    <r>
      <rPr>
        <sz val="8"/>
        <rFont val="Arial Narrow"/>
        <family val="2"/>
      </rPr>
      <t>Includes nonoccupational vocational education, vocational general introduction, agriculture, business, marketing, health, occupational home economics, trade and industry, and technical courses.</t>
    </r>
  </si>
  <si>
    <r>
      <t>Basic skills</t>
    </r>
    <r>
      <rPr>
        <vertAlign val="superscript"/>
        <sz val="8"/>
        <rFont val="Arial Narrow"/>
        <family val="2"/>
      </rPr>
      <t xml:space="preserve">1 </t>
    </r>
  </si>
  <si>
    <r>
      <t xml:space="preserve">   Grades 9-12 </t>
    </r>
    <r>
      <rPr>
        <vertAlign val="superscript"/>
        <sz val="8"/>
        <rFont val="Arial Narrow"/>
        <family val="2"/>
      </rPr>
      <t>2</t>
    </r>
  </si>
  <si>
    <t>Highest level of educational attainment</t>
  </si>
  <si>
    <t>Age and race/ethnicity</t>
  </si>
  <si>
    <t>Less than high school completion</t>
  </si>
  <si>
    <t>High school completion</t>
  </si>
  <si>
    <t>Associate's degree/some college</t>
  </si>
  <si>
    <t>Bachelor's degree</t>
  </si>
  <si>
    <t xml:space="preserve">Master's or higher degree </t>
  </si>
  <si>
    <t xml:space="preserve">   Age 25 and older</t>
  </si>
  <si>
    <t>25-29</t>
  </si>
  <si>
    <t>30-39</t>
  </si>
  <si>
    <t>40-59</t>
  </si>
  <si>
    <t>60 and older</t>
  </si>
  <si>
    <t>SOURCE: U.S. Department of Commerce, Bureau of the Census, Current Population Survey, March 2002, unpublished data.</t>
  </si>
  <si>
    <t>High school diploma or GED</t>
  </si>
  <si>
    <t>Associate's degree or some college</t>
  </si>
  <si>
    <t>Bachelor's degree or higher</t>
  </si>
  <si>
    <t xml:space="preserve">Standard errors for annual median earnings (in CURRENT dollars) of full-time year-round wage and salary workers ages 25-34 with a high school diploma or a bachelor's degree or higher, by sex: 1970-2000 </t>
  </si>
  <si>
    <t xml:space="preserve">Bachelor's or higher degree </t>
  </si>
  <si>
    <t>Median annual earnings</t>
  </si>
  <si>
    <t>Females' earnings as a proportion of males'</t>
  </si>
  <si>
    <t>Annual median earnings</t>
  </si>
  <si>
    <t>CPI</t>
  </si>
  <si>
    <t>Associate's degree</t>
  </si>
  <si>
    <t>First-professional degree</t>
  </si>
  <si>
    <t>bfactor 2000</t>
  </si>
  <si>
    <t>Year</t>
  </si>
  <si>
    <t>Total</t>
  </si>
  <si>
    <t>3-year-olds</t>
  </si>
  <si>
    <t>4-year-olds</t>
  </si>
  <si>
    <t>5-year-olds</t>
  </si>
  <si>
    <t>Characteristic</t>
  </si>
  <si>
    <t>Male</t>
  </si>
  <si>
    <t>Race/ethnicity</t>
  </si>
  <si>
    <t xml:space="preserve">   White</t>
  </si>
  <si>
    <t xml:space="preserve">   Black</t>
  </si>
  <si>
    <t xml:space="preserve">   Hispanic</t>
  </si>
  <si>
    <t>Income</t>
  </si>
  <si>
    <t>Female</t>
  </si>
  <si>
    <t>NOTE: This analysis includes 3- to 5-year-olds who were not enrolled in first grade.</t>
  </si>
  <si>
    <t>SOURCE:  U.S. Department of Commerce, Bureau of the Census, Current Population Survey (CPS), October 2001 supplement, unpublished data.</t>
  </si>
  <si>
    <t>Read to three or more</t>
  </si>
  <si>
    <t xml:space="preserve">Told a story at least </t>
  </si>
  <si>
    <t xml:space="preserve">Visited a library </t>
  </si>
  <si>
    <t>Sex and</t>
  </si>
  <si>
    <t>times in the past week</t>
  </si>
  <si>
    <t>once in the past week</t>
  </si>
  <si>
    <t>in the past month</t>
  </si>
  <si>
    <t>race/ethnicity</t>
  </si>
  <si>
    <t xml:space="preserve">     Total</t>
  </si>
  <si>
    <t xml:space="preserve">    White</t>
  </si>
  <si>
    <t xml:space="preserve">    Black</t>
  </si>
  <si>
    <t xml:space="preserve">    Hispanic</t>
  </si>
  <si>
    <t>NOTE:  This analysis includes 3- to 5-year-olds who were not enrolled in first grade. Totals include children from other racial/ethnic groups not shown.</t>
  </si>
  <si>
    <t xml:space="preserve"> </t>
  </si>
  <si>
    <t>General knowledge performance</t>
  </si>
  <si>
    <t>Reading, overall performance</t>
  </si>
  <si>
    <t>Kindergarten</t>
  </si>
  <si>
    <t>First grade</t>
  </si>
  <si>
    <t>Third grade</t>
  </si>
  <si>
    <t>SOURCE: U.S. Department of Education, National Center for Education Statistics, Early Childhood Longitudinal Study, Kindergarten Class of 1998-99 (ECLS-K), Kindergarten-First Grade Longitudinal Public-Use and Third Grade Restricted-Use data files.</t>
  </si>
  <si>
    <t>NOTE: Data are for children who entered kindergarten for the first time in the fall of 1998 and were assessed in reading for all rounds of data collection. Although most children in the sample were in first grade in 1999–2000 and in third grade in 2001–02, 5 percent were in kindergarten or other grades (e.g., second grade, ungraded classrooms) in 1999–2000 and 11 percent were in second grade or other grades (e.g., fourth grade, ungraded) in the spring of 2002.</t>
  </si>
  <si>
    <r>
      <t xml:space="preserve">NOTE: These test scores are from the National Assessment of Educational Progress (NAEP). Scale ranges from 0 to 300, with a national average of 150.  See </t>
    </r>
    <r>
      <rPr>
        <i/>
        <sz val="8"/>
        <rFont val="Arial Narrow"/>
        <family val="2"/>
      </rPr>
      <t>The Nation's Report Card: Writing 1998</t>
    </r>
    <r>
      <rPr>
        <sz val="8"/>
        <rFont val="Arial Narrow"/>
        <family val="2"/>
      </rPr>
      <t xml:space="preserve"> and </t>
    </r>
    <r>
      <rPr>
        <i/>
        <sz val="8"/>
        <rFont val="Arial Narrow"/>
        <family val="2"/>
      </rPr>
      <t>2002</t>
    </r>
    <r>
      <rPr>
        <sz val="8"/>
        <rFont val="Arial Narrow"/>
        <family val="2"/>
      </rPr>
      <t xml:space="preserve"> for further score descriptions.</t>
    </r>
  </si>
  <si>
    <t xml:space="preserve">SOURCE: U.S. Department of Education, National Center for Education Statistics, National Assessment of Educational Progress (NAEP), 1990, 1992, 1996, 2000, and 2003 Mathematics Assessments. </t>
  </si>
  <si>
    <r>
      <t xml:space="preserve">NOTE: These test scores are from the National Assessment of Educational Progress (NAEP) Main Assessment. Scale ranges from 0 to 300. For a discussion of the science scale score definitions, please see </t>
    </r>
    <r>
      <rPr>
        <i/>
        <sz val="8"/>
        <rFont val="Arial Narrow"/>
        <family val="2"/>
      </rPr>
      <t>http://nces.ed.gov/nationsreportcard/science/scale.asp.</t>
    </r>
  </si>
  <si>
    <r>
      <t xml:space="preserve">SOURCE: U.S. Department of Education, National Center for Education Statistics, National Assessment of Educational Progress (NAEP), </t>
    </r>
    <r>
      <rPr>
        <i/>
        <sz val="8"/>
        <rFont val="Arial Narrow"/>
        <family val="2"/>
      </rPr>
      <t xml:space="preserve">1996 and 2000 Science Assessments. </t>
    </r>
  </si>
  <si>
    <r>
      <t xml:space="preserve">NOTE: These assessment scores are from the National Assessment of Educational Progress (NAEP) Main Assessment.  Scale ranges from 0 to 500. See </t>
    </r>
    <r>
      <rPr>
        <i/>
        <sz val="8"/>
        <rFont val="Arial Narrow"/>
        <family val="2"/>
      </rPr>
      <t>The Nation's Report Card: Geography 2001</t>
    </r>
    <r>
      <rPr>
        <sz val="8"/>
        <rFont val="Arial Narrow"/>
        <family val="2"/>
      </rPr>
      <t xml:space="preserve"> for further score descriptions.</t>
    </r>
  </si>
  <si>
    <r>
      <t xml:space="preserve">NOTE: These assessment scores are from the National Assessment of Educational Progress (NAEP) Main Assessment.  Scale ranges from 0 to 500. See </t>
    </r>
    <r>
      <rPr>
        <i/>
        <sz val="8"/>
        <rFont val="Arial Narrow"/>
        <family val="2"/>
      </rPr>
      <t>The Nation's Report Card: U.S. History 2001</t>
    </r>
    <r>
      <rPr>
        <sz val="8"/>
        <rFont val="Arial Narrow"/>
        <family val="2"/>
      </rPr>
      <t xml:space="preserve"> for further score descriptions.</t>
    </r>
  </si>
  <si>
    <t>NOTE:  Low income is the bottom 20 percent of all incomes, high income is the top 20 percent of all incomes. Included in the totals but not shown in the income ranges are those students whose parents income was not known.</t>
  </si>
  <si>
    <r>
      <t>1</t>
    </r>
    <r>
      <rPr>
        <sz val="8"/>
        <rFont val="Arial Narrow"/>
        <family val="2"/>
      </rPr>
      <t>Students in the 95th or higher percentile for body mass index by age and sex based on reference data from the National Health and Nutrition Examination Survey I. Percentiles are based on weight and height, and differ for each age level.  Percent of overweight high school students is calculated from the total number of students in the 95th percentile or higher for their age group across all high school age groups.</t>
    </r>
  </si>
  <si>
    <t>SOURCE:  U.S. Department of Health and Human Services, Centers for Disease Control and Prevention, National Center for Chronic Disease Prevention and Health Promotion, Youth Risk Behavior Surveillance System (YRBSS), "Youth Risk Behavior Survey" (YRBS), 1995, 1999, and 2001</t>
  </si>
  <si>
    <r>
      <t xml:space="preserve">SOURCE:  U.S. Department of Health and Human Services, Centers for Disease Control and Prevention, CDC Surveillance Summaries, </t>
    </r>
    <r>
      <rPr>
        <i/>
        <sz val="8"/>
        <rFont val="Arial Narrow"/>
        <family val="2"/>
      </rPr>
      <t>Morbidity and Mortality Weekly Report</t>
    </r>
    <r>
      <rPr>
        <sz val="8"/>
        <rFont val="Arial Narrow"/>
        <family val="2"/>
      </rPr>
      <t xml:space="preserve"> 47(SS-05) and 51(SS-04). </t>
    </r>
  </si>
  <si>
    <t>SOURCE:  U.S. Department of Education, National Center for Education Statistics, High School and Beyond Longitudinal Study of 1980 Sophmores, "High School Transcript Study" (HS&amp;B-So:80/82); The 1990 High School Transcript Study (HSTS:90); The National Education Longitudinal Study of 1988 (NELS:88/92), "Second Follow-up, Transcript Survey, 1992."; The 1994 High School Transcript Study (HSTS:94); The 1998 High School Transcript Study (HSTS:98); and  2000 High School Transcript Study (HSTS:00).</t>
  </si>
  <si>
    <t>NOTE:  One Carnegie unit represents one credit for the completion of a 1-year course.</t>
  </si>
  <si>
    <t>SOURCE:  U.S. Department of Commerce, Bureau of the Census, March Current Population Surveys (CPS), various years, unpublished data.</t>
  </si>
  <si>
    <t>Sex and race/ethnicity</t>
  </si>
  <si>
    <t>Mathematics, percent with addition and subtraction skills</t>
  </si>
  <si>
    <t>Mathematics, overall performance scale scores</t>
  </si>
  <si>
    <t>Third Grade</t>
  </si>
  <si>
    <t xml:space="preserve">NOTE:  This analysis includes 3- to 5-year-olds who were not enrolled in first grade. The income quintiles are defined as: Lowest quintile = $9,968 and less; 2nd quintile = $9,969 to $26,980; 3rd quintile = $26,981 to $44,453; 4th quintile = $44,454 to $71,865; and top quintile = $71,866 and above.  </t>
  </si>
  <si>
    <t>Sex</t>
  </si>
  <si>
    <t xml:space="preserve">  Male</t>
  </si>
  <si>
    <t xml:space="preserve">  Female</t>
  </si>
  <si>
    <t>---</t>
  </si>
  <si>
    <t>--- Not available. Test was not administered in this year.</t>
  </si>
  <si>
    <t>Grade</t>
  </si>
  <si>
    <t>Fall 1998</t>
  </si>
  <si>
    <t>Spring 1999</t>
  </si>
  <si>
    <t>Fall 1999</t>
  </si>
  <si>
    <t>Spring 2000</t>
  </si>
  <si>
    <t>Spring 2002</t>
  </si>
  <si>
    <t>Fourth Grade</t>
  </si>
  <si>
    <t>Eighth Grade</t>
  </si>
  <si>
    <t>Twelfth Grade</t>
  </si>
  <si>
    <t>Fourth grade</t>
  </si>
  <si>
    <t>Eighth grade</t>
  </si>
  <si>
    <t>Twelfth grade</t>
  </si>
  <si>
    <t>Grade level</t>
  </si>
  <si>
    <t>Country</t>
  </si>
  <si>
    <t>France</t>
  </si>
  <si>
    <t>Germany</t>
  </si>
  <si>
    <t>Italy</t>
  </si>
  <si>
    <t>Literary subscale</t>
  </si>
  <si>
    <t>Informational subscale</t>
  </si>
  <si>
    <t>Combined reading literacy scale</t>
  </si>
  <si>
    <t>Female-male difference</t>
  </si>
  <si>
    <t>--- Not available.</t>
  </si>
  <si>
    <t>October 1993</t>
  </si>
  <si>
    <t>October 1997</t>
  </si>
  <si>
    <t>September 2001</t>
  </si>
  <si>
    <t>10 to 14 years old</t>
  </si>
  <si>
    <t>15 years old and over</t>
  </si>
  <si>
    <t xml:space="preserve">Sex </t>
  </si>
  <si>
    <t>Under 5</t>
  </si>
  <si>
    <t>Percent of students using computers at school</t>
  </si>
  <si>
    <t xml:space="preserve">   Total</t>
  </si>
  <si>
    <t>Percent of students using computers at home</t>
  </si>
  <si>
    <t>Percent of students using computers at home for school work</t>
  </si>
  <si>
    <t xml:space="preserve">  Hispanic</t>
  </si>
  <si>
    <t>Family income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</si>
</sst>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_)"/>
    <numFmt numFmtId="167" formatCode="0.00_)"/>
    <numFmt numFmtId="168" formatCode="#,##0.0_);\(#,##0.0\)"/>
    <numFmt numFmtId="169" formatCode="0.000_)"/>
    <numFmt numFmtId="170" formatCode="0.00;[Red]0.00"/>
    <numFmt numFmtId="171" formatCode="\(0.0\)"/>
    <numFmt numFmtId="172" formatCode="General_)"/>
    <numFmt numFmtId="173" formatCode="00.0"/>
    <numFmt numFmtId="174" formatCode="&quot;Yes&quot;;&quot;Yes&quot;;&quot;No&quot;"/>
    <numFmt numFmtId="175" formatCode="&quot;True&quot;;&quot;True&quot;;&quot;False&quot;"/>
    <numFmt numFmtId="176" formatCode="&quot;On&quot;;&quot;On&quot;;&quot;Off&quot;"/>
    <numFmt numFmtId="177" formatCode="0.0_);\(0.0\)"/>
    <numFmt numFmtId="178" formatCode="0.000000"/>
    <numFmt numFmtId="179" formatCode="0.00000"/>
    <numFmt numFmtId="180" formatCode="0.0000"/>
    <numFmt numFmtId="181" formatCode="0.00_);\(0.00\)"/>
    <numFmt numFmtId="182" formatCode="m/d"/>
    <numFmt numFmtId="183" formatCode="0.000E+00"/>
    <numFmt numFmtId="184" formatCode="0.0000000000"/>
    <numFmt numFmtId="185" formatCode="0.00000000000"/>
    <numFmt numFmtId="186" formatCode="0.000000000"/>
    <numFmt numFmtId="187" formatCode="0.00000000"/>
    <numFmt numFmtId="188" formatCode="0.0000000"/>
    <numFmt numFmtId="189" formatCode="&quot;$&quot;#,##0"/>
    <numFmt numFmtId="190" formatCode="#,##0.0"/>
    <numFmt numFmtId="191" formatCode="00000"/>
    <numFmt numFmtId="192" formatCode="#,##0.000000"/>
    <numFmt numFmtId="193" formatCode="mm/dd/yyyy"/>
    <numFmt numFmtId="194" formatCode="#,##0.000"/>
    <numFmt numFmtId="195" formatCode="0.000000000000"/>
    <numFmt numFmtId="196" formatCode="0.0000000000000"/>
    <numFmt numFmtId="197" formatCode="[$€-2]\ #,##0.00_);[Red]\([$€-2]\ #,##0.00\)"/>
    <numFmt numFmtId="198" formatCode="_(&quot;$&quot;* #,##0.0_);_(&quot;$&quot;* \(#,##0.0\);_(&quot;$&quot;* &quot;-&quot;??_);_(@_)"/>
    <numFmt numFmtId="199" formatCode="_(&quot;$&quot;* #,##0_);_(&quot;$&quot;* \(#,##0\);_(&quot;$&quot;* &quot;-&quot;??_);_(@_)"/>
  </numFmts>
  <fonts count="47">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0"/>
    </font>
    <font>
      <u val="single"/>
      <sz val="10"/>
      <color indexed="12"/>
      <name val="MS Sans Serif"/>
      <family val="0"/>
    </font>
    <font>
      <b/>
      <sz val="8"/>
      <name val="Arial Narrow"/>
      <family val="2"/>
    </font>
    <font>
      <sz val="8"/>
      <name val="Arial Narrow"/>
      <family val="2"/>
    </font>
    <font>
      <sz val="10"/>
      <name val="Arial"/>
      <family val="2"/>
    </font>
    <font>
      <sz val="8"/>
      <color indexed="48"/>
      <name val="Arial"/>
      <family val="2"/>
    </font>
    <font>
      <sz val="7"/>
      <name val="Arial"/>
      <family val="2"/>
    </font>
    <font>
      <b/>
      <sz val="8"/>
      <name val="Arial"/>
      <family val="2"/>
    </font>
    <font>
      <sz val="8"/>
      <name val="AvantGarde"/>
      <family val="0"/>
    </font>
    <font>
      <sz val="8"/>
      <name val="Arial"/>
      <family val="2"/>
    </font>
    <font>
      <sz val="11"/>
      <name val="Palatino"/>
      <family val="1"/>
    </font>
    <font>
      <sz val="10"/>
      <name val="AvantGarde"/>
      <family val="2"/>
    </font>
    <font>
      <sz val="10"/>
      <name val="Times New Roman"/>
      <family val="1"/>
    </font>
    <font>
      <vertAlign val="superscript"/>
      <sz val="8"/>
      <name val="Arial Narrow"/>
      <family val="2"/>
    </font>
    <font>
      <i/>
      <sz val="8"/>
      <name val="Arial Narrow"/>
      <family val="2"/>
    </font>
    <font>
      <sz val="10"/>
      <name val="Arial Narrow"/>
      <family val="2"/>
    </font>
    <font>
      <sz val="7"/>
      <name val="Arial Narrow"/>
      <family val="2"/>
    </font>
    <font>
      <sz val="10"/>
      <name val="Courier"/>
      <family val="0"/>
    </font>
    <font>
      <sz val="9"/>
      <name val="Arial Narrow"/>
      <family val="2"/>
    </font>
    <font>
      <vertAlign val="superscript"/>
      <sz val="8"/>
      <color indexed="8"/>
      <name val="Arial Narrow"/>
      <family val="2"/>
    </font>
    <font>
      <sz val="8"/>
      <color indexed="8"/>
      <name val="Arial Narrow"/>
      <family val="2"/>
    </font>
    <font>
      <i/>
      <sz val="8"/>
      <color indexed="8"/>
      <name val="Arial Narrow"/>
      <family val="2"/>
    </font>
    <font>
      <i/>
      <sz val="10"/>
      <name val="Helv"/>
      <family val="2"/>
    </font>
    <font>
      <sz val="10"/>
      <name val="Helv"/>
      <family val="0"/>
    </font>
    <font>
      <b/>
      <sz val="11"/>
      <color indexed="15"/>
      <name val="Century Gothic"/>
      <family val="2"/>
    </font>
    <font>
      <b/>
      <sz val="10"/>
      <name val="Palatino"/>
      <family val="1"/>
    </font>
    <font>
      <b/>
      <sz val="8"/>
      <name val="AvantGarde"/>
      <family val="2"/>
    </font>
    <font>
      <b/>
      <sz val="10"/>
      <name val="AvantGarde"/>
      <family val="2"/>
    </font>
    <font>
      <b/>
      <sz val="8"/>
      <color indexed="8"/>
      <name val="Arial Narrow"/>
      <family val="2"/>
    </font>
    <font>
      <sz val="11"/>
      <color indexed="8"/>
      <name val="Palatino"/>
      <family val="1"/>
    </font>
    <font>
      <sz val="8"/>
      <color indexed="8"/>
      <name val="Century Gothic"/>
      <family val="2"/>
    </font>
    <font>
      <sz val="10"/>
      <color indexed="8"/>
      <name val="Helvetica"/>
      <family val="0"/>
    </font>
    <font>
      <sz val="11"/>
      <name val="Times New Roman"/>
      <family val="1"/>
    </font>
    <font>
      <sz val="8"/>
      <name val="Times New Roman"/>
      <family val="1"/>
    </font>
    <font>
      <u val="single"/>
      <sz val="8"/>
      <name val="Arial Narrow"/>
      <family val="2"/>
    </font>
    <font>
      <sz val="8"/>
      <name val="Century Gothic"/>
      <family val="2"/>
    </font>
    <font>
      <b/>
      <sz val="8"/>
      <color indexed="9"/>
      <name val="Arial Narrow"/>
      <family val="2"/>
    </font>
    <font>
      <b/>
      <sz val="10"/>
      <name val="Arial"/>
      <family val="0"/>
    </font>
    <font>
      <i/>
      <sz val="8"/>
      <name val="Arial"/>
      <family val="2"/>
    </font>
    <font>
      <b/>
      <sz val="8"/>
      <color indexed="9"/>
      <name val="Arial"/>
      <family val="2"/>
    </font>
    <font>
      <vertAlign val="superscript"/>
      <sz val="8"/>
      <name val="Arial"/>
      <family val="2"/>
    </font>
    <font>
      <b/>
      <sz val="10"/>
      <name val="Helv"/>
      <family val="0"/>
    </font>
    <font>
      <b/>
      <vertAlign val="superscript"/>
      <sz val="8"/>
      <name val="Arial Narrow"/>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1" applyNumberFormat="0" applyFont="0" applyFill="0" applyAlignment="0" applyProtection="0"/>
    <xf numFmtId="0" fontId="8" fillId="0" borderId="2" applyNumberFormat="0" applyFont="0" applyFill="0" applyAlignment="0" applyProtection="0"/>
    <xf numFmtId="0" fontId="9" fillId="0" borderId="3" applyNumberFormat="0" applyFont="0" applyFill="0" applyBorder="0" applyProtection="0">
      <alignment horizontal="left"/>
    </xf>
    <xf numFmtId="0" fontId="10" fillId="0" borderId="0" applyNumberFormat="0" applyFont="0" applyFill="0" applyBorder="0" applyProtection="0">
      <alignment vertical="top"/>
    </xf>
    <xf numFmtId="0" fontId="11" fillId="0" borderId="0">
      <alignment horizontal="center"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0" fillId="0" borderId="0" applyBorder="0">
      <alignment wrapText="1"/>
      <protection/>
    </xf>
    <xf numFmtId="0" fontId="5" fillId="0" borderId="0" applyNumberFormat="0" applyFill="0" applyBorder="0" applyAlignment="0" applyProtection="0"/>
    <xf numFmtId="0" fontId="28" fillId="0" borderId="0">
      <alignment/>
      <protection/>
    </xf>
    <xf numFmtId="0" fontId="1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3" fillId="0" borderId="0">
      <alignment/>
      <protection/>
    </xf>
    <xf numFmtId="0" fontId="8" fillId="0" borderId="0">
      <alignment/>
      <protection/>
    </xf>
    <xf numFmtId="0" fontId="13" fillId="0" borderId="0">
      <alignment/>
      <protection/>
    </xf>
    <xf numFmtId="0" fontId="8" fillId="0" borderId="0">
      <alignment/>
      <protection/>
    </xf>
    <xf numFmtId="166" fontId="21" fillId="0" borderId="0">
      <alignment/>
      <protection/>
    </xf>
    <xf numFmtId="0" fontId="8" fillId="0" borderId="0">
      <alignment/>
      <protection/>
    </xf>
    <xf numFmtId="0" fontId="8" fillId="0" borderId="0">
      <alignment/>
      <protection/>
    </xf>
    <xf numFmtId="0" fontId="21" fillId="0" borderId="0">
      <alignment/>
      <protection/>
    </xf>
    <xf numFmtId="0" fontId="8" fillId="0" borderId="0">
      <alignment/>
      <protection/>
    </xf>
    <xf numFmtId="0" fontId="8" fillId="0" borderId="0">
      <alignment/>
      <protection/>
    </xf>
    <xf numFmtId="0" fontId="8" fillId="2" borderId="0">
      <alignment/>
      <protection/>
    </xf>
    <xf numFmtId="0" fontId="8" fillId="2"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1" fillId="0" borderId="0">
      <alignment/>
      <protection/>
    </xf>
    <xf numFmtId="9" fontId="0" fillId="0" borderId="0" applyFont="0" applyFill="0" applyBorder="0" applyAlignment="0" applyProtection="0"/>
    <xf numFmtId="0" fontId="11" fillId="0" borderId="0">
      <alignment horizontal="left" vertical="top" wrapText="1"/>
      <protection/>
    </xf>
    <xf numFmtId="0" fontId="39" fillId="0" borderId="0">
      <alignment/>
      <protection/>
    </xf>
    <xf numFmtId="0" fontId="13" fillId="0" borderId="0" applyNumberFormat="0" applyFont="0" applyFill="0" applyBorder="0" applyProtection="0">
      <alignment horizontal="left" vertical="top" wrapText="1"/>
    </xf>
  </cellStyleXfs>
  <cellXfs count="986">
    <xf numFmtId="0" fontId="0" fillId="0" borderId="0" xfId="0" applyAlignment="1">
      <alignment/>
    </xf>
    <xf numFmtId="0" fontId="6" fillId="0" borderId="0" xfId="0" applyFont="1" applyAlignment="1">
      <alignment/>
    </xf>
    <xf numFmtId="0" fontId="7" fillId="0" borderId="0" xfId="0" applyFont="1" applyAlignment="1">
      <alignment/>
    </xf>
    <xf numFmtId="0" fontId="0" fillId="0" borderId="0" xfId="0" applyAlignment="1">
      <alignment horizontal="right"/>
    </xf>
    <xf numFmtId="0" fontId="7" fillId="0" borderId="0" xfId="0" applyFont="1" applyBorder="1" applyAlignment="1">
      <alignment/>
    </xf>
    <xf numFmtId="0" fontId="0" fillId="0" borderId="0" xfId="0" applyFont="1" applyAlignment="1">
      <alignment/>
    </xf>
    <xf numFmtId="4" fontId="7" fillId="0" borderId="0" xfId="0" applyNumberFormat="1" applyFont="1" applyBorder="1" applyAlignment="1">
      <alignment/>
    </xf>
    <xf numFmtId="0" fontId="7" fillId="0" borderId="0" xfId="0" applyFont="1" applyBorder="1" applyAlignment="1">
      <alignment horizontal="right"/>
    </xf>
    <xf numFmtId="2" fontId="7" fillId="0" borderId="0" xfId="0" applyNumberFormat="1" applyFont="1" applyBorder="1" applyAlignment="1">
      <alignment horizontal="right"/>
    </xf>
    <xf numFmtId="0" fontId="7" fillId="0" borderId="0" xfId="0" applyFont="1" applyBorder="1" applyAlignment="1">
      <alignment horizontal="centerContinuous"/>
    </xf>
    <xf numFmtId="0" fontId="0" fillId="0" borderId="0" xfId="0" applyBorder="1" applyAlignment="1">
      <alignment/>
    </xf>
    <xf numFmtId="4" fontId="7" fillId="0" borderId="1" xfId="0" applyNumberFormat="1" applyFont="1" applyBorder="1" applyAlignment="1">
      <alignment/>
    </xf>
    <xf numFmtId="0" fontId="0" fillId="0" borderId="0" xfId="0" applyFont="1" applyAlignment="1">
      <alignment horizontal="right"/>
    </xf>
    <xf numFmtId="2" fontId="7" fillId="0" borderId="1" xfId="0" applyNumberFormat="1" applyFont="1" applyBorder="1" applyAlignment="1">
      <alignment horizontal="right"/>
    </xf>
    <xf numFmtId="0" fontId="0" fillId="0" borderId="0" xfId="0" applyAlignment="1">
      <alignment horizontal="left"/>
    </xf>
    <xf numFmtId="0" fontId="7" fillId="0" borderId="0" xfId="48" applyFont="1">
      <alignment/>
      <protection/>
    </xf>
    <xf numFmtId="0" fontId="14" fillId="0" borderId="0" xfId="48" applyFont="1">
      <alignment/>
      <protection/>
    </xf>
    <xf numFmtId="0" fontId="13" fillId="0" borderId="0" xfId="48" applyFont="1" applyAlignment="1">
      <alignment vertical="center"/>
      <protection/>
    </xf>
    <xf numFmtId="0" fontId="12" fillId="0" borderId="0" xfId="28" applyAlignment="1">
      <alignment vertical="center"/>
      <protection/>
    </xf>
    <xf numFmtId="0" fontId="12" fillId="0" borderId="0" xfId="48" applyFont="1" applyBorder="1" applyAlignment="1">
      <alignment horizontal="center" vertical="center"/>
      <protection/>
    </xf>
    <xf numFmtId="0" fontId="8" fillId="0" borderId="0" xfId="48" applyBorder="1" applyAlignment="1">
      <alignment horizontal="center" vertical="center"/>
      <protection/>
    </xf>
    <xf numFmtId="0" fontId="8" fillId="0" borderId="0" xfId="48" applyBorder="1" applyAlignment="1">
      <alignment vertical="center"/>
      <protection/>
    </xf>
    <xf numFmtId="0" fontId="8" fillId="0" borderId="0" xfId="48" applyAlignment="1">
      <alignment vertical="center"/>
      <protection/>
    </xf>
    <xf numFmtId="0" fontId="12" fillId="0" borderId="0" xfId="48" applyFont="1" applyBorder="1" applyAlignment="1">
      <alignment vertical="center"/>
      <protection/>
    </xf>
    <xf numFmtId="1" fontId="13" fillId="0" borderId="0" xfId="48" applyNumberFormat="1" applyFont="1" applyAlignment="1">
      <alignment vertical="center"/>
      <protection/>
    </xf>
    <xf numFmtId="1" fontId="12" fillId="0" borderId="0" xfId="48" applyNumberFormat="1" applyFont="1" applyAlignment="1">
      <alignment vertical="center"/>
      <protection/>
    </xf>
    <xf numFmtId="1" fontId="12" fillId="0" borderId="0" xfId="48" applyNumberFormat="1" applyFont="1" applyBorder="1" applyAlignment="1">
      <alignment horizontal="right" vertical="center"/>
      <protection/>
    </xf>
    <xf numFmtId="1" fontId="8" fillId="0" borderId="0" xfId="48" applyNumberFormat="1" applyBorder="1" applyAlignment="1">
      <alignment horizontal="right" vertical="center"/>
      <protection/>
    </xf>
    <xf numFmtId="1" fontId="8" fillId="0" borderId="0" xfId="48" applyNumberFormat="1" applyAlignment="1">
      <alignment vertical="center"/>
      <protection/>
    </xf>
    <xf numFmtId="0" fontId="7" fillId="0" borderId="0" xfId="48" applyFont="1" applyAlignment="1">
      <alignment vertical="center"/>
      <protection/>
    </xf>
    <xf numFmtId="2" fontId="7" fillId="0" borderId="0" xfId="48" applyNumberFormat="1" applyFont="1" applyAlignment="1">
      <alignment horizontal="right" vertical="center"/>
      <protection/>
    </xf>
    <xf numFmtId="0" fontId="13" fillId="0" borderId="0" xfId="48" applyFont="1" applyAlignment="1">
      <alignment horizontal="right" vertical="center"/>
      <protection/>
    </xf>
    <xf numFmtId="0" fontId="12" fillId="0" borderId="0" xfId="48" applyFont="1" applyAlignment="1">
      <alignment vertical="center"/>
      <protection/>
    </xf>
    <xf numFmtId="164" fontId="12" fillId="0" borderId="0" xfId="48" applyNumberFormat="1" applyFont="1" applyBorder="1" applyAlignment="1">
      <alignment horizontal="right" vertical="center"/>
      <protection/>
    </xf>
    <xf numFmtId="0" fontId="8" fillId="0" borderId="0" xfId="48" applyBorder="1" applyAlignment="1">
      <alignment horizontal="right" vertical="center"/>
      <protection/>
    </xf>
    <xf numFmtId="2" fontId="7" fillId="0" borderId="0" xfId="48" applyNumberFormat="1" applyFont="1" applyBorder="1" applyAlignment="1">
      <alignment horizontal="right" vertical="center"/>
      <protection/>
    </xf>
    <xf numFmtId="0" fontId="8" fillId="0" borderId="0" xfId="48" applyFont="1" applyBorder="1" applyAlignment="1">
      <alignment horizontal="right" vertical="center"/>
      <protection/>
    </xf>
    <xf numFmtId="0" fontId="8" fillId="0" borderId="0" xfId="48" applyFont="1" applyAlignment="1">
      <alignment vertical="center"/>
      <protection/>
    </xf>
    <xf numFmtId="165" fontId="8" fillId="0" borderId="0" xfId="48" applyNumberFormat="1" applyBorder="1" applyAlignment="1">
      <alignment horizontal="right" vertical="center"/>
      <protection/>
    </xf>
    <xf numFmtId="165" fontId="8" fillId="0" borderId="0" xfId="48" applyNumberFormat="1" applyAlignment="1">
      <alignment vertical="center"/>
      <protection/>
    </xf>
    <xf numFmtId="0" fontId="8" fillId="0" borderId="0" xfId="48" applyFont="1" applyBorder="1" applyAlignment="1">
      <alignment vertical="center"/>
      <protection/>
    </xf>
    <xf numFmtId="0" fontId="13" fillId="0" borderId="0" xfId="48" applyFont="1" applyAlignment="1">
      <alignment/>
      <protection/>
    </xf>
    <xf numFmtId="0" fontId="8" fillId="0" borderId="0" xfId="48" applyAlignment="1">
      <alignment/>
      <protection/>
    </xf>
    <xf numFmtId="0" fontId="8" fillId="0" borderId="0" xfId="48">
      <alignment/>
      <protection/>
    </xf>
    <xf numFmtId="0" fontId="12" fillId="0" borderId="0" xfId="48" applyFont="1" applyAlignment="1">
      <alignment/>
      <protection/>
    </xf>
    <xf numFmtId="2" fontId="15" fillId="0" borderId="0" xfId="48" applyNumberFormat="1" applyFont="1" applyAlignment="1">
      <alignment/>
      <protection/>
    </xf>
    <xf numFmtId="2" fontId="12" fillId="0" borderId="0" xfId="48" applyNumberFormat="1" applyFont="1" applyAlignment="1">
      <alignment/>
      <protection/>
    </xf>
    <xf numFmtId="0" fontId="12" fillId="0" borderId="0" xfId="48" applyFont="1">
      <alignment/>
      <protection/>
    </xf>
    <xf numFmtId="2" fontId="8" fillId="0" borderId="0" xfId="48" applyNumberFormat="1" applyAlignment="1">
      <alignment/>
      <protection/>
    </xf>
    <xf numFmtId="2" fontId="8" fillId="0" borderId="0" xfId="48" applyNumberFormat="1">
      <alignment/>
      <protection/>
    </xf>
    <xf numFmtId="2" fontId="8" fillId="0" borderId="0" xfId="48" applyNumberFormat="1" applyFont="1">
      <alignment/>
      <protection/>
    </xf>
    <xf numFmtId="2" fontId="12" fillId="0" borderId="0" xfId="48" applyNumberFormat="1" applyFont="1">
      <alignment/>
      <protection/>
    </xf>
    <xf numFmtId="0" fontId="8" fillId="0" borderId="0" xfId="29" applyAlignment="1">
      <alignment/>
      <protection/>
    </xf>
    <xf numFmtId="0" fontId="8" fillId="0" borderId="0" xfId="29">
      <alignment/>
      <protection/>
    </xf>
    <xf numFmtId="0" fontId="8" fillId="0" borderId="0" xfId="29" applyBorder="1" applyAlignment="1">
      <alignment/>
      <protection/>
    </xf>
    <xf numFmtId="0" fontId="7" fillId="0" borderId="0" xfId="29" applyFont="1" applyBorder="1">
      <alignment/>
      <protection/>
    </xf>
    <xf numFmtId="0" fontId="7" fillId="0" borderId="0" xfId="29" applyFont="1" applyBorder="1" applyAlignment="1">
      <alignment horizontal="center"/>
      <protection/>
    </xf>
    <xf numFmtId="0" fontId="7" fillId="0" borderId="0" xfId="29" applyFont="1">
      <alignment/>
      <protection/>
    </xf>
    <xf numFmtId="0" fontId="7" fillId="0" borderId="0" xfId="29" applyFont="1" applyBorder="1" applyAlignment="1">
      <alignment horizontal="right"/>
      <protection/>
    </xf>
    <xf numFmtId="0" fontId="7" fillId="0" borderId="0" xfId="29" applyFont="1" applyBorder="1" applyAlignment="1">
      <alignment horizontal="centerContinuous"/>
      <protection/>
    </xf>
    <xf numFmtId="0" fontId="7" fillId="0" borderId="4" xfId="29" applyFont="1" applyBorder="1">
      <alignment/>
      <protection/>
    </xf>
    <xf numFmtId="2" fontId="7" fillId="0" borderId="0" xfId="29" applyNumberFormat="1" applyFont="1">
      <alignment/>
      <protection/>
    </xf>
    <xf numFmtId="164" fontId="7" fillId="0" borderId="0" xfId="29" applyNumberFormat="1" applyFont="1">
      <alignment/>
      <protection/>
    </xf>
    <xf numFmtId="0" fontId="16" fillId="0" borderId="0" xfId="29" applyFont="1">
      <alignment/>
      <protection/>
    </xf>
    <xf numFmtId="0" fontId="7" fillId="0" borderId="0" xfId="29" applyFont="1" applyAlignment="1">
      <alignment wrapText="1"/>
      <protection/>
    </xf>
    <xf numFmtId="164" fontId="7" fillId="0" borderId="4" xfId="29" applyNumberFormat="1" applyFont="1" applyBorder="1">
      <alignment/>
      <protection/>
    </xf>
    <xf numFmtId="0" fontId="16" fillId="0" borderId="0" xfId="29" applyFont="1" applyAlignment="1">
      <alignment horizontal="left" indent="4"/>
      <protection/>
    </xf>
    <xf numFmtId="0" fontId="8" fillId="0" borderId="0" xfId="30">
      <alignment/>
      <protection/>
    </xf>
    <xf numFmtId="0" fontId="7" fillId="0" borderId="0" xfId="30" applyFont="1" applyBorder="1">
      <alignment/>
      <protection/>
    </xf>
    <xf numFmtId="0" fontId="7" fillId="0" borderId="4" xfId="30" applyFont="1" applyBorder="1">
      <alignment/>
      <protection/>
    </xf>
    <xf numFmtId="0" fontId="7" fillId="0" borderId="0" xfId="30" applyFont="1">
      <alignment/>
      <protection/>
    </xf>
    <xf numFmtId="2" fontId="7" fillId="0" borderId="0" xfId="30" applyNumberFormat="1" applyFont="1">
      <alignment/>
      <protection/>
    </xf>
    <xf numFmtId="164" fontId="7" fillId="0" borderId="0" xfId="30" applyNumberFormat="1" applyFont="1">
      <alignment/>
      <protection/>
    </xf>
    <xf numFmtId="2" fontId="8" fillId="0" borderId="0" xfId="30" applyNumberFormat="1">
      <alignment/>
      <protection/>
    </xf>
    <xf numFmtId="0" fontId="7" fillId="0" borderId="0" xfId="30" applyFont="1" applyAlignment="1">
      <alignment vertical="center" wrapText="1"/>
      <protection/>
    </xf>
    <xf numFmtId="0" fontId="7" fillId="0" borderId="0" xfId="30" applyFont="1" applyAlignment="1">
      <alignment/>
      <protection/>
    </xf>
    <xf numFmtId="0" fontId="8" fillId="0" borderId="0" xfId="51">
      <alignment/>
      <protection/>
    </xf>
    <xf numFmtId="0" fontId="7" fillId="0" borderId="0" xfId="56" applyFont="1" applyFill="1" applyBorder="1" applyAlignment="1">
      <alignment/>
      <protection/>
    </xf>
    <xf numFmtId="164" fontId="7" fillId="0" borderId="0" xfId="56" applyNumberFormat="1" applyFont="1">
      <alignment/>
      <protection/>
    </xf>
    <xf numFmtId="1" fontId="7" fillId="0" borderId="0" xfId="55" applyNumberFormat="1" applyFont="1" applyAlignment="1" applyProtection="1" quotePrefix="1">
      <alignment horizontal="center"/>
      <protection/>
    </xf>
    <xf numFmtId="0" fontId="7" fillId="0" borderId="0" xfId="56" applyFont="1" applyFill="1" applyAlignment="1" applyProtection="1">
      <alignment horizontal="left"/>
      <protection/>
    </xf>
    <xf numFmtId="0" fontId="7" fillId="0" borderId="0" xfId="57" applyFont="1" applyFill="1" applyBorder="1" applyAlignment="1">
      <alignment/>
      <protection/>
    </xf>
    <xf numFmtId="164" fontId="7" fillId="0" borderId="0" xfId="57" applyNumberFormat="1" applyFont="1" applyFill="1" applyBorder="1" applyAlignment="1">
      <alignment/>
      <protection/>
    </xf>
    <xf numFmtId="164" fontId="7" fillId="0" borderId="0" xfId="57" applyNumberFormat="1" applyFont="1">
      <alignment/>
      <protection/>
    </xf>
    <xf numFmtId="164" fontId="7" fillId="0" borderId="0" xfId="43" applyNumberFormat="1" applyFont="1">
      <alignment/>
      <protection/>
    </xf>
    <xf numFmtId="0" fontId="7" fillId="0" borderId="0" xfId="58" applyFont="1" applyAlignment="1" applyProtection="1">
      <alignment horizontal="left"/>
      <protection/>
    </xf>
    <xf numFmtId="0" fontId="6" fillId="0" borderId="0" xfId="58" applyFont="1">
      <alignment/>
      <protection/>
    </xf>
    <xf numFmtId="0" fontId="7" fillId="0" borderId="0" xfId="56" applyFont="1" applyFill="1" applyAlignment="1">
      <alignment horizontal="center" wrapText="1"/>
      <protection/>
    </xf>
    <xf numFmtId="0" fontId="8" fillId="0" borderId="0" xfId="44">
      <alignment/>
      <protection/>
    </xf>
    <xf numFmtId="0" fontId="7" fillId="0" borderId="3" xfId="59" applyFont="1" applyFill="1" applyBorder="1" applyAlignment="1">
      <alignment horizontal="center"/>
      <protection/>
    </xf>
    <xf numFmtId="164" fontId="7" fillId="0" borderId="0" xfId="59" applyNumberFormat="1" applyFont="1" applyFill="1" applyBorder="1" applyAlignment="1">
      <alignment/>
      <protection/>
    </xf>
    <xf numFmtId="164" fontId="7" fillId="0" borderId="0" xfId="59" applyNumberFormat="1" applyFont="1" applyAlignment="1" applyProtection="1">
      <alignment/>
      <protection/>
    </xf>
    <xf numFmtId="164" fontId="7" fillId="0" borderId="0" xfId="59" applyNumberFormat="1" applyFont="1" applyAlignment="1">
      <alignment/>
      <protection/>
    </xf>
    <xf numFmtId="0" fontId="7" fillId="0" borderId="0" xfId="59" applyFont="1" applyFill="1" applyBorder="1" applyAlignment="1">
      <alignment horizontal="center"/>
      <protection/>
    </xf>
    <xf numFmtId="0" fontId="7" fillId="0" borderId="0" xfId="59" applyFont="1" applyAlignment="1">
      <alignment/>
      <protection/>
    </xf>
    <xf numFmtId="164" fontId="7" fillId="0" borderId="0" xfId="44" applyNumberFormat="1" applyFont="1">
      <alignment/>
      <protection/>
    </xf>
    <xf numFmtId="0" fontId="7" fillId="0" borderId="0" xfId="45" applyFont="1">
      <alignment/>
      <protection/>
    </xf>
    <xf numFmtId="0" fontId="13" fillId="0" borderId="0" xfId="45">
      <alignment/>
      <protection/>
    </xf>
    <xf numFmtId="0" fontId="7" fillId="0" borderId="0" xfId="45" applyFont="1" applyAlignment="1">
      <alignment horizontal="center"/>
      <protection/>
    </xf>
    <xf numFmtId="0" fontId="13" fillId="0" borderId="0" xfId="45" applyAlignment="1">
      <alignment horizontal="center"/>
      <protection/>
    </xf>
    <xf numFmtId="0" fontId="7" fillId="0" borderId="4" xfId="45" applyFont="1" applyBorder="1" applyAlignment="1">
      <alignment/>
      <protection/>
    </xf>
    <xf numFmtId="0" fontId="7" fillId="0" borderId="4" xfId="45" applyFont="1" applyBorder="1" applyAlignment="1">
      <alignment horizontal="right"/>
      <protection/>
    </xf>
    <xf numFmtId="0" fontId="7" fillId="0" borderId="0" xfId="45" applyFont="1" applyAlignment="1">
      <alignment horizontal="right"/>
      <protection/>
    </xf>
    <xf numFmtId="164" fontId="7" fillId="0" borderId="0" xfId="45" applyNumberFormat="1" applyFont="1" applyAlignment="1">
      <alignment horizontal="right"/>
      <protection/>
    </xf>
    <xf numFmtId="164" fontId="7" fillId="0" borderId="4" xfId="45" applyNumberFormat="1" applyFont="1" applyBorder="1" applyAlignment="1">
      <alignment horizontal="right"/>
      <protection/>
    </xf>
    <xf numFmtId="1" fontId="7" fillId="0" borderId="0" xfId="45" applyNumberFormat="1" applyFont="1" applyFill="1" applyBorder="1" applyProtection="1">
      <alignment/>
      <protection/>
    </xf>
    <xf numFmtId="0" fontId="13" fillId="0" borderId="0" xfId="45" applyFill="1">
      <alignment/>
      <protection/>
    </xf>
    <xf numFmtId="0" fontId="10" fillId="0" borderId="0" xfId="45" applyFont="1" applyFill="1">
      <alignment/>
      <protection/>
    </xf>
    <xf numFmtId="1" fontId="10" fillId="0" borderId="0" xfId="45" applyNumberFormat="1" applyFont="1" applyFill="1">
      <alignment/>
      <protection/>
    </xf>
    <xf numFmtId="0" fontId="20" fillId="0" borderId="0" xfId="45" applyFont="1" applyFill="1">
      <alignment/>
      <protection/>
    </xf>
    <xf numFmtId="0" fontId="7" fillId="0" borderId="0" xfId="45" applyFont="1" applyFill="1">
      <alignment/>
      <protection/>
    </xf>
    <xf numFmtId="164" fontId="7" fillId="0" borderId="0" xfId="45" applyNumberFormat="1" applyFont="1">
      <alignment/>
      <protection/>
    </xf>
    <xf numFmtId="1" fontId="7" fillId="0" borderId="0" xfId="45" applyNumberFormat="1" applyFont="1" applyAlignment="1">
      <alignment horizontal="center"/>
      <protection/>
    </xf>
    <xf numFmtId="164" fontId="13" fillId="0" borderId="0" xfId="45" applyNumberFormat="1">
      <alignment/>
      <protection/>
    </xf>
    <xf numFmtId="0" fontId="8" fillId="0" borderId="0" xfId="52">
      <alignment/>
      <protection/>
    </xf>
    <xf numFmtId="0" fontId="8" fillId="0" borderId="0" xfId="52" applyAlignment="1">
      <alignment wrapText="1"/>
      <protection/>
    </xf>
    <xf numFmtId="166" fontId="21" fillId="0" borderId="0" xfId="47">
      <alignment/>
      <protection/>
    </xf>
    <xf numFmtId="2" fontId="21" fillId="0" borderId="0" xfId="47" applyNumberFormat="1">
      <alignment/>
      <protection/>
    </xf>
    <xf numFmtId="0" fontId="22" fillId="0" borderId="0" xfId="0" applyFont="1" applyAlignment="1">
      <alignment/>
    </xf>
    <xf numFmtId="0" fontId="7" fillId="0" borderId="2" xfId="0" applyFont="1" applyBorder="1" applyAlignment="1">
      <alignment/>
    </xf>
    <xf numFmtId="0" fontId="7" fillId="0" borderId="1" xfId="0" applyFont="1" applyBorder="1" applyAlignment="1">
      <alignment/>
    </xf>
    <xf numFmtId="0" fontId="7" fillId="0" borderId="0" xfId="0" applyFont="1" applyBorder="1" applyAlignment="1">
      <alignment wrapText="1"/>
    </xf>
    <xf numFmtId="170" fontId="7" fillId="0" borderId="0" xfId="0" applyNumberFormat="1" applyFont="1" applyBorder="1" applyAlignment="1">
      <alignment horizontal="right"/>
    </xf>
    <xf numFmtId="170" fontId="7" fillId="0" borderId="1" xfId="0" applyNumberFormat="1" applyFont="1" applyBorder="1" applyAlignment="1">
      <alignment horizontal="right"/>
    </xf>
    <xf numFmtId="170" fontId="7" fillId="0" borderId="0" xfId="0" applyNumberFormat="1" applyFont="1" applyBorder="1" applyAlignment="1">
      <alignment/>
    </xf>
    <xf numFmtId="2" fontId="7" fillId="0" borderId="0" xfId="0" applyNumberFormat="1" applyFont="1" applyAlignment="1">
      <alignment/>
    </xf>
    <xf numFmtId="2" fontId="7" fillId="0" borderId="1" xfId="0" applyNumberFormat="1" applyFont="1" applyBorder="1" applyAlignment="1">
      <alignment/>
    </xf>
    <xf numFmtId="0" fontId="22" fillId="0" borderId="0" xfId="46" applyFont="1" applyAlignment="1">
      <alignment horizontal="left"/>
      <protection/>
    </xf>
    <xf numFmtId="0" fontId="8" fillId="0" borderId="0" xfId="46">
      <alignment/>
      <protection/>
    </xf>
    <xf numFmtId="171" fontId="7" fillId="0" borderId="0" xfId="54" applyNumberFormat="1" applyFont="1" applyFill="1" applyBorder="1" applyAlignment="1">
      <alignment horizontal="center" wrapText="1"/>
      <protection/>
    </xf>
    <xf numFmtId="164" fontId="7" fillId="0" borderId="0" xfId="54" applyNumberFormat="1" applyFont="1" applyFill="1" applyBorder="1" applyAlignment="1">
      <alignment horizontal="left" vertical="top" wrapText="1"/>
      <protection/>
    </xf>
    <xf numFmtId="2" fontId="7" fillId="0" borderId="4" xfId="54" applyNumberFormat="1" applyFont="1" applyFill="1" applyBorder="1" applyAlignment="1">
      <alignment horizontal="center"/>
      <protection/>
    </xf>
    <xf numFmtId="2" fontId="24" fillId="0" borderId="0" xfId="46" applyNumberFormat="1" applyFont="1" applyFill="1" applyBorder="1" applyAlignment="1">
      <alignment horizontal="center" wrapText="1"/>
      <protection/>
    </xf>
    <xf numFmtId="0" fontId="7" fillId="0" borderId="0" xfId="46" applyFont="1" applyFill="1" applyBorder="1" applyAlignment="1">
      <alignment horizontal="center" vertical="top" wrapText="1"/>
      <protection/>
    </xf>
    <xf numFmtId="164" fontId="7" fillId="0" borderId="4" xfId="54" applyNumberFormat="1" applyFont="1" applyFill="1" applyBorder="1" applyAlignment="1">
      <alignment horizontal="left" vertical="top" wrapText="1"/>
      <protection/>
    </xf>
    <xf numFmtId="171" fontId="7" fillId="0" borderId="0" xfId="46" applyNumberFormat="1" applyFont="1" applyFill="1" applyBorder="1" applyAlignment="1">
      <alignment horizontal="right" vertical="top"/>
      <protection/>
    </xf>
    <xf numFmtId="0" fontId="7" fillId="0" borderId="0" xfId="46" applyFont="1" applyFill="1" applyBorder="1">
      <alignment/>
      <protection/>
    </xf>
    <xf numFmtId="0" fontId="8" fillId="0" borderId="0" xfId="46" applyFont="1">
      <alignment/>
      <protection/>
    </xf>
    <xf numFmtId="164" fontId="7" fillId="0" borderId="0" xfId="54" applyNumberFormat="1" applyFont="1" applyFill="1" applyBorder="1" applyAlignment="1">
      <alignment horizontal="left" wrapText="1"/>
      <protection/>
    </xf>
    <xf numFmtId="2" fontId="7" fillId="0" borderId="0" xfId="54" applyNumberFormat="1" applyFont="1" applyFill="1" applyAlignment="1">
      <alignment horizontal="right"/>
      <protection/>
    </xf>
    <xf numFmtId="2" fontId="7" fillId="0" borderId="0" xfId="54" applyNumberFormat="1" applyFont="1" applyFill="1" applyBorder="1" applyAlignment="1">
      <alignment horizontal="right"/>
      <protection/>
    </xf>
    <xf numFmtId="2" fontId="7" fillId="0" borderId="0" xfId="46" applyNumberFormat="1" applyFont="1" applyFill="1" applyBorder="1">
      <alignment/>
      <protection/>
    </xf>
    <xf numFmtId="2" fontId="24" fillId="0" borderId="0" xfId="46" applyNumberFormat="1" applyFont="1" applyFill="1">
      <alignment/>
      <protection/>
    </xf>
    <xf numFmtId="2" fontId="24" fillId="0" borderId="0" xfId="46" applyNumberFormat="1" applyFont="1" applyFill="1" applyBorder="1">
      <alignment/>
      <protection/>
    </xf>
    <xf numFmtId="2" fontId="7" fillId="0" borderId="0" xfId="54" applyNumberFormat="1" applyFont="1" applyFill="1">
      <alignment/>
      <protection/>
    </xf>
    <xf numFmtId="2" fontId="7" fillId="0" borderId="0" xfId="54" applyNumberFormat="1" applyFont="1" applyFill="1" applyBorder="1">
      <alignment/>
      <protection/>
    </xf>
    <xf numFmtId="0" fontId="7" fillId="2" borderId="0" xfId="46" applyFont="1" applyFill="1" applyBorder="1">
      <alignment/>
      <protection/>
    </xf>
    <xf numFmtId="0" fontId="7" fillId="0" borderId="0" xfId="46" applyFont="1" applyBorder="1">
      <alignment/>
      <protection/>
    </xf>
    <xf numFmtId="164" fontId="7" fillId="0" borderId="0" xfId="46" applyNumberFormat="1" applyFont="1" applyFill="1">
      <alignment/>
      <protection/>
    </xf>
    <xf numFmtId="0" fontId="8" fillId="0" borderId="0" xfId="31">
      <alignment/>
      <protection/>
    </xf>
    <xf numFmtId="0" fontId="7" fillId="0" borderId="2" xfId="31" applyFont="1" applyBorder="1">
      <alignment/>
      <protection/>
    </xf>
    <xf numFmtId="0" fontId="7" fillId="0" borderId="0" xfId="31" applyFont="1">
      <alignment/>
      <protection/>
    </xf>
    <xf numFmtId="2" fontId="7" fillId="0" borderId="0" xfId="31" applyNumberFormat="1" applyFont="1" applyBorder="1">
      <alignment/>
      <protection/>
    </xf>
    <xf numFmtId="2" fontId="7" fillId="0" borderId="1" xfId="31" applyNumberFormat="1" applyFont="1" applyBorder="1">
      <alignment/>
      <protection/>
    </xf>
    <xf numFmtId="0" fontId="7" fillId="0" borderId="5" xfId="0" applyFont="1" applyBorder="1" applyAlignment="1">
      <alignment horizontal="centerContinuous"/>
    </xf>
    <xf numFmtId="0" fontId="0" fillId="0" borderId="5" xfId="0" applyBorder="1" applyAlignment="1">
      <alignment horizontal="centerContinuous"/>
    </xf>
    <xf numFmtId="0" fontId="7" fillId="0" borderId="4" xfId="0" applyNumberFormat="1" applyFont="1" applyBorder="1" applyAlignment="1">
      <alignment horizontal="left"/>
    </xf>
    <xf numFmtId="0" fontId="7" fillId="0" borderId="4" xfId="0" applyNumberFormat="1" applyFont="1" applyBorder="1" applyAlignment="1">
      <alignment horizontal="right"/>
    </xf>
    <xf numFmtId="2" fontId="7" fillId="0" borderId="0" xfId="0" applyNumberFormat="1" applyFont="1" applyAlignment="1">
      <alignment horizontal="right"/>
    </xf>
    <xf numFmtId="0" fontId="0" fillId="0" borderId="0" xfId="0" applyNumberFormat="1" applyAlignment="1">
      <alignment horizontal="left"/>
    </xf>
    <xf numFmtId="0" fontId="26" fillId="0" borderId="0" xfId="0" applyNumberFormat="1" applyFont="1" applyAlignment="1">
      <alignment horizontal="left"/>
    </xf>
    <xf numFmtId="0" fontId="7" fillId="0" borderId="0" xfId="0" applyNumberFormat="1" applyFont="1" applyBorder="1" applyAlignment="1">
      <alignment horizontal="left"/>
    </xf>
    <xf numFmtId="0" fontId="17" fillId="0" borderId="0" xfId="0" applyFont="1" applyAlignment="1">
      <alignment/>
    </xf>
    <xf numFmtId="0" fontId="7" fillId="0" borderId="5" xfId="0" applyNumberFormat="1" applyFont="1" applyBorder="1" applyAlignment="1">
      <alignment horizontal="centerContinuous"/>
    </xf>
    <xf numFmtId="0" fontId="7" fillId="0" borderId="4" xfId="0" applyFont="1" applyBorder="1" applyAlignment="1">
      <alignment/>
    </xf>
    <xf numFmtId="0" fontId="7" fillId="0" borderId="3" xfId="0" applyNumberFormat="1" applyFont="1" applyBorder="1" applyAlignment="1">
      <alignment horizontal="left"/>
    </xf>
    <xf numFmtId="2" fontId="7" fillId="0" borderId="3" xfId="0" applyNumberFormat="1" applyFont="1" applyBorder="1" applyAlignment="1">
      <alignment horizontal="right"/>
    </xf>
    <xf numFmtId="2" fontId="7" fillId="0" borderId="4" xfId="0" applyNumberFormat="1" applyFont="1" applyBorder="1" applyAlignment="1">
      <alignment horizontal="right"/>
    </xf>
    <xf numFmtId="0" fontId="17" fillId="0" borderId="0" xfId="0" applyNumberFormat="1" applyFont="1" applyAlignment="1">
      <alignment horizontal="left"/>
    </xf>
    <xf numFmtId="0" fontId="18" fillId="0" borderId="0" xfId="0" applyFont="1" applyAlignment="1">
      <alignment/>
    </xf>
    <xf numFmtId="0" fontId="7" fillId="0" borderId="0" xfId="33" applyFont="1">
      <alignment/>
      <protection/>
    </xf>
    <xf numFmtId="0" fontId="27" fillId="0" borderId="0" xfId="33">
      <alignment/>
      <protection/>
    </xf>
    <xf numFmtId="0" fontId="7" fillId="0" borderId="2" xfId="33" applyFont="1" applyBorder="1" applyAlignment="1">
      <alignment horizontal="center"/>
      <protection/>
    </xf>
    <xf numFmtId="0" fontId="7" fillId="0" borderId="5" xfId="33" applyFont="1" applyBorder="1" applyAlignment="1">
      <alignment horizontal="centerContinuous"/>
      <protection/>
    </xf>
    <xf numFmtId="0" fontId="7" fillId="0" borderId="3" xfId="33" applyFont="1" applyBorder="1" applyAlignment="1">
      <alignment horizontal="right"/>
      <protection/>
    </xf>
    <xf numFmtId="0" fontId="7" fillId="0" borderId="4" xfId="33" applyFont="1" applyBorder="1" applyAlignment="1">
      <alignment horizontal="right"/>
      <protection/>
    </xf>
    <xf numFmtId="2" fontId="7" fillId="0" borderId="0" xfId="49" applyNumberFormat="1" applyFont="1" applyFill="1" applyAlignment="1">
      <alignment horizontal="right"/>
      <protection/>
    </xf>
    <xf numFmtId="2" fontId="7" fillId="0" borderId="0" xfId="33" applyNumberFormat="1" applyFont="1">
      <alignment/>
      <protection/>
    </xf>
    <xf numFmtId="2" fontId="7" fillId="0" borderId="0" xfId="33" applyNumberFormat="1" applyFont="1" applyAlignment="1">
      <alignment/>
      <protection/>
    </xf>
    <xf numFmtId="2" fontId="18" fillId="0" borderId="0" xfId="49" applyNumberFormat="1" applyFont="1" applyAlignment="1">
      <alignment horizontal="left"/>
      <protection/>
    </xf>
    <xf numFmtId="164" fontId="7" fillId="0" borderId="4" xfId="0" applyNumberFormat="1" applyFont="1" applyBorder="1" applyAlignment="1">
      <alignment horizontal="right"/>
    </xf>
    <xf numFmtId="164" fontId="7" fillId="0" borderId="6" xfId="0" applyNumberFormat="1" applyFont="1" applyBorder="1" applyAlignment="1">
      <alignment horizontal="right"/>
    </xf>
    <xf numFmtId="0" fontId="8" fillId="0" borderId="0" xfId="34">
      <alignment/>
      <protection/>
    </xf>
    <xf numFmtId="0" fontId="7" fillId="0" borderId="4" xfId="34" applyFont="1" applyBorder="1">
      <alignment/>
      <protection/>
    </xf>
    <xf numFmtId="164" fontId="7" fillId="0" borderId="4" xfId="34" applyNumberFormat="1" applyFont="1" applyBorder="1" applyAlignment="1">
      <alignment horizontal="right"/>
      <protection/>
    </xf>
    <xf numFmtId="164" fontId="7" fillId="0" borderId="6" xfId="34" applyNumberFormat="1" applyFont="1" applyBorder="1" applyAlignment="1">
      <alignment horizontal="right"/>
      <protection/>
    </xf>
    <xf numFmtId="0" fontId="7" fillId="0" borderId="0" xfId="34" applyFont="1">
      <alignment/>
      <protection/>
    </xf>
    <xf numFmtId="2" fontId="7" fillId="0" borderId="0" xfId="34" applyNumberFormat="1" applyFont="1">
      <alignment/>
      <protection/>
    </xf>
    <xf numFmtId="0" fontId="7" fillId="0" borderId="0" xfId="34" applyFont="1" applyBorder="1">
      <alignment/>
      <protection/>
    </xf>
    <xf numFmtId="2" fontId="7" fillId="0" borderId="0" xfId="34" applyNumberFormat="1" applyFont="1" applyBorder="1" applyAlignment="1" quotePrefix="1">
      <alignment horizontal="right"/>
      <protection/>
    </xf>
    <xf numFmtId="2" fontId="7" fillId="0" borderId="0" xfId="34" applyNumberFormat="1" applyFont="1" applyBorder="1">
      <alignment/>
      <protection/>
    </xf>
    <xf numFmtId="2" fontId="7" fillId="0" borderId="0" xfId="34" applyNumberFormat="1" applyFont="1" applyAlignment="1" quotePrefix="1">
      <alignment horizontal="right"/>
      <protection/>
    </xf>
    <xf numFmtId="0" fontId="7" fillId="0" borderId="0" xfId="35" applyFont="1" applyBorder="1" applyAlignment="1">
      <alignment horizontal="left" wrapText="1"/>
      <protection/>
    </xf>
    <xf numFmtId="0" fontId="8" fillId="0" borderId="0" xfId="35">
      <alignment/>
      <protection/>
    </xf>
    <xf numFmtId="1" fontId="7" fillId="0" borderId="0" xfId="35" applyNumberFormat="1" applyFont="1" applyBorder="1" applyAlignment="1">
      <alignment horizontal="center"/>
      <protection/>
    </xf>
    <xf numFmtId="0" fontId="7" fillId="0" borderId="4" xfId="35" applyFont="1" applyBorder="1">
      <alignment/>
      <protection/>
    </xf>
    <xf numFmtId="0" fontId="7" fillId="0" borderId="0" xfId="35" applyFont="1">
      <alignment/>
      <protection/>
    </xf>
    <xf numFmtId="164" fontId="7" fillId="0" borderId="4" xfId="35" applyNumberFormat="1" applyFont="1" applyBorder="1" applyAlignment="1">
      <alignment horizontal="right"/>
      <protection/>
    </xf>
    <xf numFmtId="0" fontId="7" fillId="0" borderId="4" xfId="35" applyFont="1" applyBorder="1" applyAlignment="1">
      <alignment horizontal="right"/>
      <protection/>
    </xf>
    <xf numFmtId="164" fontId="7" fillId="0" borderId="6" xfId="35" applyNumberFormat="1" applyFont="1" applyBorder="1" applyAlignment="1">
      <alignment horizontal="right"/>
      <protection/>
    </xf>
    <xf numFmtId="0" fontId="7" fillId="0" borderId="6" xfId="35" applyFont="1" applyBorder="1" applyAlignment="1">
      <alignment horizontal="right"/>
      <protection/>
    </xf>
    <xf numFmtId="0" fontId="7" fillId="0" borderId="0" xfId="35" applyFont="1" applyBorder="1" applyAlignment="1">
      <alignment horizontal="right"/>
      <protection/>
    </xf>
    <xf numFmtId="2" fontId="7" fillId="0" borderId="0" xfId="35" applyNumberFormat="1" applyFont="1">
      <alignment/>
      <protection/>
    </xf>
    <xf numFmtId="164" fontId="7" fillId="0" borderId="0" xfId="35" applyNumberFormat="1" applyFont="1">
      <alignment/>
      <protection/>
    </xf>
    <xf numFmtId="2" fontId="7" fillId="0" borderId="0" xfId="35" applyNumberFormat="1" applyFont="1" applyAlignment="1" quotePrefix="1">
      <alignment horizontal="right"/>
      <protection/>
    </xf>
    <xf numFmtId="0" fontId="7" fillId="0" borderId="0" xfId="35" applyFont="1" applyBorder="1">
      <alignment/>
      <protection/>
    </xf>
    <xf numFmtId="2" fontId="7" fillId="0" borderId="0" xfId="35" applyNumberFormat="1" applyFont="1" applyBorder="1">
      <alignment/>
      <protection/>
    </xf>
    <xf numFmtId="164" fontId="7" fillId="0" borderId="0" xfId="35" applyNumberFormat="1" applyFont="1" applyBorder="1">
      <alignment/>
      <protection/>
    </xf>
    <xf numFmtId="164" fontId="7" fillId="0" borderId="0" xfId="35" applyNumberFormat="1" applyFont="1" applyFill="1" applyBorder="1">
      <alignment/>
      <protection/>
    </xf>
    <xf numFmtId="0" fontId="7" fillId="0" borderId="0" xfId="35" applyFont="1" applyAlignment="1">
      <alignment horizontal="left" wrapText="1"/>
      <protection/>
    </xf>
    <xf numFmtId="0" fontId="7" fillId="0" borderId="0" xfId="35" applyFont="1" applyAlignment="1">
      <alignment horizontal="left"/>
      <protection/>
    </xf>
    <xf numFmtId="164" fontId="8" fillId="0" borderId="0" xfId="35" applyNumberFormat="1">
      <alignment/>
      <protection/>
    </xf>
    <xf numFmtId="1" fontId="7" fillId="0" borderId="0" xfId="35" applyNumberFormat="1" applyFont="1" applyBorder="1">
      <alignment/>
      <protection/>
    </xf>
    <xf numFmtId="164" fontId="7" fillId="0" borderId="3" xfId="35" applyNumberFormat="1" applyFont="1" applyBorder="1" applyAlignment="1">
      <alignment horizontal="center"/>
      <protection/>
    </xf>
    <xf numFmtId="164" fontId="7" fillId="0" borderId="4" xfId="35" applyNumberFormat="1" applyFont="1" applyBorder="1">
      <alignment/>
      <protection/>
    </xf>
    <xf numFmtId="0" fontId="7" fillId="0" borderId="4" xfId="0" applyFont="1" applyBorder="1" applyAlignment="1">
      <alignment horizontal="centerContinuous"/>
    </xf>
    <xf numFmtId="164" fontId="7" fillId="0" borderId="3" xfId="0" applyNumberFormat="1" applyFont="1" applyBorder="1" applyAlignment="1">
      <alignment horizontal="center"/>
    </xf>
    <xf numFmtId="0" fontId="7" fillId="0" borderId="4" xfId="0" applyFont="1" applyBorder="1" applyAlignment="1">
      <alignment wrapText="1"/>
    </xf>
    <xf numFmtId="2" fontId="7" fillId="0" borderId="0" xfId="0" applyNumberFormat="1" applyFont="1" applyBorder="1" applyAlignment="1" applyProtection="1">
      <alignment/>
      <protection/>
    </xf>
    <xf numFmtId="2" fontId="7" fillId="0" borderId="0" xfId="0" applyNumberFormat="1" applyFont="1" applyBorder="1" applyAlignment="1" applyProtection="1" quotePrefix="1">
      <alignment horizontal="right"/>
      <protection/>
    </xf>
    <xf numFmtId="2" fontId="7" fillId="0" borderId="0" xfId="0" applyNumberFormat="1" applyFont="1" applyBorder="1" applyAlignment="1">
      <alignment/>
    </xf>
    <xf numFmtId="0" fontId="7" fillId="0" borderId="0" xfId="0" applyFont="1" applyBorder="1" applyAlignment="1">
      <alignment horizontal="center"/>
    </xf>
    <xf numFmtId="0" fontId="29" fillId="0" borderId="0" xfId="36" applyFont="1">
      <alignment/>
      <protection/>
    </xf>
    <xf numFmtId="0" fontId="12" fillId="0" borderId="0" xfId="36" applyFont="1">
      <alignment/>
      <protection/>
    </xf>
    <xf numFmtId="0" fontId="8" fillId="0" borderId="0" xfId="36">
      <alignment/>
      <protection/>
    </xf>
    <xf numFmtId="0" fontId="7" fillId="0" borderId="4" xfId="36" applyFont="1" applyBorder="1" applyAlignment="1">
      <alignment horizontal="right" vertical="center"/>
      <protection/>
    </xf>
    <xf numFmtId="0" fontId="7" fillId="0" borderId="4" xfId="36" applyFont="1" applyBorder="1" applyAlignment="1" applyProtection="1">
      <alignment horizontal="right"/>
      <protection/>
    </xf>
    <xf numFmtId="0" fontId="7" fillId="0" borderId="4" xfId="36" applyFont="1" applyBorder="1" applyAlignment="1">
      <alignment horizontal="right"/>
      <protection/>
    </xf>
    <xf numFmtId="2" fontId="7" fillId="0" borderId="0" xfId="36" applyNumberFormat="1" applyFont="1" applyProtection="1">
      <alignment/>
      <protection/>
    </xf>
    <xf numFmtId="2" fontId="7" fillId="0" borderId="0" xfId="36" applyNumberFormat="1" applyFont="1" applyBorder="1" applyProtection="1">
      <alignment/>
      <protection/>
    </xf>
    <xf numFmtId="164" fontId="8" fillId="0" borderId="0" xfId="37" applyNumberFormat="1">
      <alignment/>
      <protection/>
    </xf>
    <xf numFmtId="0" fontId="8" fillId="0" borderId="0" xfId="37">
      <alignment/>
      <protection/>
    </xf>
    <xf numFmtId="0" fontId="7" fillId="0" borderId="0" xfId="37" applyFont="1">
      <alignment/>
      <protection/>
    </xf>
    <xf numFmtId="164" fontId="7" fillId="0" borderId="0" xfId="37" applyNumberFormat="1" applyFont="1">
      <alignment/>
      <protection/>
    </xf>
    <xf numFmtId="0" fontId="7" fillId="0" borderId="2" xfId="37" applyFont="1" applyBorder="1">
      <alignment/>
      <protection/>
    </xf>
    <xf numFmtId="0" fontId="7" fillId="0" borderId="2" xfId="37" applyFont="1" applyBorder="1" applyAlignment="1">
      <alignment horizontal="centerContinuous"/>
      <protection/>
    </xf>
    <xf numFmtId="164" fontId="7" fillId="0" borderId="5" xfId="37" applyNumberFormat="1" applyFont="1" applyBorder="1" applyAlignment="1">
      <alignment horizontal="centerContinuous"/>
      <protection/>
    </xf>
    <xf numFmtId="0" fontId="7" fillId="0" borderId="5" xfId="37" applyFont="1" applyBorder="1" applyAlignment="1">
      <alignment horizontal="centerContinuous"/>
      <protection/>
    </xf>
    <xf numFmtId="3" fontId="7" fillId="0" borderId="5" xfId="37" applyNumberFormat="1" applyFont="1" applyBorder="1" applyAlignment="1">
      <alignment horizontal="centerContinuous"/>
      <protection/>
    </xf>
    <xf numFmtId="0" fontId="7" fillId="0" borderId="0" xfId="37" applyFont="1" applyAlignment="1">
      <alignment horizontal="center"/>
      <protection/>
    </xf>
    <xf numFmtId="164" fontId="7" fillId="0" borderId="0" xfId="37" applyNumberFormat="1" applyFont="1" applyAlignment="1">
      <alignment horizontal="right"/>
      <protection/>
    </xf>
    <xf numFmtId="164" fontId="7" fillId="0" borderId="3" xfId="37" applyNumberFormat="1" applyFont="1" applyBorder="1" applyAlignment="1">
      <alignment horizontal="right"/>
      <protection/>
    </xf>
    <xf numFmtId="0" fontId="7" fillId="0" borderId="4" xfId="37" applyFont="1" applyBorder="1" applyAlignment="1">
      <alignment horizontal="center"/>
      <protection/>
    </xf>
    <xf numFmtId="164" fontId="7" fillId="0" borderId="4" xfId="37" applyNumberFormat="1" applyFont="1" applyBorder="1" applyAlignment="1">
      <alignment horizontal="right"/>
      <protection/>
    </xf>
    <xf numFmtId="0" fontId="8" fillId="0" borderId="4" xfId="37" applyBorder="1" applyAlignment="1">
      <alignment horizontal="right"/>
      <protection/>
    </xf>
    <xf numFmtId="2" fontId="7" fillId="0" borderId="0" xfId="37" applyNumberFormat="1" applyFont="1">
      <alignment/>
      <protection/>
    </xf>
    <xf numFmtId="0" fontId="7" fillId="0" borderId="0" xfId="37" applyFont="1" applyAlignment="1">
      <alignment horizontal="left"/>
      <protection/>
    </xf>
    <xf numFmtId="2" fontId="7" fillId="0" borderId="1" xfId="37" applyNumberFormat="1" applyFont="1" applyBorder="1">
      <alignment/>
      <protection/>
    </xf>
    <xf numFmtId="0" fontId="7" fillId="0" borderId="0" xfId="37" applyFont="1" applyAlignment="1">
      <alignment horizontal="left" wrapText="1"/>
      <protection/>
    </xf>
    <xf numFmtId="0" fontId="7" fillId="0" borderId="0" xfId="32" applyFont="1">
      <alignment/>
      <protection/>
    </xf>
    <xf numFmtId="0" fontId="7" fillId="0" borderId="0" xfId="32" applyFont="1" applyAlignment="1">
      <alignment horizontal="right"/>
      <protection/>
    </xf>
    <xf numFmtId="0" fontId="8" fillId="0" borderId="0" xfId="32">
      <alignment/>
      <protection/>
    </xf>
    <xf numFmtId="0" fontId="14" fillId="0" borderId="0" xfId="32" applyFont="1" applyAlignment="1">
      <alignment/>
      <protection/>
    </xf>
    <xf numFmtId="0" fontId="7" fillId="0" borderId="0" xfId="32" applyFont="1" applyFill="1" applyAlignment="1">
      <alignment/>
      <protection/>
    </xf>
    <xf numFmtId="1" fontId="7" fillId="0" borderId="0" xfId="32" applyNumberFormat="1" applyFont="1" applyAlignment="1">
      <alignment/>
      <protection/>
    </xf>
    <xf numFmtId="0" fontId="12" fillId="0" borderId="0" xfId="32" applyFont="1" applyAlignment="1">
      <alignment/>
      <protection/>
    </xf>
    <xf numFmtId="0" fontId="7" fillId="0" borderId="4" xfId="32" applyFont="1" applyBorder="1" applyAlignment="1">
      <alignment/>
      <protection/>
    </xf>
    <xf numFmtId="2" fontId="7" fillId="0" borderId="4" xfId="32" applyNumberFormat="1" applyFont="1" applyBorder="1" applyAlignment="1">
      <alignment horizontal="right"/>
      <protection/>
    </xf>
    <xf numFmtId="0" fontId="7" fillId="0" borderId="4" xfId="32" applyFont="1" applyBorder="1" applyAlignment="1">
      <alignment horizontal="right"/>
      <protection/>
    </xf>
    <xf numFmtId="0" fontId="7" fillId="0" borderId="4" xfId="32" applyFont="1" applyFill="1" applyBorder="1" applyAlignment="1">
      <alignment horizontal="right"/>
      <protection/>
    </xf>
    <xf numFmtId="164" fontId="7" fillId="0" borderId="4" xfId="32" applyNumberFormat="1" applyFont="1" applyFill="1" applyBorder="1" applyAlignment="1">
      <alignment horizontal="right"/>
      <protection/>
    </xf>
    <xf numFmtId="0" fontId="7" fillId="0" borderId="4" xfId="32" applyFont="1" applyFill="1" applyBorder="1" applyAlignment="1">
      <alignment/>
      <protection/>
    </xf>
    <xf numFmtId="164" fontId="7" fillId="0" borderId="0" xfId="32" applyNumberFormat="1" applyFont="1" applyAlignment="1">
      <alignment/>
      <protection/>
    </xf>
    <xf numFmtId="164" fontId="7" fillId="0" borderId="4" xfId="32" applyNumberFormat="1" applyFont="1" applyBorder="1" applyAlignment="1">
      <alignment horizontal="right"/>
      <protection/>
    </xf>
    <xf numFmtId="0" fontId="7" fillId="0" borderId="0" xfId="32" applyFont="1" applyAlignment="1">
      <alignment/>
      <protection/>
    </xf>
    <xf numFmtId="2" fontId="7" fillId="0" borderId="0" xfId="32" applyNumberFormat="1" applyFont="1" applyFill="1" applyAlignment="1">
      <alignment/>
      <protection/>
    </xf>
    <xf numFmtId="2" fontId="7" fillId="0" borderId="0" xfId="20" applyNumberFormat="1" applyFont="1" applyFill="1" applyAlignment="1">
      <alignment/>
    </xf>
    <xf numFmtId="2" fontId="7" fillId="0" borderId="0" xfId="32" applyNumberFormat="1" applyFont="1" applyAlignment="1">
      <alignment/>
      <protection/>
    </xf>
    <xf numFmtId="2" fontId="7" fillId="0" borderId="0" xfId="20" applyNumberFormat="1" applyFont="1" applyAlignment="1">
      <alignment/>
    </xf>
    <xf numFmtId="166" fontId="12" fillId="0" borderId="0" xfId="60" applyNumberFormat="1" applyFont="1" applyAlignment="1" applyProtection="1">
      <alignment/>
      <protection/>
    </xf>
    <xf numFmtId="2" fontId="7" fillId="0" borderId="0" xfId="32" applyNumberFormat="1" applyFont="1" applyFill="1" applyBorder="1" applyAlignment="1">
      <alignment/>
      <protection/>
    </xf>
    <xf numFmtId="2" fontId="7" fillId="0" borderId="0" xfId="20" applyNumberFormat="1" applyFont="1" applyFill="1" applyBorder="1" applyAlignment="1">
      <alignment/>
    </xf>
    <xf numFmtId="2" fontId="7" fillId="0" borderId="0" xfId="32" applyNumberFormat="1" applyFont="1" applyBorder="1" applyAlignment="1">
      <alignment/>
      <protection/>
    </xf>
    <xf numFmtId="2" fontId="7" fillId="0" borderId="0" xfId="20" applyNumberFormat="1" applyFont="1" applyBorder="1" applyAlignment="1">
      <alignment/>
    </xf>
    <xf numFmtId="2" fontId="24" fillId="0" borderId="0" xfId="32" applyNumberFormat="1" applyFont="1" applyFill="1" applyAlignment="1">
      <alignment/>
      <protection/>
    </xf>
    <xf numFmtId="164" fontId="7" fillId="0" borderId="0" xfId="32" applyNumberFormat="1" applyFont="1" applyFill="1" applyAlignment="1">
      <alignment/>
      <protection/>
    </xf>
    <xf numFmtId="0" fontId="7" fillId="0" borderId="0" xfId="32" applyFont="1" applyAlignment="1" applyProtection="1">
      <alignment horizontal="left"/>
      <protection/>
    </xf>
    <xf numFmtId="0" fontId="15" fillId="0" borderId="0" xfId="32" applyFont="1" applyAlignment="1">
      <alignment/>
      <protection/>
    </xf>
    <xf numFmtId="0" fontId="8" fillId="0" borderId="0" xfId="32" applyAlignment="1">
      <alignment/>
      <protection/>
    </xf>
    <xf numFmtId="0" fontId="14" fillId="0" borderId="0" xfId="32" applyFont="1" applyAlignment="1">
      <alignment horizontal="right"/>
      <protection/>
    </xf>
    <xf numFmtId="0" fontId="14" fillId="0" borderId="0" xfId="32" applyFont="1">
      <alignment/>
      <protection/>
    </xf>
    <xf numFmtId="0" fontId="12" fillId="0" borderId="0" xfId="32" applyFont="1" applyAlignment="1">
      <alignment horizontal="right"/>
      <protection/>
    </xf>
    <xf numFmtId="1" fontId="12" fillId="0" borderId="0" xfId="32" applyNumberFormat="1" applyFont="1" applyAlignment="1">
      <alignment horizontal="right"/>
      <protection/>
    </xf>
    <xf numFmtId="0" fontId="15" fillId="0" borderId="0" xfId="32" applyFont="1">
      <alignment/>
      <protection/>
    </xf>
    <xf numFmtId="0" fontId="7" fillId="0" borderId="0" xfId="32" applyFont="1" applyAlignment="1" applyProtection="1">
      <alignment horizontal="center"/>
      <protection/>
    </xf>
    <xf numFmtId="0" fontId="7" fillId="0" borderId="0" xfId="32" applyFont="1" applyAlignment="1" applyProtection="1">
      <alignment horizontal="right"/>
      <protection/>
    </xf>
    <xf numFmtId="0" fontId="7" fillId="0" borderId="4" xfId="32" applyFont="1" applyBorder="1">
      <alignment/>
      <protection/>
    </xf>
    <xf numFmtId="0" fontId="7" fillId="0" borderId="4" xfId="32" applyFont="1" applyBorder="1" applyAlignment="1" applyProtection="1">
      <alignment horizontal="right"/>
      <protection/>
    </xf>
    <xf numFmtId="167" fontId="7" fillId="0" borderId="0" xfId="32" applyNumberFormat="1" applyFont="1" applyAlignment="1" applyProtection="1">
      <alignment horizontal="right"/>
      <protection/>
    </xf>
    <xf numFmtId="169" fontId="30" fillId="0" borderId="0" xfId="32" applyNumberFormat="1" applyFont="1" applyAlignment="1">
      <alignment horizontal="right"/>
      <protection/>
    </xf>
    <xf numFmtId="0" fontId="31" fillId="0" borderId="0" xfId="32" applyFont="1">
      <alignment/>
      <protection/>
    </xf>
    <xf numFmtId="169" fontId="12" fillId="0" borderId="0" xfId="32" applyNumberFormat="1" applyFont="1" applyAlignment="1">
      <alignment horizontal="right"/>
      <protection/>
    </xf>
    <xf numFmtId="0" fontId="15" fillId="0" borderId="0" xfId="32" applyFont="1" applyAlignment="1">
      <alignment horizontal="right"/>
      <protection/>
    </xf>
    <xf numFmtId="167" fontId="7" fillId="0" borderId="0" xfId="32" applyNumberFormat="1" applyFont="1" applyBorder="1" applyAlignment="1">
      <alignment horizontal="right"/>
      <protection/>
    </xf>
    <xf numFmtId="0" fontId="8" fillId="0" borderId="0" xfId="32" applyAlignment="1">
      <alignment horizontal="right"/>
      <protection/>
    </xf>
    <xf numFmtId="167" fontId="7" fillId="0" borderId="0" xfId="32" applyNumberFormat="1" applyFont="1" applyBorder="1" applyAlignment="1" applyProtection="1">
      <alignment horizontal="right"/>
      <protection/>
    </xf>
    <xf numFmtId="0" fontId="7" fillId="0" borderId="0" xfId="32" applyFont="1" applyBorder="1" applyAlignment="1" applyProtection="1">
      <alignment horizontal="right"/>
      <protection/>
    </xf>
    <xf numFmtId="0" fontId="7" fillId="0" borderId="0" xfId="32" applyFont="1" applyBorder="1">
      <alignment/>
      <protection/>
    </xf>
    <xf numFmtId="0" fontId="27" fillId="0" borderId="0" xfId="38" applyNumberFormat="1" applyAlignment="1">
      <alignment horizontal="left"/>
      <protection/>
    </xf>
    <xf numFmtId="0" fontId="27" fillId="0" borderId="0" xfId="38">
      <alignment/>
      <protection/>
    </xf>
    <xf numFmtId="164" fontId="27" fillId="0" borderId="0" xfId="38" applyNumberFormat="1">
      <alignment/>
      <protection/>
    </xf>
    <xf numFmtId="0" fontId="6" fillId="0" borderId="0" xfId="38" applyNumberFormat="1" applyFont="1" applyAlignment="1">
      <alignment horizontal="left"/>
      <protection/>
    </xf>
    <xf numFmtId="164" fontId="7" fillId="0" borderId="0" xfId="38" applyNumberFormat="1" applyFont="1">
      <alignment/>
      <protection/>
    </xf>
    <xf numFmtId="0" fontId="7" fillId="0" borderId="0" xfId="38" applyFont="1">
      <alignment/>
      <protection/>
    </xf>
    <xf numFmtId="0" fontId="7" fillId="0" borderId="2" xfId="38" applyFont="1" applyBorder="1">
      <alignment/>
      <protection/>
    </xf>
    <xf numFmtId="0" fontId="7" fillId="0" borderId="5" xfId="38" applyNumberFormat="1" applyFont="1" applyBorder="1" applyAlignment="1">
      <alignment horizontal="centerContinuous"/>
      <protection/>
    </xf>
    <xf numFmtId="0" fontId="7" fillId="0" borderId="5" xfId="38" applyFont="1" applyBorder="1" applyAlignment="1">
      <alignment horizontal="centerContinuous"/>
      <protection/>
    </xf>
    <xf numFmtId="0" fontId="7" fillId="0" borderId="2" xfId="38" applyFont="1" applyBorder="1" applyAlignment="1">
      <alignment horizontal="centerContinuous"/>
      <protection/>
    </xf>
    <xf numFmtId="0" fontId="7" fillId="0" borderId="4" xfId="38" applyNumberFormat="1" applyFont="1" applyBorder="1" applyAlignment="1">
      <alignment horizontal="left"/>
      <protection/>
    </xf>
    <xf numFmtId="0" fontId="7" fillId="0" borderId="4" xfId="38" applyFont="1" applyBorder="1">
      <alignment/>
      <protection/>
    </xf>
    <xf numFmtId="0" fontId="7" fillId="0" borderId="4" xfId="38" applyNumberFormat="1" applyFont="1" applyBorder="1" applyAlignment="1">
      <alignment horizontal="right"/>
      <protection/>
    </xf>
    <xf numFmtId="0" fontId="7" fillId="0" borderId="0" xfId="38" applyNumberFormat="1" applyFont="1" applyAlignment="1">
      <alignment horizontal="left"/>
      <protection/>
    </xf>
    <xf numFmtId="39" fontId="7" fillId="0" borderId="0" xfId="38" applyNumberFormat="1" applyFont="1" applyProtection="1">
      <alignment/>
      <protection/>
    </xf>
    <xf numFmtId="0" fontId="7" fillId="0" borderId="1" xfId="38" applyFont="1" applyBorder="1">
      <alignment/>
      <protection/>
    </xf>
    <xf numFmtId="0" fontId="7" fillId="0" borderId="1" xfId="38" applyNumberFormat="1" applyFont="1" applyBorder="1" applyAlignment="1">
      <alignment horizontal="left"/>
      <protection/>
    </xf>
    <xf numFmtId="39" fontId="7" fillId="0" borderId="1" xfId="38" applyNumberFormat="1" applyFont="1" applyBorder="1" applyProtection="1">
      <alignment/>
      <protection/>
    </xf>
    <xf numFmtId="0" fontId="18" fillId="0" borderId="0" xfId="38" applyNumberFormat="1" applyFont="1" applyAlignment="1">
      <alignment horizontal="left"/>
      <protection/>
    </xf>
    <xf numFmtId="0" fontId="27" fillId="0" borderId="0" xfId="38" applyNumberFormat="1" applyFont="1" applyAlignment="1">
      <alignment horizontal="left"/>
      <protection/>
    </xf>
    <xf numFmtId="0" fontId="24" fillId="0" borderId="0" xfId="39" applyFont="1">
      <alignment/>
      <protection/>
    </xf>
    <xf numFmtId="0" fontId="33" fillId="0" borderId="0" xfId="39" applyFont="1">
      <alignment/>
      <protection/>
    </xf>
    <xf numFmtId="0" fontId="7" fillId="0" borderId="0" xfId="39" applyFont="1">
      <alignment/>
      <protection/>
    </xf>
    <xf numFmtId="0" fontId="24" fillId="0" borderId="0" xfId="39" applyFont="1" applyBorder="1">
      <alignment/>
      <protection/>
    </xf>
    <xf numFmtId="0" fontId="34" fillId="0" borderId="0" xfId="39" applyFont="1" applyBorder="1">
      <alignment/>
      <protection/>
    </xf>
    <xf numFmtId="172" fontId="24" fillId="0" borderId="4" xfId="39" applyNumberFormat="1" applyFont="1" applyBorder="1" applyAlignment="1" applyProtection="1">
      <alignment horizontal="right" vertical="center"/>
      <protection locked="0"/>
    </xf>
    <xf numFmtId="2" fontId="24" fillId="0" borderId="0" xfId="39" applyNumberFormat="1" applyFont="1" applyAlignment="1" applyProtection="1">
      <alignment horizontal="right" vertical="center"/>
      <protection locked="0"/>
    </xf>
    <xf numFmtId="2" fontId="24" fillId="0" borderId="0" xfId="39" applyNumberFormat="1" applyFont="1" applyAlignment="1" applyProtection="1" quotePrefix="1">
      <alignment horizontal="right" vertical="center"/>
      <protection locked="0"/>
    </xf>
    <xf numFmtId="2" fontId="24" fillId="0" borderId="0" xfId="39" applyNumberFormat="1" applyFont="1" applyAlignment="1">
      <alignment horizontal="right" vertical="center"/>
      <protection/>
    </xf>
    <xf numFmtId="0" fontId="34" fillId="0" borderId="0" xfId="39" applyFont="1">
      <alignment/>
      <protection/>
    </xf>
    <xf numFmtId="2" fontId="24" fillId="0" borderId="0" xfId="39" applyNumberFormat="1" applyFont="1" applyBorder="1" applyAlignment="1" applyProtection="1">
      <alignment horizontal="right" vertical="center"/>
      <protection locked="0"/>
    </xf>
    <xf numFmtId="0" fontId="35" fillId="0" borderId="0" xfId="39" applyFont="1">
      <alignment/>
      <protection/>
    </xf>
    <xf numFmtId="0" fontId="8" fillId="0" borderId="0" xfId="40">
      <alignment/>
      <protection/>
    </xf>
    <xf numFmtId="0" fontId="13" fillId="0" borderId="0" xfId="40" applyFont="1">
      <alignment/>
      <protection/>
    </xf>
    <xf numFmtId="0" fontId="36" fillId="0" borderId="0" xfId="40" applyFont="1">
      <alignment/>
      <protection/>
    </xf>
    <xf numFmtId="0" fontId="7" fillId="0" borderId="0" xfId="40" applyFont="1" applyAlignment="1">
      <alignment horizontal="left"/>
      <protection/>
    </xf>
    <xf numFmtId="2" fontId="7" fillId="0" borderId="0" xfId="40" applyNumberFormat="1" applyFont="1" applyAlignment="1">
      <alignment horizontal="right"/>
      <protection/>
    </xf>
    <xf numFmtId="2" fontId="7" fillId="0" borderId="4" xfId="40" applyNumberFormat="1" applyFont="1" applyBorder="1" applyAlignment="1">
      <alignment horizontal="right"/>
      <protection/>
    </xf>
    <xf numFmtId="164" fontId="7" fillId="0" borderId="0" xfId="40" applyNumberFormat="1" applyFont="1">
      <alignment/>
      <protection/>
    </xf>
    <xf numFmtId="2" fontId="7" fillId="0" borderId="0" xfId="40" applyNumberFormat="1" applyFont="1" applyBorder="1" applyAlignment="1">
      <alignment horizontal="right"/>
      <protection/>
    </xf>
    <xf numFmtId="164" fontId="7" fillId="0" borderId="0" xfId="40" applyNumberFormat="1" applyFont="1" applyBorder="1">
      <alignment/>
      <protection/>
    </xf>
    <xf numFmtId="2" fontId="7" fillId="0" borderId="0" xfId="40" applyNumberFormat="1" applyFont="1" applyFill="1" applyBorder="1" applyAlignment="1">
      <alignment horizontal="right"/>
      <protection/>
    </xf>
    <xf numFmtId="0" fontId="36" fillId="0" borderId="0" xfId="40" applyFont="1" applyFill="1">
      <alignment/>
      <protection/>
    </xf>
    <xf numFmtId="164" fontId="7" fillId="0" borderId="0" xfId="40" applyNumberFormat="1" applyFont="1" applyFill="1" applyBorder="1">
      <alignment/>
      <protection/>
    </xf>
    <xf numFmtId="0" fontId="8" fillId="0" borderId="0" xfId="40" applyFill="1">
      <alignment/>
      <protection/>
    </xf>
    <xf numFmtId="0" fontId="37" fillId="0" borderId="0" xfId="40" applyFont="1">
      <alignment/>
      <protection/>
    </xf>
    <xf numFmtId="0" fontId="38" fillId="0" borderId="0" xfId="40" applyFont="1" applyAlignment="1">
      <alignment horizontal="left"/>
      <protection/>
    </xf>
    <xf numFmtId="2" fontId="7" fillId="0" borderId="0" xfId="40" applyNumberFormat="1" applyFont="1" applyAlignment="1">
      <alignment horizontal="center"/>
      <protection/>
    </xf>
    <xf numFmtId="0" fontId="7" fillId="0" borderId="0" xfId="0" applyFont="1" applyBorder="1" applyAlignment="1">
      <alignment horizontal="right" wrapText="1"/>
    </xf>
    <xf numFmtId="0" fontId="7" fillId="0" borderId="4" xfId="0" applyFont="1" applyBorder="1" applyAlignment="1">
      <alignment horizontal="right" wrapText="1"/>
    </xf>
    <xf numFmtId="0" fontId="7" fillId="0" borderId="4" xfId="0" applyFont="1" applyBorder="1" applyAlignment="1">
      <alignment horizontal="right"/>
    </xf>
    <xf numFmtId="0" fontId="7" fillId="0" borderId="6" xfId="0" applyFont="1" applyBorder="1" applyAlignment="1">
      <alignment horizontal="right"/>
    </xf>
    <xf numFmtId="0" fontId="7" fillId="0" borderId="6" xfId="0" applyFont="1" applyBorder="1" applyAlignment="1">
      <alignment horizontal="right" wrapText="1"/>
    </xf>
    <xf numFmtId="39" fontId="7" fillId="0" borderId="0" xfId="0" applyNumberFormat="1" applyFont="1" applyBorder="1" applyAlignment="1">
      <alignment/>
    </xf>
    <xf numFmtId="39" fontId="7" fillId="0" borderId="0" xfId="0" applyNumberFormat="1" applyFont="1" applyBorder="1" applyAlignment="1">
      <alignment horizontal="right"/>
    </xf>
    <xf numFmtId="39" fontId="7" fillId="0" borderId="1" xfId="0" applyNumberFormat="1" applyFont="1" applyBorder="1" applyAlignment="1">
      <alignment/>
    </xf>
    <xf numFmtId="39" fontId="7" fillId="0" borderId="1" xfId="0" applyNumberFormat="1" applyFont="1" applyBorder="1" applyAlignment="1">
      <alignment horizontal="right"/>
    </xf>
    <xf numFmtId="0" fontId="0" fillId="0" borderId="0" xfId="0" applyAlignment="1">
      <alignment/>
    </xf>
    <xf numFmtId="0" fontId="0" fillId="0" borderId="0" xfId="0" applyAlignment="1">
      <alignment horizontal="center"/>
    </xf>
    <xf numFmtId="0" fontId="6" fillId="0" borderId="2" xfId="0" applyFont="1" applyBorder="1" applyAlignment="1">
      <alignment/>
    </xf>
    <xf numFmtId="0" fontId="7" fillId="0" borderId="5" xfId="0" applyFont="1" applyBorder="1" applyAlignment="1">
      <alignment horizontal="center"/>
    </xf>
    <xf numFmtId="0" fontId="7" fillId="0" borderId="2" xfId="0" applyFont="1" applyBorder="1" applyAlignment="1">
      <alignment horizontal="center"/>
    </xf>
    <xf numFmtId="0" fontId="0" fillId="0" borderId="0" xfId="0" applyBorder="1" applyAlignment="1">
      <alignment horizontal="right"/>
    </xf>
    <xf numFmtId="0" fontId="0" fillId="0" borderId="4" xfId="0" applyBorder="1" applyAlignment="1">
      <alignment/>
    </xf>
    <xf numFmtId="0" fontId="6" fillId="0" borderId="0" xfId="0" applyFont="1" applyAlignment="1">
      <alignment horizontal="centerContinuous"/>
    </xf>
    <xf numFmtId="0" fontId="1" fillId="0" borderId="0" xfId="0" applyFont="1" applyAlignment="1">
      <alignment horizontal="centerContinuous" wrapText="1"/>
    </xf>
    <xf numFmtId="0" fontId="37" fillId="0" borderId="0" xfId="0" applyFont="1" applyAlignment="1">
      <alignment horizontal="right"/>
    </xf>
    <xf numFmtId="0" fontId="37" fillId="0" borderId="1" xfId="0" applyFont="1" applyBorder="1" applyAlignment="1">
      <alignment horizontal="right"/>
    </xf>
    <xf numFmtId="0" fontId="8" fillId="0" borderId="0" xfId="41">
      <alignment/>
      <protection/>
    </xf>
    <xf numFmtId="0" fontId="7" fillId="0" borderId="3" xfId="41" applyFont="1" applyBorder="1" applyAlignment="1">
      <alignment horizontal="center" wrapText="1"/>
      <protection/>
    </xf>
    <xf numFmtId="0" fontId="7" fillId="0" borderId="4" xfId="41" applyFont="1" applyBorder="1" applyAlignment="1">
      <alignment horizontal="right" wrapText="1"/>
      <protection/>
    </xf>
    <xf numFmtId="2" fontId="7" fillId="0" borderId="0" xfId="41" applyNumberFormat="1" applyFont="1">
      <alignment/>
      <protection/>
    </xf>
    <xf numFmtId="2" fontId="7" fillId="0" borderId="0" xfId="41" applyNumberFormat="1" applyFont="1" applyFill="1">
      <alignment/>
      <protection/>
    </xf>
    <xf numFmtId="2" fontId="8" fillId="0" borderId="0" xfId="41" applyNumberFormat="1">
      <alignment/>
      <protection/>
    </xf>
    <xf numFmtId="0" fontId="19" fillId="0" borderId="0" xfId="41" applyFont="1">
      <alignment/>
      <protection/>
    </xf>
    <xf numFmtId="0" fontId="13" fillId="0" borderId="2" xfId="0" applyFont="1" applyBorder="1" applyAlignment="1">
      <alignment horizontal="center"/>
    </xf>
    <xf numFmtId="0" fontId="13" fillId="0" borderId="2" xfId="0" applyFont="1" applyBorder="1" applyAlignment="1">
      <alignment/>
    </xf>
    <xf numFmtId="0" fontId="13" fillId="0" borderId="4" xfId="0" applyFont="1" applyBorder="1" applyAlignment="1">
      <alignment horizontal="right" wrapText="1"/>
    </xf>
    <xf numFmtId="0" fontId="13" fillId="0" borderId="0" xfId="0" applyFont="1" applyAlignment="1">
      <alignment horizontal="right"/>
    </xf>
    <xf numFmtId="2" fontId="13" fillId="0" borderId="0" xfId="0" applyNumberFormat="1" applyFont="1" applyAlignment="1">
      <alignment horizontal="right"/>
    </xf>
    <xf numFmtId="0" fontId="7" fillId="0" borderId="0" xfId="42" applyFont="1" applyBorder="1" applyAlignment="1">
      <alignment horizontal="left" wrapText="1"/>
      <protection/>
    </xf>
    <xf numFmtId="0" fontId="8" fillId="0" borderId="0" xfId="42">
      <alignment/>
      <protection/>
    </xf>
    <xf numFmtId="0" fontId="7" fillId="0" borderId="0" xfId="42" applyFont="1">
      <alignment/>
      <protection/>
    </xf>
    <xf numFmtId="0" fontId="7" fillId="0" borderId="0" xfId="42" applyFont="1" applyBorder="1">
      <alignment/>
      <protection/>
    </xf>
    <xf numFmtId="164" fontId="7" fillId="0" borderId="0" xfId="42" applyNumberFormat="1" applyFont="1" applyFill="1" applyBorder="1">
      <alignment/>
      <protection/>
    </xf>
    <xf numFmtId="164" fontId="7" fillId="0" borderId="0" xfId="42" applyNumberFormat="1" applyFont="1" applyFill="1" applyBorder="1" applyAlignment="1">
      <alignment horizontal="center"/>
      <protection/>
    </xf>
    <xf numFmtId="0" fontId="7" fillId="0" borderId="3" xfId="42" applyFont="1" applyBorder="1">
      <alignment/>
      <protection/>
    </xf>
    <xf numFmtId="164" fontId="7" fillId="0" borderId="3" xfId="42" applyNumberFormat="1" applyFont="1" applyFill="1" applyBorder="1">
      <alignment/>
      <protection/>
    </xf>
    <xf numFmtId="0" fontId="7" fillId="0" borderId="4" xfId="42" applyFont="1" applyBorder="1">
      <alignment/>
      <protection/>
    </xf>
    <xf numFmtId="164" fontId="7" fillId="0" borderId="4" xfId="42" applyNumberFormat="1" applyFont="1" applyFill="1" applyBorder="1" applyAlignment="1">
      <alignment horizontal="right"/>
      <protection/>
    </xf>
    <xf numFmtId="164" fontId="7" fillId="0" borderId="4" xfId="42" applyNumberFormat="1" applyFont="1" applyFill="1" applyBorder="1">
      <alignment/>
      <protection/>
    </xf>
    <xf numFmtId="164" fontId="7" fillId="0" borderId="0" xfId="42" applyNumberFormat="1" applyFont="1" applyFill="1" applyBorder="1" applyAlignment="1">
      <alignment horizontal="right"/>
      <protection/>
    </xf>
    <xf numFmtId="0" fontId="7" fillId="0" borderId="0" xfId="42" applyFont="1" applyAlignment="1">
      <alignment horizontal="left"/>
      <protection/>
    </xf>
    <xf numFmtId="190" fontId="7" fillId="0" borderId="0" xfId="42" applyNumberFormat="1" applyFont="1" applyFill="1">
      <alignment/>
      <protection/>
    </xf>
    <xf numFmtId="165" fontId="7" fillId="0" borderId="3" xfId="42" applyNumberFormat="1" applyFont="1" applyFill="1" applyBorder="1">
      <alignment/>
      <protection/>
    </xf>
    <xf numFmtId="168" fontId="8" fillId="0" borderId="0" xfId="42" applyNumberFormat="1" applyProtection="1">
      <alignment/>
      <protection/>
    </xf>
    <xf numFmtId="165" fontId="7" fillId="0" borderId="0" xfId="42" applyNumberFormat="1" applyFont="1" applyFill="1" applyBorder="1">
      <alignment/>
      <protection/>
    </xf>
    <xf numFmtId="0" fontId="8" fillId="0" borderId="0" xfId="42" applyProtection="1">
      <alignment/>
      <protection/>
    </xf>
    <xf numFmtId="166" fontId="8" fillId="0" borderId="0" xfId="42" applyNumberFormat="1" applyProtection="1">
      <alignment/>
      <protection/>
    </xf>
    <xf numFmtId="0" fontId="7" fillId="0" borderId="4" xfId="42" applyFont="1" applyBorder="1" applyAlignment="1">
      <alignment horizontal="left"/>
      <protection/>
    </xf>
    <xf numFmtId="190" fontId="7" fillId="0" borderId="4" xfId="42" applyNumberFormat="1" applyFont="1" applyFill="1" applyBorder="1">
      <alignment/>
      <protection/>
    </xf>
    <xf numFmtId="190" fontId="7" fillId="0" borderId="0" xfId="42" applyNumberFormat="1" applyFont="1" applyFill="1" applyBorder="1">
      <alignment/>
      <protection/>
    </xf>
    <xf numFmtId="164" fontId="7" fillId="0" borderId="0" xfId="42" applyNumberFormat="1" applyFont="1" applyFill="1">
      <alignment/>
      <protection/>
    </xf>
    <xf numFmtId="164" fontId="8" fillId="0" borderId="0" xfId="42" applyNumberFormat="1">
      <alignment/>
      <protection/>
    </xf>
    <xf numFmtId="165" fontId="8" fillId="0" borderId="0" xfId="42" applyNumberFormat="1">
      <alignment/>
      <protection/>
    </xf>
    <xf numFmtId="190" fontId="7" fillId="0" borderId="4" xfId="42" applyNumberFormat="1" applyFont="1" applyBorder="1" applyAlignment="1">
      <alignment horizontal="right" wrapText="1"/>
      <protection/>
    </xf>
    <xf numFmtId="1" fontId="7" fillId="0" borderId="0" xfId="42" applyNumberFormat="1" applyFont="1">
      <alignment/>
      <protection/>
    </xf>
    <xf numFmtId="2" fontId="7" fillId="0" borderId="4" xfId="42" applyNumberFormat="1" applyFont="1" applyBorder="1" applyAlignment="1">
      <alignment wrapText="1"/>
      <protection/>
    </xf>
    <xf numFmtId="190" fontId="7" fillId="0" borderId="0" xfId="42" applyNumberFormat="1" applyFont="1">
      <alignment/>
      <protection/>
    </xf>
    <xf numFmtId="0" fontId="0" fillId="0" borderId="0" xfId="0" applyAlignment="1">
      <alignment wrapText="1"/>
    </xf>
    <xf numFmtId="0" fontId="1" fillId="0" borderId="0" xfId="0" applyFont="1" applyAlignment="1">
      <alignment horizontal="left"/>
    </xf>
    <xf numFmtId="0" fontId="0" fillId="0" borderId="0" xfId="0" applyAlignment="1">
      <alignment horizontal="left" indent="1"/>
    </xf>
    <xf numFmtId="0" fontId="7" fillId="0" borderId="0" xfId="0" applyFont="1" applyBorder="1" applyAlignment="1">
      <alignment horizontal="left" indent="1"/>
    </xf>
    <xf numFmtId="0" fontId="7" fillId="0" borderId="1" xfId="0" applyFont="1" applyBorder="1" applyAlignment="1">
      <alignment horizontal="left" indent="1"/>
    </xf>
    <xf numFmtId="0" fontId="1" fillId="0" borderId="0" xfId="0" applyFont="1" applyAlignment="1">
      <alignment/>
    </xf>
    <xf numFmtId="0" fontId="41" fillId="0" borderId="0" xfId="48" applyFont="1" applyBorder="1" applyAlignment="1">
      <alignment horizontal="right" vertical="center"/>
      <protection/>
    </xf>
    <xf numFmtId="0" fontId="6" fillId="0" borderId="0" xfId="29" applyFont="1">
      <alignment/>
      <protection/>
    </xf>
    <xf numFmtId="0" fontId="41" fillId="0" borderId="0" xfId="29" applyFont="1">
      <alignment/>
      <protection/>
    </xf>
    <xf numFmtId="0" fontId="8" fillId="0" borderId="0" xfId="29" applyAlignment="1">
      <alignment horizontal="center"/>
      <protection/>
    </xf>
    <xf numFmtId="0" fontId="6" fillId="0" borderId="3" xfId="56" applyFont="1" applyFill="1" applyBorder="1" applyAlignment="1">
      <alignment horizontal="left"/>
      <protection/>
    </xf>
    <xf numFmtId="0" fontId="6" fillId="0" borderId="0" xfId="56" applyFont="1" applyFill="1" applyBorder="1" applyAlignment="1">
      <alignment horizontal="left"/>
      <protection/>
    </xf>
    <xf numFmtId="0" fontId="7" fillId="0" borderId="0" xfId="48" applyFont="1" applyBorder="1" applyAlignment="1">
      <alignment vertical="center"/>
      <protection/>
    </xf>
    <xf numFmtId="2" fontId="7" fillId="0" borderId="0" xfId="48" applyNumberFormat="1" applyFont="1" applyBorder="1" applyAlignment="1">
      <alignment vertical="center"/>
      <protection/>
    </xf>
    <xf numFmtId="1" fontId="7" fillId="0" borderId="4" xfId="48" applyNumberFormat="1" applyFont="1" applyBorder="1" applyAlignment="1">
      <alignment vertical="center"/>
      <protection/>
    </xf>
    <xf numFmtId="1" fontId="7" fillId="0" borderId="4" xfId="48" applyNumberFormat="1" applyFont="1" applyBorder="1" applyAlignment="1">
      <alignment horizontal="right" vertical="center"/>
      <protection/>
    </xf>
    <xf numFmtId="0" fontId="6" fillId="0" borderId="0" xfId="29" applyFont="1" applyAlignment="1">
      <alignment horizontal="left" indent="1"/>
      <protection/>
    </xf>
    <xf numFmtId="0" fontId="7" fillId="0" borderId="0" xfId="30" applyFont="1" applyBorder="1" applyAlignment="1">
      <alignment horizontal="centerContinuous"/>
      <protection/>
    </xf>
    <xf numFmtId="0" fontId="7" fillId="0" borderId="0" xfId="30" applyFont="1" applyAlignment="1">
      <alignment horizontal="right"/>
      <protection/>
    </xf>
    <xf numFmtId="0" fontId="7" fillId="0" borderId="6" xfId="30" applyFont="1" applyBorder="1" applyAlignment="1">
      <alignment horizontal="right" wrapText="1"/>
      <protection/>
    </xf>
    <xf numFmtId="0" fontId="7" fillId="0" borderId="0" xfId="30" applyFont="1" applyAlignment="1">
      <alignment horizontal="centerContinuous"/>
      <protection/>
    </xf>
    <xf numFmtId="0" fontId="7" fillId="0" borderId="6" xfId="30" applyFont="1" applyBorder="1" applyAlignment="1">
      <alignment horizontal="right"/>
      <protection/>
    </xf>
    <xf numFmtId="0" fontId="7" fillId="0" borderId="4" xfId="30" applyFont="1" applyBorder="1" applyAlignment="1">
      <alignment horizontal="right"/>
      <protection/>
    </xf>
    <xf numFmtId="0" fontId="8" fillId="0" borderId="3" xfId="29" applyFont="1" applyBorder="1">
      <alignment/>
      <protection/>
    </xf>
    <xf numFmtId="0" fontId="7" fillId="0" borderId="4" xfId="29" applyFont="1" applyBorder="1" applyAlignment="1">
      <alignment horizontal="right"/>
      <protection/>
    </xf>
    <xf numFmtId="0" fontId="8" fillId="0" borderId="0" xfId="29" applyFont="1">
      <alignment/>
      <protection/>
    </xf>
    <xf numFmtId="0" fontId="7" fillId="0" borderId="0" xfId="29" applyFont="1" applyAlignment="1">
      <alignment horizontal="centerContinuous"/>
      <protection/>
    </xf>
    <xf numFmtId="0" fontId="7" fillId="0" borderId="6" xfId="29" applyFont="1" applyBorder="1" applyAlignment="1">
      <alignment horizontal="right"/>
      <protection/>
    </xf>
    <xf numFmtId="0" fontId="7" fillId="0" borderId="0" xfId="57" applyFont="1" applyFill="1" applyBorder="1" applyAlignment="1">
      <alignment horizontal="center"/>
      <protection/>
    </xf>
    <xf numFmtId="0" fontId="7" fillId="0" borderId="0" xfId="57" applyFont="1" applyBorder="1" applyAlignment="1" applyProtection="1">
      <alignment horizontal="center"/>
      <protection/>
    </xf>
    <xf numFmtId="164" fontId="7" fillId="0" borderId="3" xfId="57" applyNumberFormat="1" applyFont="1" applyFill="1" applyBorder="1" applyAlignment="1">
      <alignment/>
      <protection/>
    </xf>
    <xf numFmtId="0" fontId="7" fillId="0" borderId="3" xfId="57" applyFont="1" applyFill="1" applyBorder="1" applyAlignment="1">
      <alignment/>
      <protection/>
    </xf>
    <xf numFmtId="164" fontId="7" fillId="0" borderId="3" xfId="43" applyNumberFormat="1" applyFont="1" applyBorder="1">
      <alignment/>
      <protection/>
    </xf>
    <xf numFmtId="164" fontId="7" fillId="0" borderId="0" xfId="57" applyNumberFormat="1" applyFont="1" applyBorder="1">
      <alignment/>
      <protection/>
    </xf>
    <xf numFmtId="0" fontId="6" fillId="0" borderId="3" xfId="56" applyFont="1" applyFill="1" applyBorder="1" applyAlignment="1">
      <alignment horizontal="center"/>
      <protection/>
    </xf>
    <xf numFmtId="0" fontId="6" fillId="0" borderId="0" xfId="56" applyFont="1" applyFill="1" applyBorder="1" applyAlignment="1">
      <alignment horizontal="center"/>
      <protection/>
    </xf>
    <xf numFmtId="0" fontId="19" fillId="0" borderId="0" xfId="44" applyFont="1" applyAlignment="1">
      <alignment/>
      <protection/>
    </xf>
    <xf numFmtId="166" fontId="13" fillId="0" borderId="2" xfId="47" applyFont="1" applyBorder="1">
      <alignment/>
      <protection/>
    </xf>
    <xf numFmtId="49" fontId="13" fillId="0" borderId="5" xfId="47" applyNumberFormat="1" applyFont="1" applyBorder="1" applyAlignment="1">
      <alignment horizontal="centerContinuous"/>
      <protection/>
    </xf>
    <xf numFmtId="49" fontId="13" fillId="0" borderId="5" xfId="47" applyNumberFormat="1" applyFont="1" applyBorder="1" applyAlignment="1">
      <alignment horizontal="right"/>
      <protection/>
    </xf>
    <xf numFmtId="49" fontId="13" fillId="0" borderId="2" xfId="47" applyNumberFormat="1" applyFont="1" applyBorder="1" applyAlignment="1">
      <alignment horizontal="right"/>
      <protection/>
    </xf>
    <xf numFmtId="166" fontId="13" fillId="0" borderId="5" xfId="47" applyFont="1" applyBorder="1" applyAlignment="1">
      <alignment horizontal="centerContinuous"/>
      <protection/>
    </xf>
    <xf numFmtId="166" fontId="8" fillId="0" borderId="5" xfId="47" applyFont="1" applyBorder="1" applyAlignment="1">
      <alignment horizontal="centerContinuous"/>
      <protection/>
    </xf>
    <xf numFmtId="166" fontId="8" fillId="0" borderId="0" xfId="47" applyFont="1">
      <alignment/>
      <protection/>
    </xf>
    <xf numFmtId="166" fontId="8" fillId="0" borderId="3" xfId="47" applyFont="1" applyBorder="1">
      <alignment/>
      <protection/>
    </xf>
    <xf numFmtId="166" fontId="8" fillId="0" borderId="0" xfId="47" applyFont="1" applyBorder="1">
      <alignment/>
      <protection/>
    </xf>
    <xf numFmtId="166" fontId="13" fillId="0" borderId="4" xfId="47" applyFont="1" applyBorder="1">
      <alignment/>
      <protection/>
    </xf>
    <xf numFmtId="166" fontId="13" fillId="0" borderId="4" xfId="47" applyFont="1" applyBorder="1" applyAlignment="1">
      <alignment horizontal="right"/>
      <protection/>
    </xf>
    <xf numFmtId="166" fontId="13" fillId="0" borderId="0" xfId="47" applyFont="1">
      <alignment/>
      <protection/>
    </xf>
    <xf numFmtId="2" fontId="13" fillId="0" borderId="0" xfId="47" applyNumberFormat="1" applyFont="1" applyBorder="1">
      <alignment/>
      <protection/>
    </xf>
    <xf numFmtId="2" fontId="13" fillId="0" borderId="0" xfId="47" applyNumberFormat="1" applyFont="1">
      <alignment/>
      <protection/>
    </xf>
    <xf numFmtId="164" fontId="7" fillId="0" borderId="0" xfId="29" applyNumberFormat="1" applyFont="1" applyAlignment="1">
      <alignment vertical="top"/>
      <protection/>
    </xf>
    <xf numFmtId="0" fontId="8" fillId="0" borderId="0" xfId="29" applyAlignment="1">
      <alignment vertical="top"/>
      <protection/>
    </xf>
    <xf numFmtId="164" fontId="7" fillId="0" borderId="0" xfId="29" applyNumberFormat="1" applyFont="1" applyBorder="1" applyAlignment="1">
      <alignment vertical="top"/>
      <protection/>
    </xf>
    <xf numFmtId="0" fontId="16" fillId="0" borderId="0" xfId="29" applyFont="1" applyAlignment="1">
      <alignment vertical="top"/>
      <protection/>
    </xf>
    <xf numFmtId="164" fontId="7" fillId="0" borderId="0" xfId="56" applyNumberFormat="1" applyFont="1" applyBorder="1" applyAlignment="1">
      <alignment vertical="top"/>
      <protection/>
    </xf>
    <xf numFmtId="0" fontId="7" fillId="0" borderId="0" xfId="55" applyFont="1" applyBorder="1" applyAlignment="1" applyProtection="1" quotePrefix="1">
      <alignment horizontal="left" vertical="top"/>
      <protection/>
    </xf>
    <xf numFmtId="164" fontId="7" fillId="0" borderId="0" xfId="59" applyNumberFormat="1" applyFont="1" applyBorder="1" applyAlignment="1" applyProtection="1">
      <alignment vertical="top"/>
      <protection/>
    </xf>
    <xf numFmtId="164" fontId="7" fillId="0" borderId="0" xfId="59" applyNumberFormat="1" applyFont="1" applyBorder="1" applyAlignment="1">
      <alignment vertical="top"/>
      <protection/>
    </xf>
    <xf numFmtId="0" fontId="13" fillId="0" borderId="0" xfId="45" applyAlignment="1">
      <alignment vertical="top"/>
      <protection/>
    </xf>
    <xf numFmtId="164" fontId="13" fillId="0" borderId="0" xfId="45" applyNumberFormat="1" applyAlignment="1">
      <alignment vertical="top"/>
      <protection/>
    </xf>
    <xf numFmtId="0" fontId="13" fillId="0" borderId="3" xfId="52" applyFont="1" applyBorder="1">
      <alignment/>
      <protection/>
    </xf>
    <xf numFmtId="0" fontId="13" fillId="0" borderId="0" xfId="52" applyFont="1" applyBorder="1">
      <alignment/>
      <protection/>
    </xf>
    <xf numFmtId="0" fontId="13" fillId="0" borderId="0" xfId="52" applyFont="1" applyBorder="1" applyAlignment="1">
      <alignment horizontal="right"/>
      <protection/>
    </xf>
    <xf numFmtId="0" fontId="13" fillId="0" borderId="0" xfId="52" applyFont="1" applyBorder="1" applyAlignment="1">
      <alignment horizontal="right" wrapText="1"/>
      <protection/>
    </xf>
    <xf numFmtId="0" fontId="13" fillId="0" borderId="3" xfId="52" applyFont="1" applyBorder="1" applyAlignment="1">
      <alignment horizontal="right"/>
      <protection/>
    </xf>
    <xf numFmtId="0" fontId="13" fillId="0" borderId="4" xfId="52" applyFont="1" applyBorder="1" applyAlignment="1">
      <alignment/>
      <protection/>
    </xf>
    <xf numFmtId="0" fontId="13" fillId="0" borderId="4" xfId="52" applyFont="1" applyBorder="1" applyAlignment="1">
      <alignment horizontal="right"/>
      <protection/>
    </xf>
    <xf numFmtId="164" fontId="13" fillId="0" borderId="3" xfId="52" applyNumberFormat="1" applyFont="1" applyFill="1" applyBorder="1">
      <alignment/>
      <protection/>
    </xf>
    <xf numFmtId="164" fontId="13" fillId="0" borderId="3" xfId="52" applyNumberFormat="1" applyFont="1" applyFill="1" applyBorder="1" applyAlignment="1">
      <alignment horizontal="right"/>
      <protection/>
    </xf>
    <xf numFmtId="164" fontId="13" fillId="0" borderId="0" xfId="52" applyNumberFormat="1" applyFont="1" applyFill="1" applyBorder="1">
      <alignment/>
      <protection/>
    </xf>
    <xf numFmtId="164" fontId="13" fillId="0" borderId="3" xfId="52" applyNumberFormat="1" applyFont="1" applyBorder="1" applyAlignment="1">
      <alignment horizontal="right"/>
      <protection/>
    </xf>
    <xf numFmtId="164" fontId="13" fillId="0" borderId="0" xfId="52" applyNumberFormat="1" applyFont="1" applyFill="1" applyBorder="1" applyAlignment="1">
      <alignment horizontal="right"/>
      <protection/>
    </xf>
    <xf numFmtId="164" fontId="13" fillId="0" borderId="0" xfId="52" applyNumberFormat="1" applyFont="1" applyBorder="1" applyAlignment="1">
      <alignment horizontal="right"/>
      <protection/>
    </xf>
    <xf numFmtId="1" fontId="13" fillId="0" borderId="0" xfId="52" applyNumberFormat="1" applyFont="1" applyFill="1" applyBorder="1" applyAlignment="1" quotePrefix="1">
      <alignment horizontal="right" vertical="center"/>
      <protection/>
    </xf>
    <xf numFmtId="0" fontId="13" fillId="0" borderId="0" xfId="52" applyFont="1">
      <alignment/>
      <protection/>
    </xf>
    <xf numFmtId="0" fontId="13" fillId="0" borderId="0" xfId="52" applyFont="1" applyBorder="1" applyAlignment="1" quotePrefix="1">
      <alignment vertical="top"/>
      <protection/>
    </xf>
    <xf numFmtId="1" fontId="13" fillId="0" borderId="0" xfId="52" applyNumberFormat="1" applyFont="1" applyFill="1" applyBorder="1" applyAlignment="1">
      <alignment vertical="top"/>
      <protection/>
    </xf>
    <xf numFmtId="1" fontId="13" fillId="0" borderId="0" xfId="52" applyNumberFormat="1" applyFont="1" applyFill="1" applyBorder="1" applyAlignment="1">
      <alignment horizontal="center" vertical="top"/>
      <protection/>
    </xf>
    <xf numFmtId="0" fontId="13" fillId="0" borderId="0" xfId="52" applyFont="1" applyAlignment="1">
      <alignment vertical="top"/>
      <protection/>
    </xf>
    <xf numFmtId="0" fontId="44" fillId="0" borderId="0" xfId="52" applyFont="1" applyAlignment="1">
      <alignment vertical="top"/>
      <protection/>
    </xf>
    <xf numFmtId="0" fontId="13" fillId="0" borderId="0" xfId="52" applyFont="1" applyBorder="1" applyAlignment="1">
      <alignment vertical="top"/>
      <protection/>
    </xf>
    <xf numFmtId="0" fontId="17" fillId="0" borderId="0" xfId="46" applyFont="1" applyAlignment="1">
      <alignment vertical="top"/>
      <protection/>
    </xf>
    <xf numFmtId="0" fontId="7" fillId="0" borderId="0" xfId="46" applyFont="1" applyBorder="1" applyAlignment="1">
      <alignment vertical="top"/>
      <protection/>
    </xf>
    <xf numFmtId="164" fontId="7" fillId="0" borderId="0" xfId="46" applyNumberFormat="1" applyFont="1" applyBorder="1" applyAlignment="1">
      <alignment vertical="top"/>
      <protection/>
    </xf>
    <xf numFmtId="0" fontId="8" fillId="0" borderId="0" xfId="46" applyAlignment="1">
      <alignment vertical="top"/>
      <protection/>
    </xf>
    <xf numFmtId="0" fontId="7" fillId="0" borderId="0" xfId="0" applyFont="1" applyAlignment="1">
      <alignment vertical="top" wrapText="1"/>
    </xf>
    <xf numFmtId="0" fontId="7" fillId="0" borderId="0" xfId="0" applyFont="1" applyAlignment="1">
      <alignment horizontal="left" indent="1"/>
    </xf>
    <xf numFmtId="0" fontId="7" fillId="0" borderId="0" xfId="0" applyFont="1" applyBorder="1" applyAlignment="1">
      <alignment horizontal="left" vertical="top"/>
    </xf>
    <xf numFmtId="0" fontId="7" fillId="0" borderId="0" xfId="0" applyNumberFormat="1" applyFont="1" applyBorder="1" applyAlignment="1">
      <alignment horizontal="left" vertical="top"/>
    </xf>
    <xf numFmtId="164" fontId="7" fillId="0" borderId="0" xfId="0" applyNumberFormat="1" applyFont="1" applyBorder="1" applyAlignment="1">
      <alignment horizontal="left" vertical="top"/>
    </xf>
    <xf numFmtId="0" fontId="17" fillId="0" borderId="0" xfId="0" applyFont="1" applyAlignment="1">
      <alignment horizontal="left" vertical="top"/>
    </xf>
    <xf numFmtId="0" fontId="7" fillId="0" borderId="0" xfId="0" applyFont="1" applyAlignment="1">
      <alignment horizontal="left" vertical="top"/>
    </xf>
    <xf numFmtId="0" fontId="7" fillId="0" borderId="0" xfId="0" applyNumberFormat="1" applyFont="1" applyAlignment="1">
      <alignment horizontal="left" indent="2"/>
    </xf>
    <xf numFmtId="0" fontId="7" fillId="0" borderId="1" xfId="0" applyNumberFormat="1" applyFont="1" applyBorder="1" applyAlignment="1">
      <alignment horizontal="left" indent="2"/>
    </xf>
    <xf numFmtId="0" fontId="7" fillId="0" borderId="6" xfId="0" applyNumberFormat="1" applyFont="1" applyBorder="1" applyAlignment="1">
      <alignment horizontal="right"/>
    </xf>
    <xf numFmtId="0" fontId="17" fillId="0" borderId="0" xfId="0" applyNumberFormat="1" applyFont="1" applyAlignment="1">
      <alignment vertical="top" wrapText="1"/>
    </xf>
    <xf numFmtId="0" fontId="6" fillId="0" borderId="0" xfId="33" applyFont="1">
      <alignment/>
      <protection/>
    </xf>
    <xf numFmtId="0" fontId="7" fillId="0" borderId="0" xfId="33" applyFont="1" applyAlignment="1" quotePrefix="1">
      <alignment horizontal="left" indent="1"/>
      <protection/>
    </xf>
    <xf numFmtId="0" fontId="17" fillId="0" borderId="0" xfId="0" applyFont="1" applyBorder="1" applyAlignment="1">
      <alignment horizontal="left" vertical="top"/>
    </xf>
    <xf numFmtId="164" fontId="7" fillId="0" borderId="0" xfId="0" applyNumberFormat="1" applyFont="1" applyBorder="1" applyAlignment="1" quotePrefix="1">
      <alignment horizontal="left" vertical="top"/>
    </xf>
    <xf numFmtId="0" fontId="17" fillId="0" borderId="0" xfId="35" applyFont="1" applyBorder="1" applyAlignment="1">
      <alignment horizontal="left" vertical="top"/>
      <protection/>
    </xf>
    <xf numFmtId="0" fontId="7" fillId="0" borderId="0" xfId="35" applyFont="1" applyBorder="1" applyAlignment="1" quotePrefix="1">
      <alignment horizontal="left" vertical="top"/>
      <protection/>
    </xf>
    <xf numFmtId="0" fontId="7" fillId="0" borderId="0" xfId="35" applyFont="1" applyBorder="1" applyAlignment="1">
      <alignment horizontal="left" vertical="top"/>
      <protection/>
    </xf>
    <xf numFmtId="2" fontId="7" fillId="0" borderId="0" xfId="35" applyNumberFormat="1" applyFont="1" applyBorder="1" applyAlignment="1" quotePrefix="1">
      <alignment horizontal="left" vertical="top"/>
      <protection/>
    </xf>
    <xf numFmtId="2" fontId="7" fillId="0" borderId="0" xfId="35" applyNumberFormat="1" applyFont="1" applyBorder="1" applyAlignment="1">
      <alignment horizontal="left" vertical="top"/>
      <protection/>
    </xf>
    <xf numFmtId="0" fontId="7" fillId="0" borderId="0" xfId="35" applyFont="1" applyAlignment="1">
      <alignment horizontal="left" indent="1"/>
      <protection/>
    </xf>
    <xf numFmtId="0" fontId="7" fillId="0" borderId="0" xfId="35" applyFont="1" applyAlignment="1">
      <alignment/>
      <protection/>
    </xf>
    <xf numFmtId="0" fontId="13" fillId="0" borderId="0" xfId="0" applyFont="1" applyBorder="1" applyAlignment="1">
      <alignment/>
    </xf>
    <xf numFmtId="1" fontId="6" fillId="0" borderId="0" xfId="0" applyNumberFormat="1" applyFont="1" applyBorder="1" applyAlignment="1">
      <alignment horizontal="left"/>
    </xf>
    <xf numFmtId="0" fontId="7" fillId="0" borderId="0" xfId="36" applyFont="1" applyAlignment="1" applyProtection="1">
      <alignment horizontal="center"/>
      <protection/>
    </xf>
    <xf numFmtId="49" fontId="7" fillId="0" borderId="0" xfId="36" applyNumberFormat="1" applyFont="1" applyAlignment="1" applyProtection="1">
      <alignment horizontal="center" vertical="center"/>
      <protection/>
    </xf>
    <xf numFmtId="49" fontId="7" fillId="0" borderId="0" xfId="36" applyNumberFormat="1" applyFont="1" applyBorder="1" applyAlignment="1" applyProtection="1">
      <alignment horizontal="center" vertical="center"/>
      <protection/>
    </xf>
    <xf numFmtId="49" fontId="17" fillId="0" borderId="0" xfId="36" applyNumberFormat="1" applyFont="1" applyBorder="1" applyAlignment="1" applyProtection="1">
      <alignment horizontal="left" vertical="top"/>
      <protection/>
    </xf>
    <xf numFmtId="2" fontId="7" fillId="0" borderId="0" xfId="36" applyNumberFormat="1" applyFont="1" applyBorder="1" applyAlignment="1" applyProtection="1">
      <alignment horizontal="left" vertical="top"/>
      <protection/>
    </xf>
    <xf numFmtId="0" fontId="12" fillId="0" borderId="0" xfId="36" applyFont="1" applyAlignment="1">
      <alignment horizontal="left" vertical="top"/>
      <protection/>
    </xf>
    <xf numFmtId="0" fontId="17" fillId="0" borderId="0" xfId="37" applyFont="1" applyAlignment="1">
      <alignment horizontal="left" vertical="top"/>
      <protection/>
    </xf>
    <xf numFmtId="0" fontId="7" fillId="0" borderId="0" xfId="37" applyFont="1" applyAlignment="1">
      <alignment horizontal="left" vertical="top"/>
      <protection/>
    </xf>
    <xf numFmtId="164" fontId="7" fillId="0" borderId="0" xfId="37" applyNumberFormat="1" applyFont="1" applyAlignment="1">
      <alignment horizontal="left" vertical="top"/>
      <protection/>
    </xf>
    <xf numFmtId="164" fontId="7" fillId="0" borderId="0" xfId="37" applyNumberFormat="1" applyFont="1" applyBorder="1" applyAlignment="1">
      <alignment horizontal="centerContinuous"/>
      <protection/>
    </xf>
    <xf numFmtId="0" fontId="6" fillId="0" borderId="0" xfId="37" applyFont="1" applyBorder="1" applyAlignment="1">
      <alignment vertical="top"/>
      <protection/>
    </xf>
    <xf numFmtId="0" fontId="7" fillId="0" borderId="0" xfId="32" applyFont="1" applyAlignment="1">
      <alignment horizontal="left" indent="1"/>
      <protection/>
    </xf>
    <xf numFmtId="0" fontId="7" fillId="0" borderId="0" xfId="32" applyFont="1" applyBorder="1" applyAlignment="1">
      <alignment horizontal="left" indent="1"/>
      <protection/>
    </xf>
    <xf numFmtId="0" fontId="17" fillId="0" borderId="0" xfId="32" applyFont="1" applyBorder="1" applyAlignment="1">
      <alignment horizontal="left" vertical="top"/>
      <protection/>
    </xf>
    <xf numFmtId="164" fontId="7" fillId="0" borderId="0" xfId="32" applyNumberFormat="1" applyFont="1" applyFill="1" applyBorder="1" applyAlignment="1">
      <alignment horizontal="left" vertical="top"/>
      <protection/>
    </xf>
    <xf numFmtId="165" fontId="7" fillId="0" borderId="0" xfId="32" applyNumberFormat="1" applyFont="1" applyFill="1" applyBorder="1" applyAlignment="1">
      <alignment horizontal="left" vertical="top"/>
      <protection/>
    </xf>
    <xf numFmtId="164" fontId="7" fillId="0" borderId="0" xfId="20" applyNumberFormat="1" applyFont="1" applyFill="1" applyBorder="1" applyAlignment="1">
      <alignment horizontal="left" vertical="top"/>
    </xf>
    <xf numFmtId="164" fontId="7" fillId="0" borderId="0" xfId="32" applyNumberFormat="1" applyFont="1" applyBorder="1" applyAlignment="1">
      <alignment horizontal="left" vertical="top"/>
      <protection/>
    </xf>
    <xf numFmtId="164" fontId="7" fillId="0" borderId="0" xfId="20" applyNumberFormat="1" applyFont="1" applyBorder="1" applyAlignment="1">
      <alignment horizontal="left" vertical="top"/>
    </xf>
    <xf numFmtId="0" fontId="24" fillId="0" borderId="0" xfId="39" applyFont="1" applyAlignment="1">
      <alignment horizontal="center" vertical="center"/>
      <protection/>
    </xf>
    <xf numFmtId="172" fontId="24" fillId="0" borderId="0" xfId="39" applyNumberFormat="1" applyFont="1" applyAlignment="1" applyProtection="1">
      <alignment horizontal="center" vertical="center"/>
      <protection locked="0"/>
    </xf>
    <xf numFmtId="172" fontId="24" fillId="0" borderId="0" xfId="39" applyNumberFormat="1" applyFont="1" applyBorder="1" applyAlignment="1" applyProtection="1">
      <alignment horizontal="center" vertical="center"/>
      <protection locked="0"/>
    </xf>
    <xf numFmtId="172" fontId="24" fillId="0" borderId="4" xfId="39" applyNumberFormat="1" applyFont="1" applyBorder="1" applyAlignment="1" applyProtection="1">
      <alignment horizontal="center" vertical="center"/>
      <protection locked="0"/>
    </xf>
    <xf numFmtId="0" fontId="7" fillId="0" borderId="0" xfId="40" applyFont="1" applyAlignment="1">
      <alignment horizontal="center"/>
      <protection/>
    </xf>
    <xf numFmtId="0" fontId="7" fillId="0" borderId="0" xfId="40" applyFont="1" applyBorder="1" applyAlignment="1">
      <alignment horizontal="center"/>
      <protection/>
    </xf>
    <xf numFmtId="0" fontId="7" fillId="0" borderId="0" xfId="40" applyFont="1" applyFill="1" applyBorder="1" applyAlignment="1">
      <alignment horizontal="center"/>
      <protection/>
    </xf>
    <xf numFmtId="0" fontId="7" fillId="0" borderId="0" xfId="0" applyFont="1" applyBorder="1" applyAlignment="1">
      <alignment horizontal="left" indent="2"/>
    </xf>
    <xf numFmtId="0" fontId="17" fillId="0" borderId="0" xfId="0" applyFont="1" applyFill="1" applyBorder="1" applyAlignment="1">
      <alignment horizontal="left" vertical="top"/>
    </xf>
    <xf numFmtId="0" fontId="0" fillId="0" borderId="0" xfId="0" applyAlignment="1">
      <alignment horizontal="left" vertical="top"/>
    </xf>
    <xf numFmtId="2" fontId="6" fillId="0" borderId="3" xfId="0" applyNumberFormat="1" applyFont="1" applyBorder="1" applyAlignment="1" applyProtection="1">
      <alignment/>
      <protection/>
    </xf>
    <xf numFmtId="2" fontId="6" fillId="0" borderId="0" xfId="41" applyNumberFormat="1" applyFont="1">
      <alignment/>
      <protection/>
    </xf>
    <xf numFmtId="2" fontId="6" fillId="0" borderId="0" xfId="41" applyNumberFormat="1" applyFont="1" applyFill="1">
      <alignment/>
      <protection/>
    </xf>
    <xf numFmtId="2" fontId="41" fillId="0" borderId="0" xfId="41" applyNumberFormat="1" applyFont="1">
      <alignment/>
      <protection/>
    </xf>
    <xf numFmtId="0" fontId="13" fillId="0" borderId="0" xfId="0" applyFont="1" applyAlignment="1">
      <alignment horizontal="center"/>
    </xf>
    <xf numFmtId="0" fontId="13" fillId="0" borderId="4" xfId="0" applyFont="1" applyBorder="1" applyAlignment="1">
      <alignment horizontal="center"/>
    </xf>
    <xf numFmtId="0" fontId="7" fillId="0" borderId="4" xfId="42" applyFont="1" applyBorder="1" applyAlignment="1">
      <alignment horizontal="center"/>
      <protection/>
    </xf>
    <xf numFmtId="0" fontId="7" fillId="0" borderId="0" xfId="42" applyFont="1" applyAlignment="1">
      <alignment horizontal="center"/>
      <protection/>
    </xf>
    <xf numFmtId="0" fontId="7" fillId="0" borderId="0" xfId="0" applyFont="1" applyAlignment="1">
      <alignment vertical="top"/>
    </xf>
    <xf numFmtId="4" fontId="7" fillId="0" borderId="0" xfId="0" applyNumberFormat="1" applyFont="1" applyBorder="1" applyAlignment="1">
      <alignment vertical="top"/>
    </xf>
    <xf numFmtId="0" fontId="6" fillId="0" borderId="0" xfId="48" applyFont="1" applyAlignment="1">
      <alignment horizontal="left" vertical="center" indent="1"/>
      <protection/>
    </xf>
    <xf numFmtId="2" fontId="6" fillId="0" borderId="0" xfId="48" applyNumberFormat="1" applyFont="1" applyAlignment="1">
      <alignment horizontal="right" vertical="center"/>
      <protection/>
    </xf>
    <xf numFmtId="2" fontId="6" fillId="0" borderId="0" xfId="28" applyNumberFormat="1" applyFont="1" applyAlignment="1">
      <alignment vertical="center"/>
      <protection/>
    </xf>
    <xf numFmtId="0" fontId="6" fillId="0" borderId="0" xfId="30" applyFont="1" applyAlignment="1">
      <alignment horizontal="left" indent="1"/>
      <protection/>
    </xf>
    <xf numFmtId="2" fontId="6" fillId="0" borderId="0" xfId="30" applyNumberFormat="1" applyFont="1">
      <alignment/>
      <protection/>
    </xf>
    <xf numFmtId="164" fontId="6" fillId="0" borderId="0" xfId="30" applyNumberFormat="1" applyFont="1">
      <alignment/>
      <protection/>
    </xf>
    <xf numFmtId="164" fontId="6" fillId="0" borderId="0" xfId="53" applyNumberFormat="1" applyFont="1" applyFill="1" applyBorder="1" applyAlignment="1">
      <alignment horizontal="left"/>
      <protection/>
    </xf>
    <xf numFmtId="166" fontId="11" fillId="0" borderId="0" xfId="47" applyFont="1" applyAlignment="1">
      <alignment horizontal="left" indent="1"/>
      <protection/>
    </xf>
    <xf numFmtId="2" fontId="11" fillId="0" borderId="0" xfId="47" applyNumberFormat="1" applyFont="1" applyBorder="1">
      <alignment/>
      <protection/>
    </xf>
    <xf numFmtId="0" fontId="8" fillId="0" borderId="0" xfId="31" applyAlignment="1">
      <alignment horizontal="left" indent="1"/>
      <protection/>
    </xf>
    <xf numFmtId="0" fontId="7" fillId="0" borderId="0" xfId="31" applyFont="1" applyAlignment="1">
      <alignment horizontal="left" indent="1"/>
      <protection/>
    </xf>
    <xf numFmtId="0" fontId="7" fillId="0" borderId="1" xfId="31" applyFont="1" applyBorder="1" applyAlignment="1">
      <alignment horizontal="left" indent="1"/>
      <protection/>
    </xf>
    <xf numFmtId="0" fontId="7" fillId="0" borderId="0" xfId="0" applyFont="1" applyAlignment="1">
      <alignment horizontal="left" indent="2"/>
    </xf>
    <xf numFmtId="0" fontId="7" fillId="0" borderId="4" xfId="36" applyFont="1" applyBorder="1" applyAlignment="1" applyProtection="1">
      <alignment horizontal="center"/>
      <protection/>
    </xf>
    <xf numFmtId="0" fontId="7" fillId="0" borderId="4" xfId="40" applyFont="1" applyBorder="1" applyAlignment="1">
      <alignment horizontal="center"/>
      <protection/>
    </xf>
    <xf numFmtId="0" fontId="6" fillId="0" borderId="0" xfId="0" applyFont="1" applyBorder="1" applyAlignment="1">
      <alignment horizontal="left" indent="2"/>
    </xf>
    <xf numFmtId="39" fontId="6" fillId="0" borderId="0" xfId="0" applyNumberFormat="1" applyFont="1" applyBorder="1" applyAlignment="1">
      <alignment/>
    </xf>
    <xf numFmtId="39" fontId="6" fillId="0" borderId="0" xfId="0" applyNumberFormat="1" applyFont="1" applyBorder="1" applyAlignment="1">
      <alignment horizontal="right"/>
    </xf>
    <xf numFmtId="0" fontId="6" fillId="0" borderId="0" xfId="32" applyFont="1" applyAlignment="1" applyProtection="1">
      <alignment horizontal="left"/>
      <protection/>
    </xf>
    <xf numFmtId="167" fontId="6" fillId="0" borderId="0" xfId="32" applyNumberFormat="1" applyFont="1" applyAlignment="1" applyProtection="1">
      <alignment horizontal="right"/>
      <protection/>
    </xf>
    <xf numFmtId="0" fontId="6" fillId="0" borderId="0" xfId="35" applyFont="1" applyAlignment="1">
      <alignment horizontal="left" indent="1"/>
      <protection/>
    </xf>
    <xf numFmtId="2" fontId="6" fillId="0" borderId="0" xfId="35" applyNumberFormat="1" applyFont="1">
      <alignment/>
      <protection/>
    </xf>
    <xf numFmtId="2" fontId="11" fillId="0" borderId="0" xfId="47" applyNumberFormat="1" applyFont="1">
      <alignment/>
      <protection/>
    </xf>
    <xf numFmtId="0" fontId="6" fillId="0" borderId="1" xfId="0" applyFont="1" applyBorder="1" applyAlignment="1">
      <alignment horizontal="left"/>
    </xf>
    <xf numFmtId="0" fontId="7" fillId="0" borderId="0" xfId="30" applyFont="1" applyAlignment="1">
      <alignment vertical="top" wrapText="1"/>
      <protection/>
    </xf>
    <xf numFmtId="0" fontId="7" fillId="0" borderId="0" xfId="0" applyFont="1" applyBorder="1" applyAlignment="1">
      <alignment horizontal="left" wrapText="1"/>
    </xf>
    <xf numFmtId="0" fontId="6" fillId="0" borderId="0" xfId="41" applyFont="1" applyBorder="1" applyAlignment="1">
      <alignment horizontal="left" wrapText="1"/>
      <protection/>
    </xf>
    <xf numFmtId="0" fontId="40" fillId="0" borderId="1" xfId="0" applyFont="1" applyBorder="1" applyAlignment="1">
      <alignment horizontal="left"/>
    </xf>
    <xf numFmtId="0" fontId="7" fillId="0" borderId="0" xfId="57" applyFont="1" applyFill="1" applyBorder="1" applyAlignment="1">
      <alignment horizontal="right"/>
      <protection/>
    </xf>
    <xf numFmtId="0" fontId="7" fillId="0" borderId="6" xfId="57" applyFont="1" applyFill="1" applyBorder="1" applyAlignment="1">
      <alignment horizontal="right"/>
      <protection/>
    </xf>
    <xf numFmtId="0" fontId="7" fillId="0" borderId="0" xfId="56" applyFont="1" applyFill="1" applyAlignment="1" quotePrefix="1">
      <alignment horizontal="right"/>
      <protection/>
    </xf>
    <xf numFmtId="166" fontId="11" fillId="0" borderId="0" xfId="47" applyFont="1" applyBorder="1" applyAlignment="1">
      <alignment/>
      <protection/>
    </xf>
    <xf numFmtId="0" fontId="7" fillId="0" borderId="5" xfId="0" applyFont="1" applyBorder="1" applyAlignment="1">
      <alignment/>
    </xf>
    <xf numFmtId="0" fontId="7" fillId="0" borderId="5" xfId="0" applyFont="1" applyBorder="1" applyAlignment="1">
      <alignment horizontal="right" wrapText="1"/>
    </xf>
    <xf numFmtId="0" fontId="7" fillId="0" borderId="5" xfId="0" applyFont="1" applyBorder="1" applyAlignment="1">
      <alignment horizontal="right"/>
    </xf>
    <xf numFmtId="0" fontId="7" fillId="0" borderId="1" xfId="48" applyFont="1" applyBorder="1" applyAlignment="1">
      <alignment vertical="center"/>
      <protection/>
    </xf>
    <xf numFmtId="2" fontId="7" fillId="0" borderId="1" xfId="48" applyNumberFormat="1" applyFont="1" applyBorder="1" applyAlignment="1">
      <alignment horizontal="right" vertical="center"/>
      <protection/>
    </xf>
    <xf numFmtId="0" fontId="7" fillId="0" borderId="1" xfId="29" applyFont="1" applyBorder="1">
      <alignment/>
      <protection/>
    </xf>
    <xf numFmtId="2" fontId="7" fillId="0" borderId="1" xfId="29" applyNumberFormat="1" applyFont="1" applyBorder="1">
      <alignment/>
      <protection/>
    </xf>
    <xf numFmtId="0" fontId="7" fillId="0" borderId="1" xfId="30" applyFont="1" applyBorder="1">
      <alignment/>
      <protection/>
    </xf>
    <xf numFmtId="2" fontId="7" fillId="0" borderId="1" xfId="30" applyNumberFormat="1" applyFont="1" applyBorder="1">
      <alignment/>
      <protection/>
    </xf>
    <xf numFmtId="164" fontId="7" fillId="0" borderId="1" xfId="30" applyNumberFormat="1" applyFont="1" applyBorder="1">
      <alignment/>
      <protection/>
    </xf>
    <xf numFmtId="0" fontId="7" fillId="0" borderId="4" xfId="56" applyFont="1" applyFill="1" applyBorder="1" applyAlignment="1">
      <alignment/>
      <protection/>
    </xf>
    <xf numFmtId="0" fontId="7" fillId="0" borderId="4" xfId="55" applyFont="1" applyBorder="1" applyAlignment="1" applyProtection="1">
      <alignment horizontal="right"/>
      <protection/>
    </xf>
    <xf numFmtId="1" fontId="7" fillId="0" borderId="0" xfId="55" applyNumberFormat="1" applyFont="1" applyBorder="1" applyAlignment="1" applyProtection="1" quotePrefix="1">
      <alignment horizontal="center" vertical="top"/>
      <protection/>
    </xf>
    <xf numFmtId="0" fontId="7" fillId="0" borderId="1" xfId="56" applyFont="1" applyFill="1" applyBorder="1" applyAlignment="1" applyProtection="1">
      <alignment horizontal="left"/>
      <protection/>
    </xf>
    <xf numFmtId="164" fontId="7" fillId="0" borderId="1" xfId="56" applyNumberFormat="1" applyFont="1" applyBorder="1">
      <alignment/>
      <protection/>
    </xf>
    <xf numFmtId="1" fontId="7" fillId="0" borderId="1" xfId="55" applyNumberFormat="1" applyFont="1" applyBorder="1" applyAlignment="1" applyProtection="1" quotePrefix="1">
      <alignment horizontal="center"/>
      <protection/>
    </xf>
    <xf numFmtId="0" fontId="7" fillId="0" borderId="1" xfId="57" applyFont="1" applyFill="1" applyBorder="1" applyAlignment="1">
      <alignment horizontal="left"/>
      <protection/>
    </xf>
    <xf numFmtId="164" fontId="7" fillId="0" borderId="1" xfId="57" applyNumberFormat="1" applyFont="1" applyFill="1" applyBorder="1" applyAlignment="1">
      <alignment horizontal="right"/>
      <protection/>
    </xf>
    <xf numFmtId="164" fontId="7" fillId="0" borderId="1" xfId="43" applyNumberFormat="1" applyFont="1" applyBorder="1" applyAlignment="1">
      <alignment horizontal="right"/>
      <protection/>
    </xf>
    <xf numFmtId="0" fontId="7" fillId="0" borderId="4" xfId="59" applyFont="1" applyFill="1" applyBorder="1" applyAlignment="1">
      <alignment/>
      <protection/>
    </xf>
    <xf numFmtId="0" fontId="7" fillId="0" borderId="4" xfId="56" applyFont="1" applyBorder="1" applyAlignment="1" applyProtection="1">
      <alignment horizontal="right"/>
      <protection/>
    </xf>
    <xf numFmtId="164" fontId="7" fillId="0" borderId="1" xfId="59" applyNumberFormat="1" applyFont="1" applyBorder="1" applyAlignment="1" applyProtection="1">
      <alignment/>
      <protection/>
    </xf>
    <xf numFmtId="164" fontId="7" fillId="0" borderId="1" xfId="59" applyNumberFormat="1" applyFont="1" applyBorder="1" applyAlignment="1">
      <alignment/>
      <protection/>
    </xf>
    <xf numFmtId="0" fontId="7" fillId="0" borderId="1" xfId="56" applyFont="1" applyFill="1" applyBorder="1" applyAlignment="1" quotePrefix="1">
      <alignment horizontal="right"/>
      <protection/>
    </xf>
    <xf numFmtId="164" fontId="7" fillId="0" borderId="1" xfId="44" applyNumberFormat="1" applyFont="1" applyBorder="1" applyAlignment="1">
      <alignment horizontal="right"/>
      <protection/>
    </xf>
    <xf numFmtId="0" fontId="7" fillId="0" borderId="1" xfId="45" applyFont="1" applyBorder="1" applyAlignment="1">
      <alignment horizontal="right"/>
      <protection/>
    </xf>
    <xf numFmtId="164" fontId="7" fillId="0" borderId="1" xfId="45" applyNumberFormat="1" applyFont="1" applyBorder="1" applyAlignment="1">
      <alignment horizontal="right"/>
      <protection/>
    </xf>
    <xf numFmtId="164" fontId="7" fillId="0" borderId="1" xfId="45" applyNumberFormat="1" applyFont="1" applyBorder="1">
      <alignment/>
      <protection/>
    </xf>
    <xf numFmtId="0" fontId="13" fillId="0" borderId="0" xfId="52" applyFont="1" applyBorder="1" applyAlignment="1">
      <alignment horizontal="center"/>
      <protection/>
    </xf>
    <xf numFmtId="0" fontId="13" fillId="0" borderId="1" xfId="52" applyFont="1" applyBorder="1">
      <alignment/>
      <protection/>
    </xf>
    <xf numFmtId="164" fontId="13" fillId="0" borderId="1" xfId="52" applyNumberFormat="1" applyFont="1" applyFill="1" applyBorder="1">
      <alignment/>
      <protection/>
    </xf>
    <xf numFmtId="164" fontId="13" fillId="0" borderId="1" xfId="52" applyNumberFormat="1" applyFont="1" applyFill="1" applyBorder="1" applyAlignment="1">
      <alignment horizontal="right"/>
      <protection/>
    </xf>
    <xf numFmtId="164" fontId="13" fillId="0" borderId="1" xfId="52" applyNumberFormat="1" applyFont="1" applyBorder="1" applyAlignment="1">
      <alignment horizontal="right"/>
      <protection/>
    </xf>
    <xf numFmtId="2" fontId="6" fillId="0" borderId="0" xfId="54" applyNumberFormat="1" applyFont="1" applyFill="1" applyBorder="1" applyAlignment="1">
      <alignment wrapText="1"/>
      <protection/>
    </xf>
    <xf numFmtId="2" fontId="6" fillId="0" borderId="0" xfId="46" applyNumberFormat="1" applyFont="1" applyFill="1" applyBorder="1">
      <alignment/>
      <protection/>
    </xf>
    <xf numFmtId="2" fontId="32" fillId="0" borderId="0" xfId="46" applyNumberFormat="1" applyFont="1" applyFill="1" applyBorder="1">
      <alignment/>
      <protection/>
    </xf>
    <xf numFmtId="2" fontId="6" fillId="0" borderId="0" xfId="54" applyNumberFormat="1" applyFont="1" applyFill="1" applyBorder="1" applyAlignment="1">
      <alignment horizontal="right" wrapText="1"/>
      <protection/>
    </xf>
    <xf numFmtId="164" fontId="7" fillId="0" borderId="1" xfId="54" applyNumberFormat="1" applyFont="1" applyFill="1" applyBorder="1" applyAlignment="1">
      <alignment horizontal="left" wrapText="1"/>
      <protection/>
    </xf>
    <xf numFmtId="2" fontId="7" fillId="0" borderId="1" xfId="54" applyNumberFormat="1" applyFont="1" applyFill="1" applyBorder="1" applyAlignment="1">
      <alignment horizontal="right"/>
      <protection/>
    </xf>
    <xf numFmtId="2" fontId="7" fillId="0" borderId="1" xfId="46" applyNumberFormat="1" applyFont="1" applyFill="1" applyBorder="1">
      <alignment/>
      <protection/>
    </xf>
    <xf numFmtId="2" fontId="24" fillId="0" borderId="1" xfId="46" applyNumberFormat="1" applyFont="1" applyFill="1" applyBorder="1">
      <alignment/>
      <protection/>
    </xf>
    <xf numFmtId="2" fontId="7" fillId="0" borderId="1" xfId="54" applyNumberFormat="1" applyFont="1" applyFill="1" applyBorder="1">
      <alignment/>
      <protection/>
    </xf>
    <xf numFmtId="2" fontId="7" fillId="0" borderId="6" xfId="54" applyNumberFormat="1" applyFont="1" applyFill="1" applyBorder="1" applyAlignment="1">
      <alignment horizontal="right" wrapText="1"/>
      <protection/>
    </xf>
    <xf numFmtId="2" fontId="24" fillId="0" borderId="6" xfId="46" applyNumberFormat="1" applyFont="1" applyFill="1" applyBorder="1" applyAlignment="1">
      <alignment horizontal="right"/>
      <protection/>
    </xf>
    <xf numFmtId="2" fontId="24" fillId="0" borderId="4" xfId="46" applyNumberFormat="1" applyFont="1" applyFill="1" applyBorder="1" applyAlignment="1">
      <alignment horizontal="right"/>
      <protection/>
    </xf>
    <xf numFmtId="2" fontId="7" fillId="0" borderId="6" xfId="46" applyNumberFormat="1" applyFont="1" applyFill="1" applyBorder="1" applyAlignment="1">
      <alignment horizontal="right"/>
      <protection/>
    </xf>
    <xf numFmtId="2" fontId="7" fillId="0" borderId="2" xfId="54" applyNumberFormat="1" applyFont="1" applyFill="1" applyBorder="1" applyAlignment="1">
      <alignment horizontal="center"/>
      <protection/>
    </xf>
    <xf numFmtId="166" fontId="13" fillId="0" borderId="1" xfId="47" applyFont="1" applyBorder="1">
      <alignment/>
      <protection/>
    </xf>
    <xf numFmtId="2" fontId="13" fillId="0" borderId="1" xfId="47" applyNumberFormat="1" applyFont="1" applyBorder="1">
      <alignment/>
      <protection/>
    </xf>
    <xf numFmtId="0" fontId="7" fillId="0" borderId="5" xfId="31" applyFont="1" applyBorder="1" applyAlignment="1">
      <alignment horizontal="centerContinuous"/>
      <protection/>
    </xf>
    <xf numFmtId="0" fontId="7" fillId="0" borderId="5" xfId="31" applyFont="1" applyBorder="1">
      <alignment/>
      <protection/>
    </xf>
    <xf numFmtId="0" fontId="7" fillId="0" borderId="4" xfId="31" applyFont="1" applyBorder="1">
      <alignment/>
      <protection/>
    </xf>
    <xf numFmtId="0" fontId="7" fillId="0" borderId="4" xfId="31" applyFont="1" applyBorder="1" applyAlignment="1">
      <alignment horizontal="right"/>
      <protection/>
    </xf>
    <xf numFmtId="0" fontId="8" fillId="0" borderId="1" xfId="30" applyBorder="1" applyAlignment="1">
      <alignment wrapText="1"/>
      <protection/>
    </xf>
    <xf numFmtId="0" fontId="7" fillId="0" borderId="1" xfId="33" applyFont="1" applyBorder="1" applyAlignment="1" quotePrefix="1">
      <alignment horizontal="left" indent="1"/>
      <protection/>
    </xf>
    <xf numFmtId="2" fontId="7" fillId="0" borderId="1" xfId="33" applyNumberFormat="1" applyFont="1" applyBorder="1">
      <alignment/>
      <protection/>
    </xf>
    <xf numFmtId="1" fontId="7" fillId="0" borderId="0" xfId="0" applyNumberFormat="1" applyFont="1" applyBorder="1" applyAlignment="1">
      <alignment horizontal="center"/>
    </xf>
    <xf numFmtId="0" fontId="7" fillId="0" borderId="0" xfId="0" applyFont="1" applyBorder="1" applyAlignment="1" quotePrefix="1">
      <alignment horizontal="left" vertical="top"/>
    </xf>
    <xf numFmtId="2" fontId="7" fillId="0" borderId="1" xfId="0" applyNumberFormat="1" applyFont="1" applyBorder="1" applyAlignment="1" quotePrefix="1">
      <alignment horizontal="right"/>
    </xf>
    <xf numFmtId="0" fontId="7" fillId="0" borderId="1" xfId="35" applyFont="1" applyBorder="1" applyAlignment="1">
      <alignment horizontal="left" indent="1"/>
      <protection/>
    </xf>
    <xf numFmtId="0" fontId="7" fillId="0" borderId="1" xfId="35" applyFont="1" applyBorder="1">
      <alignment/>
      <protection/>
    </xf>
    <xf numFmtId="2" fontId="7" fillId="0" borderId="1" xfId="35" applyNumberFormat="1" applyFont="1" applyBorder="1" applyAlignment="1" quotePrefix="1">
      <alignment horizontal="right"/>
      <protection/>
    </xf>
    <xf numFmtId="2" fontId="7" fillId="0" borderId="1" xfId="35" applyNumberFormat="1" applyFont="1" applyBorder="1">
      <alignment/>
      <protection/>
    </xf>
    <xf numFmtId="2" fontId="7" fillId="0" borderId="1" xfId="0" applyNumberFormat="1" applyFont="1" applyBorder="1" applyAlignment="1" applyProtection="1">
      <alignment/>
      <protection/>
    </xf>
    <xf numFmtId="0" fontId="7" fillId="0" borderId="0" xfId="36" applyFont="1" applyBorder="1">
      <alignment/>
      <protection/>
    </xf>
    <xf numFmtId="0" fontId="7" fillId="0" borderId="0" xfId="36" applyFont="1" applyBorder="1" applyAlignment="1">
      <alignment horizontal="center"/>
      <protection/>
    </xf>
    <xf numFmtId="49" fontId="7" fillId="0" borderId="1" xfId="36" applyNumberFormat="1" applyFont="1" applyBorder="1" applyAlignment="1" applyProtection="1">
      <alignment horizontal="center" vertical="center"/>
      <protection/>
    </xf>
    <xf numFmtId="2" fontId="7" fillId="0" borderId="1" xfId="36" applyNumberFormat="1" applyFont="1" applyBorder="1" applyProtection="1">
      <alignment/>
      <protection/>
    </xf>
    <xf numFmtId="0" fontId="7" fillId="0" borderId="4" xfId="37" applyFont="1" applyBorder="1" applyAlignment="1">
      <alignment horizontal="left"/>
      <protection/>
    </xf>
    <xf numFmtId="0" fontId="7" fillId="0" borderId="0" xfId="32" applyFont="1" applyBorder="1" applyAlignment="1">
      <alignment/>
      <protection/>
    </xf>
    <xf numFmtId="0" fontId="7" fillId="0" borderId="4" xfId="32" applyFont="1" applyBorder="1" applyAlignment="1">
      <alignment horizontal="centerContinuous"/>
      <protection/>
    </xf>
    <xf numFmtId="0" fontId="7" fillId="0" borderId="0" xfId="32" applyFont="1" applyFill="1" applyBorder="1" applyAlignment="1">
      <alignment/>
      <protection/>
    </xf>
    <xf numFmtId="164" fontId="7" fillId="0" borderId="4" xfId="32" applyNumberFormat="1" applyFont="1" applyFill="1" applyBorder="1" applyAlignment="1">
      <alignment/>
      <protection/>
    </xf>
    <xf numFmtId="1" fontId="7" fillId="0" borderId="4" xfId="32" applyNumberFormat="1" applyFont="1" applyFill="1" applyBorder="1" applyAlignment="1">
      <alignment/>
      <protection/>
    </xf>
    <xf numFmtId="1" fontId="7" fillId="0" borderId="4" xfId="32" applyNumberFormat="1" applyFont="1" applyBorder="1" applyAlignment="1">
      <alignment/>
      <protection/>
    </xf>
    <xf numFmtId="164" fontId="7" fillId="0" borderId="4" xfId="32" applyNumberFormat="1" applyFont="1" applyBorder="1" applyAlignment="1">
      <alignment/>
      <protection/>
    </xf>
    <xf numFmtId="0" fontId="7" fillId="0" borderId="1" xfId="32" applyFont="1" applyBorder="1" applyAlignment="1">
      <alignment horizontal="left" vertical="top" indent="1"/>
      <protection/>
    </xf>
    <xf numFmtId="0" fontId="8" fillId="0" borderId="0" xfId="30" applyBorder="1" applyAlignment="1">
      <alignment wrapText="1"/>
      <protection/>
    </xf>
    <xf numFmtId="2" fontId="7" fillId="0" borderId="1" xfId="32" applyNumberFormat="1" applyFont="1" applyFill="1" applyBorder="1" applyAlignment="1">
      <alignment/>
      <protection/>
    </xf>
    <xf numFmtId="2" fontId="7" fillId="0" borderId="1" xfId="20" applyNumberFormat="1" applyFont="1" applyFill="1" applyBorder="1" applyAlignment="1">
      <alignment/>
    </xf>
    <xf numFmtId="2" fontId="7" fillId="0" borderId="1" xfId="32" applyNumberFormat="1" applyFont="1" applyBorder="1" applyAlignment="1">
      <alignment/>
      <protection/>
    </xf>
    <xf numFmtId="2" fontId="7" fillId="0" borderId="1" xfId="20" applyNumberFormat="1" applyFont="1" applyBorder="1" applyAlignment="1">
      <alignment/>
    </xf>
    <xf numFmtId="0" fontId="24" fillId="0" borderId="0" xfId="39" applyFont="1" applyBorder="1" applyAlignment="1">
      <alignment vertical="center"/>
      <protection/>
    </xf>
    <xf numFmtId="172" fontId="24" fillId="0" borderId="4" xfId="39" applyNumberFormat="1" applyFont="1" applyBorder="1" applyAlignment="1" applyProtection="1">
      <alignment horizontal="centerContinuous" vertical="center"/>
      <protection locked="0"/>
    </xf>
    <xf numFmtId="0" fontId="7" fillId="0" borderId="4" xfId="39" applyFont="1" applyBorder="1" applyAlignment="1">
      <alignment horizontal="centerContinuous" vertical="center"/>
      <protection/>
    </xf>
    <xf numFmtId="0" fontId="24" fillId="0" borderId="4" xfId="39" applyFont="1" applyBorder="1" applyAlignment="1">
      <alignment horizontal="centerContinuous" vertical="center"/>
      <protection/>
    </xf>
    <xf numFmtId="172" fontId="24" fillId="0" borderId="1" xfId="39" applyNumberFormat="1" applyFont="1" applyBorder="1" applyAlignment="1" applyProtection="1">
      <alignment horizontal="center" vertical="center"/>
      <protection locked="0"/>
    </xf>
    <xf numFmtId="2" fontId="24" fillId="0" borderId="1" xfId="39" applyNumberFormat="1" applyFont="1" applyBorder="1" applyAlignment="1" applyProtection="1">
      <alignment horizontal="right" vertical="center"/>
      <protection locked="0"/>
    </xf>
    <xf numFmtId="2" fontId="7" fillId="0" borderId="0" xfId="40" applyNumberFormat="1" applyFont="1" applyBorder="1" applyAlignment="1">
      <alignment/>
      <protection/>
    </xf>
    <xf numFmtId="2" fontId="24" fillId="0" borderId="0" xfId="40" applyNumberFormat="1" applyFont="1" applyBorder="1" applyAlignment="1" applyProtection="1">
      <alignment/>
      <protection locked="0"/>
    </xf>
    <xf numFmtId="2" fontId="7" fillId="0" borderId="0" xfId="40" applyNumberFormat="1" applyFont="1" applyFill="1" applyBorder="1" applyAlignment="1">
      <alignment/>
      <protection/>
    </xf>
    <xf numFmtId="0" fontId="7" fillId="0" borderId="0" xfId="40" applyFont="1" applyBorder="1" applyAlignment="1">
      <alignment horizontal="left"/>
      <protection/>
    </xf>
    <xf numFmtId="2" fontId="7" fillId="0" borderId="0" xfId="40" applyNumberFormat="1" applyFont="1" applyBorder="1" applyAlignment="1">
      <alignment horizontal="center"/>
      <protection/>
    </xf>
    <xf numFmtId="0" fontId="7" fillId="0" borderId="1" xfId="40" applyFont="1" applyFill="1" applyBorder="1" applyAlignment="1">
      <alignment horizontal="center"/>
      <protection/>
    </xf>
    <xf numFmtId="2" fontId="7" fillId="0" borderId="1" xfId="40" applyNumberFormat="1" applyFont="1" applyFill="1" applyBorder="1" applyAlignment="1">
      <alignment/>
      <protection/>
    </xf>
    <xf numFmtId="2" fontId="7" fillId="0" borderId="1" xfId="40" applyNumberFormat="1" applyFont="1" applyBorder="1" applyAlignment="1">
      <alignment/>
      <protection/>
    </xf>
    <xf numFmtId="2" fontId="24" fillId="0" borderId="1" xfId="40" applyNumberFormat="1" applyFont="1" applyBorder="1" applyAlignment="1" applyProtection="1">
      <alignment/>
      <protection locked="0"/>
    </xf>
    <xf numFmtId="2" fontId="7" fillId="0" borderId="1" xfId="41" applyNumberFormat="1" applyFont="1" applyBorder="1">
      <alignment/>
      <protection/>
    </xf>
    <xf numFmtId="2" fontId="7" fillId="0" borderId="1" xfId="41" applyNumberFormat="1" applyFont="1" applyFill="1" applyBorder="1">
      <alignment/>
      <protection/>
    </xf>
    <xf numFmtId="0" fontId="13" fillId="0" borderId="1" xfId="0" applyFont="1" applyBorder="1" applyAlignment="1">
      <alignment horizontal="center"/>
    </xf>
    <xf numFmtId="2" fontId="13" fillId="0" borderId="1" xfId="0" applyNumberFormat="1" applyFont="1" applyBorder="1" applyAlignment="1">
      <alignment horizontal="right"/>
    </xf>
    <xf numFmtId="0" fontId="7" fillId="0" borderId="5" xfId="0" applyFont="1" applyBorder="1" applyAlignment="1">
      <alignment horizontal="left"/>
    </xf>
    <xf numFmtId="0" fontId="6" fillId="0" borderId="0" xfId="0" applyFont="1" applyBorder="1" applyAlignment="1">
      <alignment horizontal="left" indent="1"/>
    </xf>
    <xf numFmtId="0" fontId="6" fillId="0" borderId="0" xfId="0" applyFont="1" applyAlignment="1">
      <alignment horizontal="left" indent="1"/>
    </xf>
    <xf numFmtId="2" fontId="6" fillId="0" borderId="0" xfId="0" applyNumberFormat="1" applyFont="1" applyBorder="1" applyAlignment="1">
      <alignment horizontal="left" indent="1"/>
    </xf>
    <xf numFmtId="0" fontId="6" fillId="0" borderId="0" xfId="0" applyFont="1" applyFill="1" applyBorder="1" applyAlignment="1">
      <alignment horizontal="left" indent="1"/>
    </xf>
    <xf numFmtId="0" fontId="7" fillId="0" borderId="1" xfId="0" applyNumberFormat="1" applyFont="1" applyBorder="1" applyAlignment="1">
      <alignment horizontal="left"/>
    </xf>
    <xf numFmtId="1" fontId="7" fillId="0" borderId="0" xfId="34" applyNumberFormat="1" applyFont="1" applyBorder="1" applyAlignment="1">
      <alignment horizontal="center"/>
      <protection/>
    </xf>
    <xf numFmtId="0" fontId="7" fillId="0" borderId="0" xfId="34" applyFont="1" applyBorder="1" applyAlignment="1" quotePrefix="1">
      <alignment horizontal="left" vertical="top"/>
      <protection/>
    </xf>
    <xf numFmtId="164" fontId="7" fillId="0" borderId="0" xfId="34" applyNumberFormat="1" applyFont="1" applyBorder="1" applyAlignment="1" quotePrefix="1">
      <alignment horizontal="left" vertical="top"/>
      <protection/>
    </xf>
    <xf numFmtId="164" fontId="7" fillId="0" borderId="0" xfId="34" applyNumberFormat="1" applyFont="1" applyBorder="1" applyAlignment="1">
      <alignment horizontal="left" vertical="top"/>
      <protection/>
    </xf>
    <xf numFmtId="0" fontId="7" fillId="0" borderId="1" xfId="34" applyFont="1" applyBorder="1">
      <alignment/>
      <protection/>
    </xf>
    <xf numFmtId="2" fontId="7" fillId="0" borderId="1" xfId="34" applyNumberFormat="1" applyFont="1" applyBorder="1" applyAlignment="1" quotePrefix="1">
      <alignment horizontal="right"/>
      <protection/>
    </xf>
    <xf numFmtId="2" fontId="7" fillId="0" borderId="1" xfId="34" applyNumberFormat="1" applyFont="1" applyBorder="1">
      <alignment/>
      <protection/>
    </xf>
    <xf numFmtId="0" fontId="7" fillId="0" borderId="1" xfId="35" applyFont="1" applyBorder="1" applyAlignment="1">
      <alignment/>
      <protection/>
    </xf>
    <xf numFmtId="0" fontId="7" fillId="0" borderId="0" xfId="32" applyFont="1" applyBorder="1" applyAlignment="1" applyProtection="1">
      <alignment horizontal="center"/>
      <protection/>
    </xf>
    <xf numFmtId="0" fontId="7" fillId="0" borderId="0" xfId="32" applyFont="1" applyBorder="1" applyAlignment="1">
      <alignment horizontal="right"/>
      <protection/>
    </xf>
    <xf numFmtId="0" fontId="7" fillId="0" borderId="1" xfId="32" applyFont="1" applyBorder="1" applyAlignment="1" applyProtection="1">
      <alignment horizontal="left"/>
      <protection/>
    </xf>
    <xf numFmtId="167" fontId="7" fillId="0" borderId="1" xfId="32" applyNumberFormat="1" applyFont="1" applyBorder="1" applyAlignment="1">
      <alignment horizontal="right"/>
      <protection/>
    </xf>
    <xf numFmtId="167" fontId="7" fillId="0" borderId="1" xfId="32" applyNumberFormat="1" applyFont="1" applyBorder="1" applyAlignment="1" applyProtection="1">
      <alignment horizontal="right"/>
      <protection/>
    </xf>
    <xf numFmtId="2" fontId="7" fillId="0" borderId="1" xfId="42" applyNumberFormat="1" applyFont="1" applyBorder="1" applyAlignment="1">
      <alignment wrapText="1"/>
      <protection/>
    </xf>
    <xf numFmtId="194" fontId="7" fillId="0" borderId="1" xfId="42" applyNumberFormat="1" applyFont="1" applyFill="1" applyBorder="1">
      <alignment/>
      <protection/>
    </xf>
    <xf numFmtId="0" fontId="6" fillId="0" borderId="0" xfId="0" applyFont="1" applyAlignment="1">
      <alignment horizontal="left"/>
    </xf>
    <xf numFmtId="0" fontId="6" fillId="0" borderId="0" xfId="29" applyFont="1" applyAlignment="1">
      <alignment wrapText="1"/>
      <protection/>
    </xf>
    <xf numFmtId="0" fontId="8" fillId="0" borderId="0" xfId="29" applyAlignment="1">
      <alignment wrapText="1"/>
      <protection/>
    </xf>
    <xf numFmtId="0" fontId="6" fillId="0" borderId="1" xfId="29" applyFont="1" applyBorder="1" applyAlignment="1">
      <alignment wrapText="1"/>
      <protection/>
    </xf>
    <xf numFmtId="0" fontId="8" fillId="0" borderId="1" xfId="29" applyBorder="1" applyAlignment="1">
      <alignment wrapText="1"/>
      <protection/>
    </xf>
    <xf numFmtId="0" fontId="6" fillId="0" borderId="1" xfId="45" applyFont="1" applyBorder="1" applyAlignment="1">
      <alignment vertical="top" wrapText="1"/>
      <protection/>
    </xf>
    <xf numFmtId="166" fontId="41" fillId="0" borderId="0" xfId="47" applyFont="1" applyAlignment="1">
      <alignment wrapText="1"/>
      <protection/>
    </xf>
    <xf numFmtId="166" fontId="41" fillId="0" borderId="1" xfId="47" applyFont="1" applyBorder="1" applyAlignment="1">
      <alignment wrapText="1"/>
      <protection/>
    </xf>
    <xf numFmtId="0" fontId="6" fillId="0" borderId="0" xfId="0" applyFont="1" applyAlignment="1">
      <alignment wrapText="1"/>
    </xf>
    <xf numFmtId="0" fontId="6" fillId="0" borderId="1" xfId="0" applyFont="1" applyBorder="1" applyAlignment="1">
      <alignment wrapText="1"/>
    </xf>
    <xf numFmtId="0" fontId="45" fillId="0" borderId="0" xfId="33" applyFont="1" applyAlignment="1">
      <alignment wrapText="1"/>
      <protection/>
    </xf>
    <xf numFmtId="0" fontId="45" fillId="0" borderId="1" xfId="33" applyFont="1" applyBorder="1" applyAlignment="1">
      <alignment wrapText="1"/>
      <protection/>
    </xf>
    <xf numFmtId="0" fontId="8" fillId="0" borderId="0" xfId="39" applyBorder="1" applyAlignment="1">
      <alignment wrapText="1"/>
      <protection/>
    </xf>
    <xf numFmtId="0" fontId="8" fillId="0" borderId="1" xfId="39" applyBorder="1" applyAlignment="1">
      <alignment wrapText="1"/>
      <protection/>
    </xf>
    <xf numFmtId="0" fontId="6" fillId="0" borderId="0" xfId="0" applyNumberFormat="1" applyFont="1" applyAlignment="1">
      <alignment horizontal="left" indent="1"/>
    </xf>
    <xf numFmtId="0" fontId="7" fillId="0" borderId="0" xfId="0" applyNumberFormat="1" applyFont="1" applyAlignment="1">
      <alignment horizontal="right"/>
    </xf>
    <xf numFmtId="2" fontId="7" fillId="0" borderId="0" xfId="0" applyNumberFormat="1" applyFont="1" applyAlignment="1">
      <alignment/>
    </xf>
    <xf numFmtId="2" fontId="7" fillId="0" borderId="1" xfId="0" applyNumberFormat="1" applyFont="1" applyBorder="1" applyAlignment="1">
      <alignment/>
    </xf>
    <xf numFmtId="0" fontId="6" fillId="0" borderId="0" xfId="0" applyFont="1" applyBorder="1" applyAlignment="1">
      <alignment/>
    </xf>
    <xf numFmtId="2" fontId="6" fillId="0" borderId="0" xfId="0" applyNumberFormat="1" applyFont="1" applyAlignment="1">
      <alignment/>
    </xf>
    <xf numFmtId="0" fontId="7" fillId="0" borderId="1" xfId="42" applyFont="1" applyBorder="1" applyAlignment="1">
      <alignment horizontal="center"/>
      <protection/>
    </xf>
    <xf numFmtId="190" fontId="7" fillId="0" borderId="1" xfId="42" applyNumberFormat="1" applyFont="1" applyFill="1" applyBorder="1">
      <alignment/>
      <protection/>
    </xf>
    <xf numFmtId="165" fontId="7" fillId="0" borderId="1" xfId="42" applyNumberFormat="1" applyFont="1" applyFill="1" applyBorder="1">
      <alignment/>
      <protection/>
    </xf>
    <xf numFmtId="0" fontId="8" fillId="0" borderId="0" xfId="29" applyAlignment="1">
      <alignment vertical="top" wrapText="1"/>
      <protection/>
    </xf>
    <xf numFmtId="0" fontId="7" fillId="0" borderId="0" xfId="30" applyFont="1" applyAlignment="1">
      <alignment horizontal="left" vertical="top" wrapText="1"/>
      <protection/>
    </xf>
    <xf numFmtId="0" fontId="7" fillId="0" borderId="0" xfId="29" applyFont="1" applyAlignment="1">
      <alignment horizontal="left" vertical="top" wrapText="1"/>
      <protection/>
    </xf>
    <xf numFmtId="0" fontId="7" fillId="0" borderId="6" xfId="29" applyFont="1" applyBorder="1" applyAlignment="1">
      <alignment horizontal="center"/>
      <protection/>
    </xf>
    <xf numFmtId="0" fontId="7" fillId="0" borderId="4" xfId="29" applyFont="1" applyBorder="1" applyAlignment="1">
      <alignment horizontal="center"/>
      <protection/>
    </xf>
    <xf numFmtId="0" fontId="8" fillId="0" borderId="4" xfId="29" applyFont="1" applyBorder="1" applyAlignment="1">
      <alignment horizontal="center"/>
      <protection/>
    </xf>
    <xf numFmtId="0" fontId="7" fillId="0" borderId="0" xfId="29" applyFont="1" applyBorder="1" applyAlignment="1">
      <alignment horizontal="left" vertical="top" wrapText="1"/>
      <protection/>
    </xf>
    <xf numFmtId="0" fontId="8" fillId="0" borderId="0" xfId="48" applyBorder="1" applyAlignment="1">
      <alignment horizontal="center" vertical="center"/>
      <protection/>
    </xf>
    <xf numFmtId="2" fontId="7" fillId="0" borderId="0" xfId="48" applyNumberFormat="1" applyFont="1" applyBorder="1" applyAlignment="1">
      <alignment horizontal="center" vertical="center"/>
      <protection/>
    </xf>
    <xf numFmtId="2" fontId="7" fillId="0" borderId="4" xfId="48" applyNumberFormat="1" applyFont="1" applyBorder="1" applyAlignment="1">
      <alignment horizontal="center" vertical="center"/>
      <protection/>
    </xf>
    <xf numFmtId="0" fontId="7" fillId="0" borderId="0" xfId="48" applyFont="1" applyFill="1" applyAlignment="1">
      <alignment horizontal="left" vertical="top" wrapText="1"/>
      <protection/>
    </xf>
    <xf numFmtId="0" fontId="7" fillId="0" borderId="0" xfId="48" applyFont="1" applyFill="1" applyBorder="1" applyAlignment="1">
      <alignment horizontal="left" vertical="top" wrapText="1"/>
      <protection/>
    </xf>
    <xf numFmtId="0" fontId="12" fillId="0" borderId="0" xfId="28" applyBorder="1" applyAlignment="1">
      <alignment horizontal="left" vertical="top" wrapText="1"/>
      <protection/>
    </xf>
    <xf numFmtId="2" fontId="6" fillId="0" borderId="0" xfId="0" applyNumberFormat="1" applyFont="1" applyBorder="1" applyAlignment="1">
      <alignment horizontal="center"/>
    </xf>
    <xf numFmtId="0" fontId="12" fillId="0" borderId="0" xfId="48" applyFont="1" applyBorder="1" applyAlignment="1">
      <alignment horizontal="center" vertical="center"/>
      <protection/>
    </xf>
    <xf numFmtId="0" fontId="6" fillId="0" borderId="0" xfId="42" applyFont="1">
      <alignment/>
      <protection/>
    </xf>
    <xf numFmtId="0" fontId="40" fillId="0" borderId="0" xfId="42" applyFont="1">
      <alignment/>
      <protection/>
    </xf>
    <xf numFmtId="0" fontId="6" fillId="0" borderId="0" xfId="0" applyFont="1" applyAlignment="1">
      <alignment/>
    </xf>
    <xf numFmtId="0" fontId="6" fillId="0" borderId="1" xfId="0" applyFont="1" applyBorder="1" applyAlignment="1">
      <alignment/>
    </xf>
    <xf numFmtId="0" fontId="40" fillId="0" borderId="0" xfId="0" applyFont="1" applyAlignment="1">
      <alignment/>
    </xf>
    <xf numFmtId="0" fontId="0" fillId="0" borderId="1" xfId="0" applyBorder="1" applyAlignment="1">
      <alignment/>
    </xf>
    <xf numFmtId="0" fontId="6" fillId="0" borderId="1" xfId="48" applyFont="1" applyBorder="1" applyAlignment="1">
      <alignment wrapText="1"/>
      <protection/>
    </xf>
    <xf numFmtId="2" fontId="7" fillId="0" borderId="0" xfId="48" applyNumberFormat="1" applyFont="1">
      <alignment/>
      <protection/>
    </xf>
    <xf numFmtId="0" fontId="6" fillId="0" borderId="0" xfId="48" applyFont="1">
      <alignment/>
      <protection/>
    </xf>
    <xf numFmtId="0" fontId="40" fillId="0" borderId="1" xfId="48" applyFont="1" applyBorder="1" applyAlignment="1">
      <alignment horizontal="left"/>
      <protection/>
    </xf>
    <xf numFmtId="0" fontId="6" fillId="0" borderId="0" xfId="29" applyFont="1" applyAlignment="1">
      <alignment vertical="top" wrapText="1"/>
      <protection/>
    </xf>
    <xf numFmtId="0" fontId="6" fillId="0" borderId="1" xfId="29" applyFont="1" applyBorder="1" applyAlignment="1">
      <alignment vertical="top" wrapText="1"/>
      <protection/>
    </xf>
    <xf numFmtId="0" fontId="6" fillId="0" borderId="0" xfId="29" applyFont="1" applyAlignment="1">
      <alignment vertical="top"/>
      <protection/>
    </xf>
    <xf numFmtId="0" fontId="40" fillId="0" borderId="1" xfId="29" applyFont="1" applyBorder="1" applyAlignment="1">
      <alignment vertical="top"/>
      <protection/>
    </xf>
    <xf numFmtId="0" fontId="6" fillId="0" borderId="0" xfId="29" applyFont="1" applyAlignment="1">
      <alignment/>
      <protection/>
    </xf>
    <xf numFmtId="0" fontId="40" fillId="0" borderId="0" xfId="29" applyFont="1" applyAlignment="1">
      <alignment/>
      <protection/>
    </xf>
    <xf numFmtId="0" fontId="6" fillId="0" borderId="0" xfId="30" applyFont="1" applyBorder="1" applyAlignment="1">
      <alignment/>
      <protection/>
    </xf>
    <xf numFmtId="0" fontId="40" fillId="0" borderId="1" xfId="30" applyFont="1" applyBorder="1" applyAlignment="1">
      <alignment/>
      <protection/>
    </xf>
    <xf numFmtId="0" fontId="6" fillId="0" borderId="0" xfId="55" applyFont="1" applyBorder="1" applyAlignment="1">
      <alignment vertical="top"/>
      <protection/>
    </xf>
    <xf numFmtId="0" fontId="6" fillId="0" borderId="1" xfId="55" applyFont="1" applyBorder="1" applyAlignment="1">
      <alignment vertical="top"/>
      <protection/>
    </xf>
    <xf numFmtId="0" fontId="6" fillId="0" borderId="0" xfId="51" applyFont="1">
      <alignment/>
      <protection/>
    </xf>
    <xf numFmtId="0" fontId="40" fillId="0" borderId="0" xfId="55" applyFont="1" applyBorder="1" applyAlignment="1">
      <alignment vertical="top"/>
      <protection/>
    </xf>
    <xf numFmtId="0" fontId="6" fillId="0" borderId="3" xfId="0" applyFont="1" applyBorder="1" applyAlignment="1">
      <alignment horizontal="center"/>
    </xf>
    <xf numFmtId="0" fontId="40" fillId="0" borderId="1" xfId="51" applyFont="1" applyBorder="1">
      <alignment/>
      <protection/>
    </xf>
    <xf numFmtId="0" fontId="40" fillId="0" borderId="1" xfId="29" applyFont="1" applyBorder="1" applyAlignment="1">
      <alignment/>
      <protection/>
    </xf>
    <xf numFmtId="0" fontId="6" fillId="0" borderId="1" xfId="56" applyFont="1" applyBorder="1" applyAlignment="1">
      <alignment wrapText="1"/>
      <protection/>
    </xf>
    <xf numFmtId="0" fontId="40" fillId="0" borderId="1" xfId="56" applyFont="1" applyBorder="1" applyAlignment="1">
      <alignment horizontal="left"/>
      <protection/>
    </xf>
    <xf numFmtId="0" fontId="6" fillId="0" borderId="0" xfId="44" applyFont="1">
      <alignment/>
      <protection/>
    </xf>
    <xf numFmtId="0" fontId="40" fillId="0" borderId="0" xfId="44" applyFont="1">
      <alignment/>
      <protection/>
    </xf>
    <xf numFmtId="0" fontId="7" fillId="0" borderId="3" xfId="57" applyFont="1" applyFill="1" applyBorder="1" applyAlignment="1">
      <alignment horizontal="right"/>
      <protection/>
    </xf>
    <xf numFmtId="0" fontId="7" fillId="0" borderId="4" xfId="57" applyFont="1" applyFill="1" applyBorder="1" applyAlignment="1">
      <alignment horizontal="right"/>
      <protection/>
    </xf>
    <xf numFmtId="0" fontId="6" fillId="0" borderId="1" xfId="45" applyFont="1" applyBorder="1" applyAlignment="1">
      <alignment vertical="top"/>
      <protection/>
    </xf>
    <xf numFmtId="0" fontId="6" fillId="0" borderId="0" xfId="45" applyFont="1">
      <alignment/>
      <protection/>
    </xf>
    <xf numFmtId="0" fontId="40" fillId="0" borderId="1" xfId="45" applyFont="1" applyBorder="1" applyAlignment="1">
      <alignment vertical="top"/>
      <protection/>
    </xf>
    <xf numFmtId="166" fontId="40" fillId="0" borderId="1" xfId="47" applyFont="1" applyBorder="1" applyAlignment="1">
      <alignment/>
      <protection/>
    </xf>
    <xf numFmtId="166" fontId="6" fillId="0" borderId="0" xfId="47" applyFont="1" applyAlignment="1">
      <alignment/>
      <protection/>
    </xf>
    <xf numFmtId="0" fontId="40" fillId="0" borderId="0" xfId="0" applyFont="1" applyAlignment="1">
      <alignment/>
    </xf>
    <xf numFmtId="0" fontId="6" fillId="0" borderId="1" xfId="31" applyFont="1" applyBorder="1" applyAlignment="1">
      <alignment wrapText="1"/>
      <protection/>
    </xf>
    <xf numFmtId="0" fontId="6" fillId="0" borderId="0" xfId="31" applyFont="1">
      <alignment/>
      <protection/>
    </xf>
    <xf numFmtId="0" fontId="40" fillId="0" borderId="1" xfId="31" applyFont="1" applyBorder="1" applyAlignment="1">
      <alignment/>
      <protection/>
    </xf>
    <xf numFmtId="0" fontId="40" fillId="0" borderId="1" xfId="0" applyFont="1" applyBorder="1" applyAlignment="1">
      <alignment/>
    </xf>
    <xf numFmtId="0" fontId="6" fillId="0" borderId="0" xfId="33" applyFont="1" applyAlignment="1">
      <alignment/>
      <protection/>
    </xf>
    <xf numFmtId="0" fontId="40" fillId="0" borderId="1" xfId="33" applyFont="1" applyBorder="1" applyAlignment="1">
      <alignment/>
      <protection/>
    </xf>
    <xf numFmtId="0" fontId="6" fillId="0" borderId="1" xfId="34" applyFont="1" applyBorder="1" applyAlignment="1">
      <alignment wrapText="1"/>
      <protection/>
    </xf>
    <xf numFmtId="0" fontId="6" fillId="0" borderId="0" xfId="34" applyFont="1" applyAlignment="1">
      <alignment/>
      <protection/>
    </xf>
    <xf numFmtId="0" fontId="40" fillId="0" borderId="1" xfId="34" applyFont="1" applyBorder="1" applyAlignment="1">
      <alignment/>
      <protection/>
    </xf>
    <xf numFmtId="0" fontId="6" fillId="0" borderId="1" xfId="35" applyFont="1" applyBorder="1" applyAlignment="1">
      <alignment wrapText="1"/>
      <protection/>
    </xf>
    <xf numFmtId="0" fontId="6" fillId="0" borderId="0" xfId="35" applyFont="1">
      <alignment/>
      <protection/>
    </xf>
    <xf numFmtId="0" fontId="6" fillId="0" borderId="0" xfId="35" applyFont="1" applyAlignment="1">
      <alignment/>
      <protection/>
    </xf>
    <xf numFmtId="0" fontId="6" fillId="0" borderId="1" xfId="35" applyFont="1" applyBorder="1" applyAlignment="1">
      <alignment/>
      <protection/>
    </xf>
    <xf numFmtId="0" fontId="40" fillId="0" borderId="1" xfId="35" applyFont="1" applyBorder="1" applyAlignment="1">
      <alignment/>
      <protection/>
    </xf>
    <xf numFmtId="0" fontId="0" fillId="0" borderId="1" xfId="0" applyBorder="1" applyAlignment="1">
      <alignment/>
    </xf>
    <xf numFmtId="0" fontId="6" fillId="0" borderId="1" xfId="36" applyFont="1" applyBorder="1" applyAlignment="1">
      <alignment wrapText="1"/>
      <protection/>
    </xf>
    <xf numFmtId="0" fontId="6" fillId="0" borderId="0" xfId="36" applyFont="1">
      <alignment/>
      <protection/>
    </xf>
    <xf numFmtId="0" fontId="40" fillId="0" borderId="1" xfId="36" applyFont="1" applyBorder="1" applyAlignment="1">
      <alignment/>
      <protection/>
    </xf>
    <xf numFmtId="0" fontId="6" fillId="0" borderId="1" xfId="37" applyFont="1" applyBorder="1" applyAlignment="1">
      <alignment vertical="top"/>
      <protection/>
    </xf>
    <xf numFmtId="0" fontId="40" fillId="0" borderId="1" xfId="37" applyFont="1" applyBorder="1" applyAlignment="1">
      <alignment vertical="top"/>
      <protection/>
    </xf>
    <xf numFmtId="0" fontId="6" fillId="0" borderId="1" xfId="32" applyFont="1" applyBorder="1" applyAlignment="1">
      <alignment wrapText="1"/>
      <protection/>
    </xf>
    <xf numFmtId="0" fontId="6" fillId="0" borderId="0" xfId="32" applyFont="1" applyAlignment="1">
      <alignment/>
      <protection/>
    </xf>
    <xf numFmtId="0" fontId="40" fillId="0" borderId="1" xfId="32" applyFont="1" applyBorder="1" applyAlignment="1">
      <alignment horizontal="left"/>
      <protection/>
    </xf>
    <xf numFmtId="0" fontId="6" fillId="0" borderId="1" xfId="32" applyFont="1" applyBorder="1" applyAlignment="1">
      <alignment vertical="center" wrapText="1"/>
      <protection/>
    </xf>
    <xf numFmtId="0" fontId="6" fillId="0" borderId="0" xfId="32" applyFont="1">
      <alignment/>
      <protection/>
    </xf>
    <xf numFmtId="0" fontId="40" fillId="0" borderId="1" xfId="32" applyFont="1" applyBorder="1" applyAlignment="1">
      <alignment vertical="center"/>
      <protection/>
    </xf>
    <xf numFmtId="0" fontId="32" fillId="0" borderId="0" xfId="39" applyFont="1" applyAlignment="1">
      <alignment/>
      <protection/>
    </xf>
    <xf numFmtId="172" fontId="40" fillId="0" borderId="0" xfId="39" applyNumberFormat="1" applyFont="1" applyBorder="1" applyAlignment="1" applyProtection="1">
      <alignment/>
      <protection locked="0"/>
    </xf>
    <xf numFmtId="0" fontId="40" fillId="0" borderId="1" xfId="39" applyFont="1" applyBorder="1" applyAlignment="1">
      <alignment/>
      <protection/>
    </xf>
    <xf numFmtId="0" fontId="6" fillId="0" borderId="1" xfId="40" applyFont="1" applyBorder="1" applyAlignment="1">
      <alignment wrapText="1"/>
      <protection/>
    </xf>
    <xf numFmtId="0" fontId="40" fillId="0" borderId="1" xfId="40" applyFont="1" applyBorder="1" applyAlignment="1">
      <alignment/>
      <protection/>
    </xf>
    <xf numFmtId="0" fontId="6" fillId="0" borderId="0" xfId="40" applyFont="1" applyAlignment="1">
      <alignment horizontal="left"/>
      <protection/>
    </xf>
    <xf numFmtId="2" fontId="6" fillId="0" borderId="0" xfId="40" applyNumberFormat="1" applyFont="1" applyAlignment="1">
      <alignment horizontal="center"/>
      <protection/>
    </xf>
    <xf numFmtId="0" fontId="41" fillId="0" borderId="0" xfId="40" applyFont="1">
      <alignment/>
      <protection/>
    </xf>
    <xf numFmtId="0" fontId="11" fillId="0" borderId="0" xfId="40" applyFont="1">
      <alignment/>
      <protection/>
    </xf>
    <xf numFmtId="0" fontId="0" fillId="0" borderId="1" xfId="0" applyBorder="1" applyAlignment="1">
      <alignment wrapText="1"/>
    </xf>
    <xf numFmtId="0" fontId="6" fillId="0" borderId="1" xfId="41" applyFont="1" applyBorder="1" applyAlignment="1">
      <alignment wrapText="1"/>
      <protection/>
    </xf>
    <xf numFmtId="0" fontId="19" fillId="0" borderId="0" xfId="41" applyFont="1" applyAlignment="1">
      <alignment/>
      <protection/>
    </xf>
    <xf numFmtId="0" fontId="8" fillId="0" borderId="0" xfId="41" applyAlignment="1">
      <alignment/>
      <protection/>
    </xf>
    <xf numFmtId="0" fontId="6" fillId="0" borderId="1" xfId="41" applyFont="1" applyBorder="1" applyAlignment="1">
      <alignment/>
      <protection/>
    </xf>
    <xf numFmtId="0" fontId="6" fillId="0" borderId="0" xfId="41" applyFont="1" applyAlignment="1">
      <alignment/>
      <protection/>
    </xf>
    <xf numFmtId="0" fontId="7" fillId="0" borderId="1" xfId="42" applyFont="1" applyBorder="1" applyAlignment="1">
      <alignment wrapText="1"/>
      <protection/>
    </xf>
    <xf numFmtId="0" fontId="40" fillId="0" borderId="1" xfId="42" applyFont="1" applyBorder="1" applyAlignment="1">
      <alignment/>
      <protection/>
    </xf>
    <xf numFmtId="0" fontId="6" fillId="0" borderId="0" xfId="0" applyFont="1" applyBorder="1" applyAlignment="1">
      <alignment horizontal="left" wrapText="1"/>
    </xf>
    <xf numFmtId="0" fontId="6" fillId="0" borderId="0" xfId="0" applyFont="1" applyBorder="1" applyAlignment="1">
      <alignment horizontal="left"/>
    </xf>
    <xf numFmtId="0" fontId="7" fillId="0" borderId="0" xfId="0" applyFont="1" applyAlignment="1">
      <alignment vertical="top" wrapText="1"/>
    </xf>
    <xf numFmtId="0" fontId="7" fillId="0" borderId="0" xfId="0" applyFont="1" applyBorder="1" applyAlignment="1">
      <alignment horizontal="left"/>
    </xf>
    <xf numFmtId="0" fontId="7" fillId="0" borderId="0" xfId="0" applyFont="1" applyAlignment="1">
      <alignment wrapText="1"/>
    </xf>
    <xf numFmtId="0" fontId="7" fillId="0" borderId="2" xfId="0" applyFont="1" applyBorder="1" applyAlignment="1">
      <alignment horizontal="left" wrapText="1"/>
    </xf>
    <xf numFmtId="0" fontId="7" fillId="0" borderId="6" xfId="30" applyFont="1" applyBorder="1" applyAlignment="1">
      <alignment horizontal="center"/>
      <protection/>
    </xf>
    <xf numFmtId="0" fontId="7" fillId="0" borderId="4" xfId="30" applyFont="1" applyBorder="1" applyAlignment="1">
      <alignment horizontal="center"/>
      <protection/>
    </xf>
    <xf numFmtId="0" fontId="7" fillId="0" borderId="0" xfId="30" applyFont="1" applyBorder="1" applyAlignment="1">
      <alignment horizontal="center" wrapText="1"/>
      <protection/>
    </xf>
    <xf numFmtId="0" fontId="7" fillId="0" borderId="2" xfId="30" applyFont="1" applyBorder="1" applyAlignment="1">
      <alignment horizontal="left" vertical="top" wrapText="1"/>
      <protection/>
    </xf>
    <xf numFmtId="0" fontId="7" fillId="0" borderId="0" xfId="56" applyFont="1" applyFill="1" applyAlignment="1">
      <alignment horizontal="left" vertical="top" wrapText="1"/>
      <protection/>
    </xf>
    <xf numFmtId="0" fontId="7" fillId="0" borderId="0" xfId="58" applyFont="1" applyBorder="1" applyAlignment="1" applyProtection="1">
      <alignment horizontal="left" vertical="top" wrapText="1"/>
      <protection/>
    </xf>
    <xf numFmtId="0" fontId="40" fillId="0" borderId="1" xfId="58" applyFont="1" applyBorder="1" applyAlignment="1">
      <alignment horizontal="left" wrapText="1"/>
      <protection/>
    </xf>
    <xf numFmtId="0" fontId="6" fillId="0" borderId="1" xfId="58" applyFont="1" applyBorder="1" applyAlignment="1">
      <alignment horizontal="left" wrapText="1"/>
      <protection/>
    </xf>
    <xf numFmtId="0" fontId="7" fillId="0" borderId="4" xfId="57" applyFont="1" applyBorder="1" applyAlignment="1" applyProtection="1">
      <alignment horizontal="center"/>
      <protection/>
    </xf>
    <xf numFmtId="0" fontId="7" fillId="0" borderId="0" xfId="57" applyFont="1" applyFill="1" applyBorder="1" applyAlignment="1">
      <alignment horizontal="left"/>
      <protection/>
    </xf>
    <xf numFmtId="0" fontId="7" fillId="0" borderId="4" xfId="57" applyFont="1" applyFill="1" applyBorder="1" applyAlignment="1">
      <alignment horizontal="left"/>
      <protection/>
    </xf>
    <xf numFmtId="0" fontId="7" fillId="0" borderId="0" xfId="56" applyFont="1" applyAlignment="1">
      <alignment vertical="top" wrapText="1"/>
      <protection/>
    </xf>
    <xf numFmtId="0" fontId="19" fillId="0" borderId="0" xfId="44" applyFont="1" applyAlignment="1">
      <alignment vertical="top" wrapText="1"/>
      <protection/>
    </xf>
    <xf numFmtId="0" fontId="7" fillId="0" borderId="0" xfId="56" applyFont="1" applyFill="1" applyBorder="1" applyAlignment="1" applyProtection="1">
      <alignment horizontal="left" vertical="top" wrapText="1"/>
      <protection/>
    </xf>
    <xf numFmtId="0" fontId="7" fillId="0" borderId="0" xfId="56" applyFont="1" applyAlignment="1">
      <alignment horizontal="left" vertical="top" wrapText="1"/>
      <protection/>
    </xf>
    <xf numFmtId="0" fontId="6" fillId="0" borderId="0" xfId="57" applyFont="1" applyBorder="1" applyAlignment="1">
      <alignment horizontal="left" wrapText="1"/>
      <protection/>
    </xf>
    <xf numFmtId="0" fontId="7" fillId="0" borderId="0" xfId="56" applyFont="1" applyAlignment="1" applyProtection="1">
      <alignment horizontal="left" vertical="top" wrapText="1"/>
      <protection/>
    </xf>
    <xf numFmtId="0" fontId="8" fillId="0" borderId="0" xfId="44" applyAlignment="1">
      <alignment vertical="top" wrapText="1"/>
      <protection/>
    </xf>
    <xf numFmtId="0" fontId="40" fillId="0" borderId="0" xfId="57" applyFont="1" applyBorder="1" applyAlignment="1">
      <alignment horizontal="left" wrapText="1"/>
      <protection/>
    </xf>
    <xf numFmtId="0" fontId="40" fillId="0" borderId="1" xfId="57" applyFont="1" applyBorder="1" applyAlignment="1">
      <alignment horizontal="left" wrapText="1"/>
      <protection/>
    </xf>
    <xf numFmtId="0" fontId="6" fillId="0" borderId="1" xfId="57" applyFont="1" applyBorder="1" applyAlignment="1">
      <alignment horizontal="left" wrapText="1"/>
      <protection/>
    </xf>
    <xf numFmtId="0" fontId="7" fillId="0" borderId="0" xfId="45" applyFont="1" applyFill="1" applyAlignment="1">
      <alignment horizontal="left" vertical="center" wrapText="1"/>
      <protection/>
    </xf>
    <xf numFmtId="0" fontId="7" fillId="0" borderId="4" xfId="45" applyFont="1" applyBorder="1" applyAlignment="1">
      <alignment horizontal="center"/>
      <protection/>
    </xf>
    <xf numFmtId="0" fontId="7" fillId="0" borderId="0" xfId="45" applyFont="1" applyBorder="1" applyAlignment="1">
      <alignment horizontal="left" wrapText="1"/>
      <protection/>
    </xf>
    <xf numFmtId="0" fontId="7" fillId="0" borderId="0" xfId="45" applyFont="1" applyFill="1" applyAlignment="1">
      <alignment horizontal="left" vertical="top" wrapText="1"/>
      <protection/>
    </xf>
    <xf numFmtId="1" fontId="7" fillId="0" borderId="4" xfId="45" applyNumberFormat="1" applyFont="1" applyBorder="1" applyAlignment="1">
      <alignment horizontal="center"/>
      <protection/>
    </xf>
    <xf numFmtId="0" fontId="7" fillId="0" borderId="0" xfId="45" applyFont="1" applyBorder="1" applyAlignment="1">
      <alignment horizontal="left" vertical="top" wrapText="1"/>
      <protection/>
    </xf>
    <xf numFmtId="0" fontId="43" fillId="0" borderId="1" xfId="52" applyFont="1" applyBorder="1" applyAlignment="1">
      <alignment horizontal="left" vertical="top" wrapText="1"/>
      <protection/>
    </xf>
    <xf numFmtId="0" fontId="11" fillId="0" borderId="0" xfId="52" applyFont="1" applyBorder="1" applyAlignment="1">
      <alignment horizontal="left" vertical="top" wrapText="1"/>
      <protection/>
    </xf>
    <xf numFmtId="0" fontId="44" fillId="0" borderId="0" xfId="52" applyFont="1" applyAlignment="1">
      <alignment horizontal="left" vertical="top" wrapText="1"/>
      <protection/>
    </xf>
    <xf numFmtId="0" fontId="13" fillId="0" borderId="0" xfId="52" applyFont="1" applyAlignment="1">
      <alignment horizontal="left" vertical="top" wrapText="1"/>
      <protection/>
    </xf>
    <xf numFmtId="0" fontId="13" fillId="0" borderId="4" xfId="52" applyFont="1" applyBorder="1" applyAlignment="1">
      <alignment horizontal="center"/>
      <protection/>
    </xf>
    <xf numFmtId="0" fontId="13" fillId="0" borderId="0" xfId="52" applyFont="1" applyBorder="1" applyAlignment="1">
      <alignment horizontal="right" wrapText="1"/>
      <protection/>
    </xf>
    <xf numFmtId="0" fontId="13" fillId="0" borderId="4" xfId="52" applyFont="1" applyBorder="1" applyAlignment="1">
      <alignment horizontal="right"/>
      <protection/>
    </xf>
    <xf numFmtId="0" fontId="13" fillId="0" borderId="3" xfId="52" applyFont="1" applyBorder="1" applyAlignment="1">
      <alignment horizontal="right" wrapText="1"/>
      <protection/>
    </xf>
    <xf numFmtId="2" fontId="24" fillId="0" borderId="6" xfId="46" applyNumberFormat="1" applyFont="1" applyFill="1" applyBorder="1" applyAlignment="1">
      <alignment horizontal="right" wrapText="1"/>
      <protection/>
    </xf>
    <xf numFmtId="2" fontId="24" fillId="0" borderId="4" xfId="46" applyNumberFormat="1" applyFont="1" applyFill="1" applyBorder="1" applyAlignment="1">
      <alignment horizontal="center" wrapText="1"/>
      <protection/>
    </xf>
    <xf numFmtId="164" fontId="24" fillId="0" borderId="4" xfId="46" applyNumberFormat="1" applyFont="1" applyFill="1" applyBorder="1" applyAlignment="1">
      <alignment horizontal="center" wrapText="1"/>
      <protection/>
    </xf>
    <xf numFmtId="0" fontId="7" fillId="0" borderId="0" xfId="46" applyFont="1" applyBorder="1" applyAlignment="1">
      <alignment horizontal="left" vertical="top" wrapText="1"/>
      <protection/>
    </xf>
    <xf numFmtId="0" fontId="7" fillId="0" borderId="0" xfId="46" applyFont="1" applyAlignment="1">
      <alignment horizontal="left" vertical="top" wrapText="1"/>
      <protection/>
    </xf>
    <xf numFmtId="164" fontId="7" fillId="0" borderId="0" xfId="46" applyNumberFormat="1" applyFont="1" applyFill="1" applyAlignment="1">
      <alignment horizontal="left" wrapText="1"/>
      <protection/>
    </xf>
    <xf numFmtId="164" fontId="6" fillId="0" borderId="1" xfId="46" applyNumberFormat="1" applyFont="1" applyFill="1" applyBorder="1" applyAlignment="1">
      <alignment horizontal="left"/>
      <protection/>
    </xf>
    <xf numFmtId="2" fontId="7" fillId="0" borderId="5" xfId="54" applyNumberFormat="1" applyFont="1" applyFill="1" applyBorder="1" applyAlignment="1">
      <alignment horizontal="center"/>
      <protection/>
    </xf>
    <xf numFmtId="164" fontId="7" fillId="0" borderId="4" xfId="46" applyNumberFormat="1" applyFont="1" applyFill="1" applyBorder="1" applyAlignment="1">
      <alignment horizontal="center" wrapText="1"/>
      <protection/>
    </xf>
    <xf numFmtId="2" fontId="7" fillId="0" borderId="5" xfId="54" applyNumberFormat="1" applyFont="1" applyFill="1" applyBorder="1" applyAlignment="1">
      <alignment horizontal="center" wrapText="1"/>
      <protection/>
    </xf>
    <xf numFmtId="2" fontId="7" fillId="0" borderId="4" xfId="54" applyNumberFormat="1" applyFont="1" applyFill="1" applyBorder="1" applyAlignment="1">
      <alignment horizontal="center" wrapText="1"/>
      <protection/>
    </xf>
    <xf numFmtId="166" fontId="11" fillId="0" borderId="0" xfId="47" applyFont="1" applyBorder="1" applyAlignment="1">
      <alignment horizontal="center"/>
      <protection/>
    </xf>
    <xf numFmtId="166" fontId="13" fillId="0" borderId="0" xfId="47" applyFont="1" applyAlignment="1">
      <alignment vertical="top" wrapText="1"/>
      <protection/>
    </xf>
    <xf numFmtId="166" fontId="8" fillId="0" borderId="0" xfId="47" applyFont="1" applyAlignment="1">
      <alignment vertical="top" wrapText="1"/>
      <protection/>
    </xf>
    <xf numFmtId="166" fontId="13" fillId="0" borderId="3" xfId="47" applyFont="1" applyBorder="1" applyAlignment="1">
      <alignment horizontal="right" wrapText="1"/>
      <protection/>
    </xf>
    <xf numFmtId="166" fontId="8" fillId="0" borderId="4" xfId="47" applyFont="1" applyBorder="1" applyAlignment="1">
      <alignment horizontal="right" wrapText="1"/>
      <protection/>
    </xf>
    <xf numFmtId="166" fontId="13" fillId="0" borderId="0" xfId="47" applyFont="1" applyAlignment="1">
      <alignment wrapText="1"/>
      <protection/>
    </xf>
    <xf numFmtId="166" fontId="11" fillId="0" borderId="3" xfId="47" applyFont="1" applyBorder="1" applyAlignment="1">
      <alignment horizontal="center"/>
      <protection/>
    </xf>
    <xf numFmtId="0" fontId="6" fillId="0" borderId="1" xfId="0" applyFont="1" applyBorder="1" applyAlignment="1">
      <alignment horizontal="left" wrapText="1"/>
    </xf>
    <xf numFmtId="0" fontId="7" fillId="0" borderId="2" xfId="0" applyFont="1" applyBorder="1" applyAlignment="1">
      <alignment horizontal="left" vertical="top" wrapText="1"/>
    </xf>
    <xf numFmtId="0" fontId="6" fillId="0" borderId="0" xfId="0" applyFont="1" applyBorder="1" applyAlignment="1">
      <alignment horizontal="center" wrapText="1"/>
    </xf>
    <xf numFmtId="0" fontId="7" fillId="0" borderId="2" xfId="0" applyFont="1" applyBorder="1" applyAlignment="1">
      <alignment wrapText="1"/>
    </xf>
    <xf numFmtId="0" fontId="0" fillId="0" borderId="2" xfId="0" applyBorder="1" applyAlignment="1">
      <alignment wrapText="1"/>
    </xf>
    <xf numFmtId="0" fontId="7" fillId="0" borderId="0" xfId="31" applyFont="1" applyBorder="1" applyAlignment="1">
      <alignment horizontal="left" wrapText="1"/>
      <protection/>
    </xf>
    <xf numFmtId="0" fontId="7" fillId="0" borderId="2" xfId="31" applyFont="1" applyBorder="1" applyAlignment="1">
      <alignment horizontal="left" vertical="top" wrapText="1"/>
      <protection/>
    </xf>
    <xf numFmtId="0" fontId="7" fillId="0" borderId="2" xfId="31" applyFont="1" applyBorder="1" applyAlignment="1">
      <alignment horizontal="left" vertical="top"/>
      <protection/>
    </xf>
    <xf numFmtId="0" fontId="6" fillId="0" borderId="3" xfId="31" applyFont="1" applyBorder="1" applyAlignment="1">
      <alignment horizontal="center"/>
      <protection/>
    </xf>
    <xf numFmtId="0" fontId="6" fillId="0" borderId="0" xfId="31" applyFont="1" applyAlignment="1">
      <alignment horizontal="center" wrapText="1"/>
      <protection/>
    </xf>
    <xf numFmtId="0" fontId="6" fillId="0" borderId="0" xfId="31" applyFont="1" applyAlignment="1">
      <alignment horizontal="center"/>
      <protection/>
    </xf>
    <xf numFmtId="0" fontId="17" fillId="0" borderId="0" xfId="0" applyNumberFormat="1" applyFont="1" applyAlignment="1">
      <alignment horizontal="left" vertical="top" wrapText="1"/>
    </xf>
    <xf numFmtId="0" fontId="7" fillId="0" borderId="0" xfId="0" applyFont="1" applyAlignment="1">
      <alignment horizontal="left" vertical="top" wrapText="1"/>
    </xf>
    <xf numFmtId="0" fontId="7" fillId="0" borderId="5" xfId="0" applyFont="1" applyBorder="1" applyAlignment="1">
      <alignment horizontal="center"/>
    </xf>
    <xf numFmtId="0" fontId="6" fillId="0" borderId="3" xfId="0" applyNumberFormat="1" applyFont="1" applyBorder="1" applyAlignment="1">
      <alignment horizontal="center"/>
    </xf>
    <xf numFmtId="0" fontId="6" fillId="0" borderId="0" xfId="0" applyNumberFormat="1" applyFont="1" applyAlignment="1">
      <alignment horizontal="center"/>
    </xf>
    <xf numFmtId="0" fontId="0" fillId="0" borderId="0" xfId="0" applyAlignment="1">
      <alignment wrapText="1"/>
    </xf>
    <xf numFmtId="0" fontId="7" fillId="0" borderId="0" xfId="49" applyNumberFormat="1" applyFont="1" applyAlignment="1">
      <alignment horizontal="left" vertical="top" wrapText="1"/>
      <protection/>
    </xf>
    <xf numFmtId="0" fontId="27" fillId="0" borderId="0" xfId="33" applyAlignment="1">
      <alignment horizontal="left" vertical="top" wrapText="1"/>
      <protection/>
    </xf>
    <xf numFmtId="0" fontId="7" fillId="0" borderId="0" xfId="33" applyFont="1" applyBorder="1" applyAlignment="1">
      <alignment wrapText="1"/>
      <protection/>
    </xf>
    <xf numFmtId="0" fontId="27" fillId="0" borderId="4" xfId="33" applyBorder="1" applyAlignment="1">
      <alignment wrapText="1"/>
      <protection/>
    </xf>
    <xf numFmtId="0" fontId="7" fillId="0" borderId="3" xfId="33" applyFont="1" applyBorder="1" applyAlignment="1">
      <alignment horizontal="right" wrapText="1"/>
      <protection/>
    </xf>
    <xf numFmtId="0" fontId="7" fillId="0" borderId="4" xfId="33" applyFont="1" applyBorder="1" applyAlignment="1">
      <alignment horizontal="right"/>
      <protection/>
    </xf>
    <xf numFmtId="0" fontId="7" fillId="0" borderId="0" xfId="33" applyFont="1" applyBorder="1" applyAlignment="1">
      <alignment horizontal="left" vertical="top" wrapText="1"/>
      <protection/>
    </xf>
    <xf numFmtId="0" fontId="17" fillId="0" borderId="0" xfId="0" applyFont="1" applyBorder="1" applyAlignment="1">
      <alignment horizontal="left" vertical="top" wrapText="1"/>
    </xf>
    <xf numFmtId="0" fontId="0" fillId="0" borderId="0" xfId="0" applyAlignment="1">
      <alignment horizontal="left" vertical="top" wrapText="1"/>
    </xf>
    <xf numFmtId="0" fontId="7" fillId="0" borderId="0" xfId="0" applyFont="1" applyBorder="1" applyAlignment="1">
      <alignment horizontal="left" vertical="top" wrapText="1"/>
    </xf>
    <xf numFmtId="1" fontId="7" fillId="0" borderId="4" xfId="0" applyNumberFormat="1" applyFont="1" applyBorder="1" applyAlignment="1">
      <alignment horizontal="center"/>
    </xf>
    <xf numFmtId="0" fontId="7" fillId="0" borderId="0" xfId="34" applyFont="1" applyBorder="1" applyAlignment="1">
      <alignment horizontal="left" vertical="top" wrapText="1"/>
      <protection/>
    </xf>
    <xf numFmtId="1" fontId="7" fillId="0" borderId="4" xfId="34" applyNumberFormat="1" applyFont="1" applyBorder="1" applyAlignment="1">
      <alignment horizontal="center"/>
      <protection/>
    </xf>
    <xf numFmtId="1" fontId="7" fillId="0" borderId="4" xfId="35" applyNumberFormat="1" applyFont="1" applyBorder="1" applyAlignment="1">
      <alignment horizontal="center"/>
      <protection/>
    </xf>
    <xf numFmtId="0" fontId="7" fillId="0" borderId="0" xfId="35" applyFont="1" applyAlignment="1">
      <alignment horizontal="left" vertical="top" wrapText="1"/>
      <protection/>
    </xf>
    <xf numFmtId="0" fontId="7" fillId="0" borderId="0" xfId="35" applyFont="1" applyBorder="1" applyAlignment="1">
      <alignment horizontal="left" vertical="top" wrapText="1"/>
      <protection/>
    </xf>
    <xf numFmtId="0" fontId="17" fillId="0" borderId="0" xfId="35" applyFont="1" applyBorder="1" applyAlignment="1">
      <alignment horizontal="left" vertical="top"/>
      <protection/>
    </xf>
    <xf numFmtId="0" fontId="7" fillId="0" borderId="0" xfId="35" applyFont="1" applyFill="1" applyBorder="1" applyAlignment="1">
      <alignment horizontal="left" wrapText="1"/>
      <protection/>
    </xf>
    <xf numFmtId="164" fontId="7" fillId="0" borderId="6" xfId="35" applyNumberFormat="1" applyFont="1" applyBorder="1" applyAlignment="1">
      <alignment horizontal="center"/>
      <protection/>
    </xf>
    <xf numFmtId="0" fontId="7" fillId="0" borderId="0" xfId="35" applyFont="1" applyBorder="1" applyAlignment="1">
      <alignment horizontal="center"/>
      <protection/>
    </xf>
    <xf numFmtId="0" fontId="7" fillId="0" borderId="4" xfId="35" applyFont="1" applyBorder="1" applyAlignment="1">
      <alignment horizontal="center"/>
      <protection/>
    </xf>
    <xf numFmtId="2" fontId="6" fillId="0" borderId="3" xfId="0" applyNumberFormat="1" applyFont="1" applyBorder="1" applyAlignment="1" applyProtection="1">
      <alignment horizontal="center"/>
      <protection/>
    </xf>
    <xf numFmtId="164" fontId="7" fillId="0" borderId="6" xfId="0" applyNumberFormat="1" applyFont="1" applyBorder="1" applyAlignment="1">
      <alignment horizontal="center"/>
    </xf>
    <xf numFmtId="164" fontId="7" fillId="0" borderId="6" xfId="0" applyNumberFormat="1" applyFont="1" applyBorder="1" applyAlignment="1">
      <alignment horizontal="center" wrapText="1"/>
    </xf>
    <xf numFmtId="1" fontId="6" fillId="0" borderId="0" xfId="0" applyNumberFormat="1" applyFont="1" applyBorder="1" applyAlignment="1">
      <alignment horizontal="left"/>
    </xf>
    <xf numFmtId="0" fontId="7" fillId="0" borderId="0" xfId="0" applyFont="1" applyBorder="1" applyAlignment="1">
      <alignment horizontal="left" wrapText="1"/>
    </xf>
    <xf numFmtId="0" fontId="7" fillId="0" borderId="4" xfId="36" applyFont="1" applyBorder="1" applyAlignment="1" applyProtection="1">
      <alignment horizontal="center"/>
      <protection/>
    </xf>
    <xf numFmtId="0" fontId="7" fillId="0" borderId="4" xfId="36" applyFont="1" applyBorder="1" applyAlignment="1">
      <alignment horizontal="center"/>
      <protection/>
    </xf>
    <xf numFmtId="0" fontId="7" fillId="0" borderId="0" xfId="36" applyFont="1" applyAlignment="1">
      <alignment horizontal="left" vertical="top" wrapText="1"/>
      <protection/>
    </xf>
    <xf numFmtId="49" fontId="17" fillId="0" borderId="0" xfId="36" applyNumberFormat="1" applyFont="1" applyBorder="1" applyAlignment="1" applyProtection="1">
      <alignment horizontal="left" vertical="top" wrapText="1"/>
      <protection/>
    </xf>
    <xf numFmtId="49" fontId="17" fillId="0" borderId="0" xfId="36" applyNumberFormat="1" applyFont="1" applyBorder="1" applyAlignment="1" applyProtection="1">
      <alignment horizontal="left" vertical="top"/>
      <protection/>
    </xf>
    <xf numFmtId="0" fontId="7" fillId="0" borderId="0" xfId="37" applyFont="1" applyAlignment="1">
      <alignment horizontal="left" vertical="top" wrapText="1"/>
      <protection/>
    </xf>
    <xf numFmtId="0" fontId="7" fillId="0" borderId="0" xfId="37" applyFont="1" applyAlignment="1">
      <alignment horizontal="left"/>
      <protection/>
    </xf>
    <xf numFmtId="0" fontId="7" fillId="0" borderId="1" xfId="37" applyFont="1" applyBorder="1" applyAlignment="1">
      <alignment horizontal="left"/>
      <protection/>
    </xf>
    <xf numFmtId="0" fontId="7" fillId="0" borderId="0" xfId="32" applyFont="1" applyFill="1" applyAlignment="1" applyProtection="1">
      <alignment horizontal="left" vertical="top" wrapText="1"/>
      <protection/>
    </xf>
    <xf numFmtId="2" fontId="6" fillId="0" borderId="0" xfId="32" applyNumberFormat="1" applyFont="1" applyBorder="1" applyAlignment="1">
      <alignment horizontal="left"/>
      <protection/>
    </xf>
    <xf numFmtId="0" fontId="7" fillId="0" borderId="0" xfId="32" applyFont="1" applyFill="1" applyAlignment="1" applyProtection="1">
      <alignment horizontal="left" vertical="center" wrapText="1"/>
      <protection/>
    </xf>
    <xf numFmtId="0" fontId="17" fillId="0" borderId="0" xfId="32" applyFont="1" applyBorder="1" applyAlignment="1">
      <alignment horizontal="left" vertical="center" wrapText="1"/>
      <protection/>
    </xf>
    <xf numFmtId="0" fontId="7" fillId="0" borderId="0" xfId="32" applyFont="1" applyBorder="1" applyAlignment="1">
      <alignment horizontal="left" vertical="center" wrapText="1"/>
      <protection/>
    </xf>
    <xf numFmtId="0" fontId="17" fillId="0" borderId="0" xfId="32" applyFont="1" applyAlignment="1" applyProtection="1">
      <alignment horizontal="left" vertical="center" wrapText="1"/>
      <protection/>
    </xf>
    <xf numFmtId="0" fontId="7" fillId="0" borderId="0" xfId="32" applyFont="1" applyAlignment="1" applyProtection="1">
      <alignment horizontal="left" vertical="center" wrapText="1"/>
      <protection/>
    </xf>
    <xf numFmtId="0" fontId="7" fillId="0" borderId="0" xfId="38" applyNumberFormat="1" applyFont="1" applyAlignment="1">
      <alignment horizontal="left" wrapText="1"/>
      <protection/>
    </xf>
    <xf numFmtId="0" fontId="6" fillId="0" borderId="0" xfId="38" applyNumberFormat="1" applyFont="1" applyAlignment="1">
      <alignment horizontal="left" vertical="top" wrapText="1"/>
      <protection/>
    </xf>
    <xf numFmtId="0" fontId="6" fillId="0" borderId="0" xfId="38" applyNumberFormat="1" applyFont="1" applyAlignment="1">
      <alignment horizontal="left" vertical="top"/>
      <protection/>
    </xf>
    <xf numFmtId="0" fontId="6" fillId="0" borderId="1" xfId="38" applyNumberFormat="1" applyFont="1" applyBorder="1" applyAlignment="1">
      <alignment horizontal="left" vertical="top"/>
      <protection/>
    </xf>
    <xf numFmtId="172" fontId="24" fillId="0" borderId="0" xfId="39" applyNumberFormat="1" applyFont="1" applyAlignment="1" applyProtection="1">
      <alignment horizontal="left" wrapText="1"/>
      <protection locked="0"/>
    </xf>
    <xf numFmtId="0" fontId="8" fillId="0" borderId="0" xfId="39" applyAlignment="1">
      <alignment horizontal="left" wrapText="1"/>
      <protection/>
    </xf>
    <xf numFmtId="0" fontId="7" fillId="0" borderId="0" xfId="39" applyFont="1" applyAlignment="1">
      <alignment horizontal="left" wrapText="1"/>
      <protection/>
    </xf>
    <xf numFmtId="0" fontId="7" fillId="0" borderId="0" xfId="50" applyNumberFormat="1" applyFont="1" applyBorder="1" applyAlignment="1">
      <alignment horizontal="left" wrapText="1"/>
      <protection/>
    </xf>
    <xf numFmtId="0" fontId="8" fillId="0" borderId="0" xfId="40" applyBorder="1" applyAlignment="1">
      <alignment horizontal="left" wrapText="1"/>
      <protection/>
    </xf>
    <xf numFmtId="2" fontId="7" fillId="0" borderId="4" xfId="40" applyNumberFormat="1" applyFont="1" applyBorder="1" applyAlignment="1">
      <alignment horizontal="center"/>
      <protection/>
    </xf>
    <xf numFmtId="2" fontId="32" fillId="0" borderId="3" xfId="40" applyNumberFormat="1" applyFont="1" applyBorder="1" applyAlignment="1" applyProtection="1">
      <alignment horizontal="left"/>
      <protection locked="0"/>
    </xf>
    <xf numFmtId="2" fontId="32" fillId="0" borderId="0" xfId="40" applyNumberFormat="1" applyFont="1" applyBorder="1" applyAlignment="1" applyProtection="1">
      <alignment horizontal="left"/>
      <protection locked="0"/>
    </xf>
    <xf numFmtId="2" fontId="7" fillId="0" borderId="3" xfId="40" applyNumberFormat="1" applyFont="1" applyBorder="1" applyAlignment="1">
      <alignment horizontal="right" wrapText="1"/>
      <protection/>
    </xf>
    <xf numFmtId="2" fontId="7" fillId="0" borderId="4" xfId="40" applyNumberFormat="1" applyFont="1" applyBorder="1" applyAlignment="1">
      <alignment horizontal="right" wrapText="1"/>
      <protection/>
    </xf>
    <xf numFmtId="0" fontId="7" fillId="0" borderId="0" xfId="0" applyFont="1" applyFill="1" applyBorder="1" applyAlignment="1">
      <alignment horizontal="left" vertical="top" wrapText="1"/>
    </xf>
    <xf numFmtId="0" fontId="7" fillId="0" borderId="6" xfId="0" applyFont="1" applyBorder="1" applyAlignment="1">
      <alignment horizontal="center"/>
    </xf>
    <xf numFmtId="0" fontId="7" fillId="0" borderId="4" xfId="0" applyFont="1" applyBorder="1" applyAlignment="1">
      <alignment horizontal="center"/>
    </xf>
    <xf numFmtId="0" fontId="7" fillId="0" borderId="4" xfId="0" applyFont="1" applyBorder="1" applyAlignment="1">
      <alignment horizontal="left"/>
    </xf>
    <xf numFmtId="0" fontId="7" fillId="0" borderId="3" xfId="0" applyFont="1" applyBorder="1" applyAlignment="1">
      <alignment horizontal="right" wrapText="1"/>
    </xf>
    <xf numFmtId="0" fontId="7" fillId="0" borderId="0" xfId="0" applyFont="1" applyBorder="1" applyAlignment="1">
      <alignment horizontal="right" wrapText="1"/>
    </xf>
    <xf numFmtId="0" fontId="7" fillId="0" borderId="4" xfId="0" applyFont="1" applyBorder="1" applyAlignment="1">
      <alignment horizontal="right" wrapText="1"/>
    </xf>
    <xf numFmtId="0" fontId="17" fillId="0" borderId="2" xfId="0" applyFont="1" applyFill="1" applyBorder="1" applyAlignment="1">
      <alignment horizontal="left" vertical="top" wrapText="1"/>
    </xf>
    <xf numFmtId="0" fontId="7" fillId="0" borderId="0" xfId="0" applyFont="1" applyFill="1" applyBorder="1" applyAlignment="1">
      <alignment horizontal="left" vertical="top"/>
    </xf>
    <xf numFmtId="0" fontId="0" fillId="0" borderId="4" xfId="0" applyBorder="1" applyAlignment="1">
      <alignment horizontal="right" wrapText="1"/>
    </xf>
    <xf numFmtId="0" fontId="17" fillId="0" borderId="0" xfId="0" applyFont="1" applyAlignment="1">
      <alignment horizontal="left" vertical="top" wrapText="1"/>
    </xf>
    <xf numFmtId="0" fontId="7" fillId="0" borderId="0" xfId="41" applyFont="1" applyBorder="1" applyAlignment="1">
      <alignment horizontal="left" wrapText="1"/>
      <protection/>
    </xf>
    <xf numFmtId="0" fontId="7" fillId="0" borderId="4" xfId="41" applyFont="1" applyBorder="1" applyAlignment="1">
      <alignment horizontal="left" wrapText="1"/>
      <protection/>
    </xf>
    <xf numFmtId="0" fontId="7" fillId="0" borderId="0" xfId="41" applyFont="1" applyAlignment="1">
      <alignment horizontal="left" wrapText="1"/>
      <protection/>
    </xf>
    <xf numFmtId="0" fontId="7" fillId="0" borderId="6" xfId="41" applyFont="1" applyBorder="1" applyAlignment="1">
      <alignment horizontal="center" wrapText="1"/>
      <protection/>
    </xf>
    <xf numFmtId="0" fontId="7" fillId="0" borderId="4" xfId="41" applyFont="1" applyFill="1" applyBorder="1" applyAlignment="1">
      <alignment horizontal="center" wrapText="1"/>
      <protection/>
    </xf>
    <xf numFmtId="0" fontId="13" fillId="0" borderId="5" xfId="0" applyFont="1" applyBorder="1" applyAlignment="1">
      <alignment horizontal="center"/>
    </xf>
    <xf numFmtId="0" fontId="13" fillId="0" borderId="0" xfId="0" applyFont="1" applyBorder="1" applyAlignment="1">
      <alignment horizontal="left" vertical="top" wrapText="1"/>
    </xf>
    <xf numFmtId="0" fontId="7" fillId="0" borderId="4" xfId="42" applyFont="1" applyBorder="1" applyAlignment="1">
      <alignment horizontal="left" wrapText="1"/>
      <protection/>
    </xf>
    <xf numFmtId="164" fontId="7" fillId="0" borderId="6" xfId="42" applyNumberFormat="1" applyFont="1" applyFill="1" applyBorder="1" applyAlignment="1">
      <alignment horizontal="center"/>
      <protection/>
    </xf>
    <xf numFmtId="0" fontId="7" fillId="0" borderId="0" xfId="42" applyFont="1" applyFill="1" applyBorder="1" applyAlignment="1">
      <alignment horizontal="left" wrapText="1"/>
      <protection/>
    </xf>
    <xf numFmtId="0" fontId="40" fillId="0" borderId="1" xfId="42" applyFont="1" applyBorder="1" applyAlignment="1">
      <alignment wrapText="1"/>
      <protection/>
    </xf>
    <xf numFmtId="0" fontId="6" fillId="0" borderId="1" xfId="42" applyFont="1" applyBorder="1" applyAlignment="1">
      <alignment wrapText="1"/>
      <protection/>
    </xf>
    <xf numFmtId="164" fontId="7" fillId="0" borderId="4" xfId="42" applyNumberFormat="1" applyFont="1" applyFill="1" applyBorder="1" applyAlignment="1">
      <alignment horizontal="center"/>
      <protection/>
    </xf>
    <xf numFmtId="165" fontId="7" fillId="0" borderId="0" xfId="42" applyNumberFormat="1" applyFont="1" applyFill="1" applyBorder="1" applyAlignment="1">
      <alignment horizontal="right" wrapText="1"/>
      <protection/>
    </xf>
    <xf numFmtId="165" fontId="7" fillId="0" borderId="4" xfId="42" applyNumberFormat="1" applyFont="1" applyFill="1" applyBorder="1" applyAlignment="1">
      <alignment horizontal="right" wrapText="1"/>
      <protection/>
    </xf>
    <xf numFmtId="0" fontId="7" fillId="0" borderId="4" xfId="42" applyFont="1" applyBorder="1" applyAlignment="1">
      <alignment horizontal="center"/>
      <protection/>
    </xf>
  </cellXfs>
  <cellStyles count="51">
    <cellStyle name="Normal" xfId="0"/>
    <cellStyle name="Border bottom" xfId="15"/>
    <cellStyle name="Border top" xfId="16"/>
    <cellStyle name="Cell bottom" xfId="17"/>
    <cellStyle name="Cell top" xfId="18"/>
    <cellStyle name="Column header" xfId="19"/>
    <cellStyle name="Comma" xfId="20"/>
    <cellStyle name="Comma [0]" xfId="21"/>
    <cellStyle name="Currency" xfId="22"/>
    <cellStyle name="Currency [0]" xfId="23"/>
    <cellStyle name="Followed Hyperlink" xfId="24"/>
    <cellStyle name="Footnotes" xfId="25"/>
    <cellStyle name="Hyperlink" xfId="26"/>
    <cellStyle name="Indicator" xfId="27"/>
    <cellStyle name="Normal_02_reading at home" xfId="28"/>
    <cellStyle name="Normal_03_early read.gen knowledge" xfId="29"/>
    <cellStyle name="Normal_04_early math knowledge" xfId="30"/>
    <cellStyle name="Normal_14_student attitudes" xfId="31"/>
    <cellStyle name="Normal_16_coursetaking" xfId="32"/>
    <cellStyle name="Normal_18_afterschool" xfId="33"/>
    <cellStyle name="Normal_19_victimization at school" xfId="34"/>
    <cellStyle name="Normal_20_student behavior" xfId="35"/>
    <cellStyle name="Normal_22_High School Dropouts" xfId="36"/>
    <cellStyle name="Normal_23_Ed Attain with Baby" xfId="37"/>
    <cellStyle name="Normal_24_college plans" xfId="38"/>
    <cellStyle name="Normal_25_transition to college" xfId="39"/>
    <cellStyle name="Normal_28_Working in college" xfId="40"/>
    <cellStyle name="Normal_35_ed attain" xfId="41"/>
    <cellStyle name="Normal_38_median of young females" xfId="42"/>
    <cellStyle name="Normal_5_NAEP read.writing" xfId="43"/>
    <cellStyle name="Normal_6_NAEP mathscience" xfId="44"/>
    <cellStyle name="Normal_7_NAEP geographyhistory" xfId="45"/>
    <cellStyle name="Normal_8A_International math and reading" xfId="46"/>
    <cellStyle name="Normal_9_computer use" xfId="47"/>
    <cellStyle name="Normal_ELTBOOK" xfId="48"/>
    <cellStyle name="Normal_Ind39se_rev" xfId="49"/>
    <cellStyle name="Normal_Ind64se" xfId="50"/>
    <cellStyle name="Normal_Indicator4" xfId="51"/>
    <cellStyle name="Normal_PIRLS table" xfId="52"/>
    <cellStyle name="Normal_PISAPartIIStudents_CCC_Filled" xfId="53"/>
    <cellStyle name="Normal_PISAPartIIStudents_Filled" xfId="54"/>
    <cellStyle name="Normal_Sheet1" xfId="55"/>
    <cellStyle name="Normal_Sheet2" xfId="56"/>
    <cellStyle name="Normal_Sheet3" xfId="57"/>
    <cellStyle name="Normal_Sheet3_Indicator4" xfId="58"/>
    <cellStyle name="Normal_table1SE" xfId="59"/>
    <cellStyle name="Normal_text-corrected" xfId="60"/>
    <cellStyle name="Percent" xfId="61"/>
    <cellStyle name="Table title" xfId="62"/>
    <cellStyle name="TableText" xfId="63"/>
    <cellStyle name="Top of cel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fox\Local%20Settings\Temporary%20Internet%20Files\OLK8E\Supplemental%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OE2003\Signed%20off%20indicators_COEFILES\QTE\QTE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atherine.Freeman\My%20Documents\Gender%20Equity\March%202004%20Version\Indicators\11_children%20with%20disabilit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1-2-115-1%20(Annual%20Reports%20Folders)\Condition%20of%20Education%202003%20(H)\Section%204\QTE\Development\CS%20-%20comments\QTE-alternate%20grap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Personal\March%202004%20Version\Indicators\38_median%20of%20young%20fem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1 Supp"/>
      <sheetName val="IND 3 Supp"/>
      <sheetName val="IND 14 Supp"/>
      <sheetName val="IND 16 Supp"/>
      <sheetName val="IND 17 Supp"/>
      <sheetName val="IND 20 Supp"/>
      <sheetName val="IND 21 Sup"/>
      <sheetName val="IND 22 Supp."/>
      <sheetName val="IND 26 Sup"/>
      <sheetName val="Table 36 S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QTE"/>
      <sheetName val="QTE data"/>
      <sheetName val="SQTE"/>
      <sheetName val="QTE-1 unrounded"/>
      <sheetName val="SQTE-1 unrounded"/>
      <sheetName val="QTE-2 unrounded"/>
      <sheetName val="SQTE-2 unrounded"/>
      <sheetName val="QTE-3 unrounded"/>
      <sheetName val="SQTE-3 unrounded"/>
      <sheetName val="Analyses"/>
      <sheetName val="Source Material"/>
    </sheetNames>
    <sheetDataSet>
      <sheetData sheetId="0">
        <row r="5">
          <cell r="K5" t="str">
            <v>Submitted by:</v>
          </cell>
        </row>
        <row r="6">
          <cell r="K6" t="str">
            <v>Reviewed by:</v>
          </cell>
        </row>
        <row r="7">
          <cell r="K7" t="str">
            <v>Returned to:</v>
          </cell>
        </row>
        <row r="8">
          <cell r="K8" t="str">
            <v>Resubmitted by:</v>
          </cell>
        </row>
        <row r="9">
          <cell r="K9" t="str">
            <v>Approved by: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bc"/>
      <sheetName val="se1-bc"/>
      <sheetName val="ALL TESTS cs"/>
    </sheetNames>
    <sheetDataSet>
      <sheetData sheetId="0">
        <row r="3">
          <cell r="A3" t="str">
            <v>Type of disability</v>
          </cell>
        </row>
        <row r="16">
          <cell r="A16" t="str">
            <v>SOURCE: U.S. Department of Education, National Center for Education Statistics, The Parent Interview Survey of the National Education Household Surveys Program (Parent-NHES:1996 and 1999).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TE alt"/>
      <sheetName val="QTE alt dat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bc"/>
      <sheetName val="Table 2 bc"/>
      <sheetName val="SE Table 1 bc"/>
      <sheetName val="SE Table 2 bc "/>
      <sheetName val="TESTS cs"/>
      <sheetName val="Reg - hs prop bc"/>
      <sheetName val="Reg - bach prop bc "/>
    </sheetNames>
    <sheetDataSet>
      <sheetData sheetId="1">
        <row r="4">
          <cell r="B4">
            <v>21173.75</v>
          </cell>
          <cell r="C4">
            <v>29442.56</v>
          </cell>
          <cell r="D4">
            <v>32763.66</v>
          </cell>
          <cell r="E4">
            <v>37125.68</v>
          </cell>
          <cell r="F4">
            <v>45163.29</v>
          </cell>
          <cell r="G4">
            <v>54799.97</v>
          </cell>
          <cell r="H4">
            <v>49741.95</v>
          </cell>
        </row>
        <row r="5">
          <cell r="B5">
            <v>16876.64</v>
          </cell>
          <cell r="C5">
            <v>21410.64</v>
          </cell>
          <cell r="D5">
            <v>24543.81</v>
          </cell>
          <cell r="E5">
            <v>26809.62</v>
          </cell>
          <cell r="F5">
            <v>35499.46</v>
          </cell>
          <cell r="G5">
            <v>40714.53</v>
          </cell>
          <cell r="H5">
            <v>42812.12</v>
          </cell>
        </row>
        <row r="7">
          <cell r="B7">
            <v>0.797054843851467</v>
          </cell>
          <cell r="C7">
            <v>0.7272003521432918</v>
          </cell>
          <cell r="D7">
            <v>0.749116856907928</v>
          </cell>
          <cell r="E7">
            <v>0.722131419545716</v>
          </cell>
          <cell r="F7">
            <v>0.7860246673791922</v>
          </cell>
          <cell r="G7">
            <v>0.7429662826457751</v>
          </cell>
          <cell r="H7">
            <v>0.8606843921478753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8"/>
  <sheetViews>
    <sheetView showGridLines="0" tabSelected="1" workbookViewId="0" topLeftCell="A1">
      <selection activeCell="A26" sqref="A26:E26"/>
    </sheetView>
  </sheetViews>
  <sheetFormatPr defaultColWidth="9.140625" defaultRowHeight="12.75"/>
  <cols>
    <col min="3" max="5" width="10.7109375" style="0" bestFit="1" customWidth="1"/>
    <col min="7" max="7" width="14.140625" style="14" customWidth="1"/>
    <col min="8" max="11" width="9.140625" style="3" customWidth="1"/>
  </cols>
  <sheetData>
    <row r="1" spans="1:5" ht="14.25" customHeight="1">
      <c r="A1" s="828" t="s">
        <v>300</v>
      </c>
      <c r="B1" s="829"/>
      <c r="C1" s="829"/>
      <c r="D1" s="829"/>
      <c r="E1" s="829"/>
    </row>
    <row r="2" spans="1:5" ht="14.25" customHeight="1">
      <c r="A2" s="829"/>
      <c r="B2" s="829"/>
      <c r="C2" s="829"/>
      <c r="D2" s="829"/>
      <c r="E2" s="829"/>
    </row>
    <row r="3" spans="1:5" ht="14.25" customHeight="1" thickBot="1">
      <c r="A3" s="583" t="s">
        <v>301</v>
      </c>
      <c r="B3" s="579"/>
      <c r="C3" s="579"/>
      <c r="D3" s="579"/>
      <c r="E3" s="579"/>
    </row>
    <row r="4" spans="1:5" ht="13.5">
      <c r="A4" s="164" t="s">
        <v>416</v>
      </c>
      <c r="B4" s="348" t="s">
        <v>417</v>
      </c>
      <c r="C4" s="348" t="s">
        <v>418</v>
      </c>
      <c r="D4" s="348" t="s">
        <v>419</v>
      </c>
      <c r="E4" s="348" t="s">
        <v>420</v>
      </c>
    </row>
    <row r="5" spans="1:6" ht="13.5">
      <c r="A5" s="829" t="s">
        <v>417</v>
      </c>
      <c r="B5" s="829"/>
      <c r="C5" s="829"/>
      <c r="D5" s="829"/>
      <c r="E5" s="829"/>
      <c r="F5" s="5"/>
    </row>
    <row r="6" spans="1:6" ht="13.5">
      <c r="A6" s="410">
        <v>1990</v>
      </c>
      <c r="B6" s="6">
        <v>0.07923535364005263</v>
      </c>
      <c r="C6" s="6">
        <v>0.1318255355189764</v>
      </c>
      <c r="D6" s="6">
        <v>0.13895474725747387</v>
      </c>
      <c r="E6" s="6">
        <v>0.08750467874088316</v>
      </c>
      <c r="F6" s="5"/>
    </row>
    <row r="7" spans="1:6" ht="13.5">
      <c r="A7" s="410">
        <v>1995</v>
      </c>
      <c r="B7" s="6">
        <v>0.0687770214130272</v>
      </c>
      <c r="C7" s="6">
        <v>0.12027669553644872</v>
      </c>
      <c r="D7" s="6">
        <v>0.11965630220630917</v>
      </c>
      <c r="E7" s="6">
        <v>0.08053849961092867</v>
      </c>
      <c r="F7" s="5"/>
    </row>
    <row r="8" spans="1:8" ht="13.5">
      <c r="A8" s="410">
        <v>2000</v>
      </c>
      <c r="B8" s="6">
        <v>0.07277956935005506</v>
      </c>
      <c r="C8" s="6">
        <v>0.12517697850932016</v>
      </c>
      <c r="D8" s="6">
        <v>0.12558552953515653</v>
      </c>
      <c r="E8" s="6">
        <v>0.08607297455148621</v>
      </c>
      <c r="F8" s="5"/>
      <c r="H8" s="409"/>
    </row>
    <row r="9" spans="1:6" ht="13.5">
      <c r="A9" s="410">
        <v>2001</v>
      </c>
      <c r="B9" s="6">
        <v>0.07271535169495132</v>
      </c>
      <c r="C9" s="6">
        <v>0.12528253716936244</v>
      </c>
      <c r="D9" s="6">
        <v>0.12445549094670849</v>
      </c>
      <c r="E9" s="6">
        <v>0.08889238802056337</v>
      </c>
      <c r="F9" s="5"/>
    </row>
    <row r="10" spans="1:6" ht="13.5">
      <c r="A10" s="831" t="s">
        <v>422</v>
      </c>
      <c r="B10" s="831"/>
      <c r="C10" s="831"/>
      <c r="D10" s="831"/>
      <c r="E10" s="831"/>
      <c r="F10" s="5"/>
    </row>
    <row r="11" spans="1:6" ht="13.5">
      <c r="A11" s="410">
        <v>1990</v>
      </c>
      <c r="B11" s="6">
        <v>0.11061028711718605</v>
      </c>
      <c r="C11" s="6">
        <v>0.18426755738220504</v>
      </c>
      <c r="D11" s="6">
        <v>0.19552525533594117</v>
      </c>
      <c r="E11" s="6">
        <v>0.11869223467080081</v>
      </c>
      <c r="F11" s="5"/>
    </row>
    <row r="12" spans="1:6" ht="13.5">
      <c r="A12" s="410">
        <v>1995</v>
      </c>
      <c r="B12" s="6">
        <v>0.09620628630132959</v>
      </c>
      <c r="C12" s="6">
        <v>0.16587314087667418</v>
      </c>
      <c r="D12" s="6">
        <v>0.16648496979585925</v>
      </c>
      <c r="E12" s="6">
        <v>0.11789091045527386</v>
      </c>
      <c r="F12" s="5"/>
    </row>
    <row r="13" spans="1:7" ht="13.5">
      <c r="A13" s="410">
        <v>2000</v>
      </c>
      <c r="B13" s="6">
        <v>0.10226331199011061</v>
      </c>
      <c r="C13" s="6">
        <v>0.1784534548468479</v>
      </c>
      <c r="D13" s="6">
        <v>0.17673201769023378</v>
      </c>
      <c r="E13" s="6">
        <v>0.12051800586489178</v>
      </c>
      <c r="F13" s="5"/>
      <c r="G13" s="408"/>
    </row>
    <row r="14" spans="1:6" ht="13.5">
      <c r="A14" s="410">
        <v>2001</v>
      </c>
      <c r="B14" s="6">
        <v>0.10228931430099755</v>
      </c>
      <c r="C14" s="6">
        <v>0.17787579192905162</v>
      </c>
      <c r="D14" s="6">
        <v>0.17567361396272027</v>
      </c>
      <c r="E14" s="6">
        <v>0.12456953278873115</v>
      </c>
      <c r="F14" s="5"/>
    </row>
    <row r="15" spans="1:6" ht="13.5">
      <c r="A15" s="831" t="s">
        <v>428</v>
      </c>
      <c r="B15" s="831"/>
      <c r="C15" s="831"/>
      <c r="D15" s="831"/>
      <c r="E15" s="831"/>
      <c r="F15" s="5"/>
    </row>
    <row r="16" spans="1:6" ht="13.5">
      <c r="A16" s="410">
        <v>1990</v>
      </c>
      <c r="B16" s="6">
        <v>0.11355879359896781</v>
      </c>
      <c r="C16" s="6">
        <v>0.18866614632396542</v>
      </c>
      <c r="D16" s="6">
        <v>0.19746430629011533</v>
      </c>
      <c r="E16" s="6">
        <v>0.12920618698916383</v>
      </c>
      <c r="F16" s="5"/>
    </row>
    <row r="17" spans="1:6" ht="13.5">
      <c r="A17" s="410">
        <v>1995</v>
      </c>
      <c r="B17" s="6">
        <v>0.09836022537056817</v>
      </c>
      <c r="C17" s="6">
        <v>0.16782119120417935</v>
      </c>
      <c r="D17" s="6">
        <v>0.17194464556895264</v>
      </c>
      <c r="E17" s="6">
        <v>0.10863087353210615</v>
      </c>
      <c r="F17" s="5"/>
    </row>
    <row r="18" spans="1:12" ht="13.5">
      <c r="A18" s="410">
        <v>2000</v>
      </c>
      <c r="B18" s="6">
        <v>0.10356134993841243</v>
      </c>
      <c r="C18" s="6">
        <v>0.1851825491592842</v>
      </c>
      <c r="D18" s="6">
        <v>0.1784527145261705</v>
      </c>
      <c r="E18" s="6">
        <v>0.12295267766104878</v>
      </c>
      <c r="F18" s="5"/>
      <c r="L18" s="10"/>
    </row>
    <row r="19" spans="1:6" ht="14.25" thickBot="1">
      <c r="A19" s="411">
        <v>2001</v>
      </c>
      <c r="B19" s="11">
        <v>0.10337549448103812</v>
      </c>
      <c r="C19" s="11">
        <v>0.18237727331076242</v>
      </c>
      <c r="D19" s="11">
        <v>0.17625399207988893</v>
      </c>
      <c r="E19" s="11">
        <v>0.12688355443179522</v>
      </c>
      <c r="F19" s="5"/>
    </row>
    <row r="20" spans="1:6" ht="12.75">
      <c r="A20" s="554" t="s">
        <v>429</v>
      </c>
      <c r="B20" s="555"/>
      <c r="C20" s="555"/>
      <c r="D20" s="555"/>
      <c r="E20" s="555"/>
      <c r="F20" s="5"/>
    </row>
    <row r="21" spans="1:6" ht="26.25" customHeight="1">
      <c r="A21" s="830" t="s">
        <v>430</v>
      </c>
      <c r="B21" s="830"/>
      <c r="C21" s="830"/>
      <c r="D21" s="830"/>
      <c r="E21" s="830"/>
      <c r="F21" s="5"/>
    </row>
    <row r="22" spans="1:6" ht="13.5">
      <c r="A22" s="2"/>
      <c r="B22" s="2"/>
      <c r="C22" s="2"/>
      <c r="D22" s="2"/>
      <c r="E22" s="2"/>
      <c r="F22" s="5"/>
    </row>
    <row r="23" spans="1:6" ht="12.75">
      <c r="A23" s="5"/>
      <c r="B23" s="5"/>
      <c r="C23" s="5"/>
      <c r="D23" s="5"/>
      <c r="E23" s="5"/>
      <c r="F23" s="5"/>
    </row>
    <row r="24" spans="1:6" ht="12.75">
      <c r="A24" s="5"/>
      <c r="B24" s="5"/>
      <c r="C24" s="5"/>
      <c r="D24" s="5"/>
      <c r="E24" s="5"/>
      <c r="F24" s="5"/>
    </row>
    <row r="25" spans="1:6" ht="12.75">
      <c r="A25" s="5"/>
      <c r="B25" s="5"/>
      <c r="C25" s="5"/>
      <c r="D25" s="5"/>
      <c r="E25" s="5"/>
      <c r="F25" s="5"/>
    </row>
    <row r="26" spans="1:6" ht="12.75">
      <c r="A26" s="5"/>
      <c r="B26" s="5"/>
      <c r="C26" s="5"/>
      <c r="D26" s="5"/>
      <c r="E26" s="5"/>
      <c r="F26" s="5"/>
    </row>
    <row r="27" spans="1:6" ht="54.75" customHeight="1">
      <c r="A27" s="5"/>
      <c r="B27" s="5"/>
      <c r="C27" s="5"/>
      <c r="D27" s="5"/>
      <c r="E27" s="5"/>
      <c r="F27" s="5"/>
    </row>
    <row r="28" spans="1:5" ht="33.75" customHeight="1">
      <c r="A28" s="5"/>
      <c r="B28" s="5"/>
      <c r="C28" s="5"/>
      <c r="D28" s="5"/>
      <c r="E28" s="5"/>
    </row>
  </sheetData>
  <mergeCells count="5">
    <mergeCell ref="A1:E2"/>
    <mergeCell ref="A21:E21"/>
    <mergeCell ref="A15:E15"/>
    <mergeCell ref="A10:E10"/>
    <mergeCell ref="A5:E5"/>
  </mergeCells>
  <printOptions/>
  <pageMargins left="0.75" right="0.75" top="1" bottom="1" header="0.5" footer="0.5"/>
  <pageSetup horizontalDpi="600" verticalDpi="600" orientation="portrait" r:id="rId1"/>
  <headerFooter alignWithMargins="0">
    <oddFooter>&amp;L&amp;F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showGridLines="0" workbookViewId="0" topLeftCell="A1">
      <selection activeCell="A26" sqref="A26:E26"/>
    </sheetView>
  </sheetViews>
  <sheetFormatPr defaultColWidth="9.140625" defaultRowHeight="12.75"/>
  <cols>
    <col min="1" max="1" width="9.00390625" style="88" bestFit="1" customWidth="1"/>
    <col min="2" max="3" width="6.7109375" style="88" customWidth="1"/>
    <col min="4" max="4" width="3.421875" style="88" customWidth="1"/>
    <col min="5" max="5" width="6.7109375" style="88" customWidth="1"/>
    <col min="6" max="6" width="8.57421875" style="88" customWidth="1"/>
    <col min="7" max="11" width="6.7109375" style="88" customWidth="1"/>
    <col min="12" max="16384" width="9.140625" style="88" customWidth="1"/>
  </cols>
  <sheetData>
    <row r="1" spans="1:6" ht="13.5" customHeight="1">
      <c r="A1" s="849" t="s">
        <v>308</v>
      </c>
      <c r="B1" s="849"/>
      <c r="C1" s="849"/>
      <c r="D1" s="849"/>
      <c r="E1" s="849"/>
      <c r="F1" s="849"/>
    </row>
    <row r="2" spans="1:6" ht="13.5" customHeight="1">
      <c r="A2" s="852" t="s">
        <v>309</v>
      </c>
      <c r="B2" s="849"/>
      <c r="C2" s="849"/>
      <c r="D2" s="849"/>
      <c r="E2" s="849"/>
      <c r="F2" s="849"/>
    </row>
    <row r="3" spans="1:6" ht="13.5" customHeight="1" thickBot="1">
      <c r="A3" s="853" t="s">
        <v>310</v>
      </c>
      <c r="B3" s="854"/>
      <c r="C3" s="854"/>
      <c r="D3" s="854"/>
      <c r="E3" s="854"/>
      <c r="F3" s="854"/>
    </row>
    <row r="4" spans="1:6" ht="13.5">
      <c r="A4" s="843" t="s">
        <v>475</v>
      </c>
      <c r="B4" s="842">
        <v>1996</v>
      </c>
      <c r="C4" s="842"/>
      <c r="D4" s="436"/>
      <c r="E4" s="842">
        <v>2000</v>
      </c>
      <c r="F4" s="842"/>
    </row>
    <row r="5" spans="1:6" ht="13.5">
      <c r="A5" s="844"/>
      <c r="B5" s="585" t="s">
        <v>422</v>
      </c>
      <c r="C5" s="777" t="s">
        <v>428</v>
      </c>
      <c r="D5" s="778"/>
      <c r="E5" s="585" t="s">
        <v>422</v>
      </c>
      <c r="F5" s="585" t="s">
        <v>428</v>
      </c>
    </row>
    <row r="6" spans="1:6" ht="13.5">
      <c r="A6" s="81" t="s">
        <v>484</v>
      </c>
      <c r="B6" s="82">
        <v>1</v>
      </c>
      <c r="C6" s="437">
        <v>0.8</v>
      </c>
      <c r="D6" s="82"/>
      <c r="E6" s="83">
        <v>0.7</v>
      </c>
      <c r="F6" s="95">
        <v>0.8</v>
      </c>
    </row>
    <row r="7" spans="1:6" ht="13.5">
      <c r="A7" s="81" t="s">
        <v>485</v>
      </c>
      <c r="B7" s="83">
        <v>0.9</v>
      </c>
      <c r="C7" s="83">
        <v>0.9</v>
      </c>
      <c r="D7" s="83"/>
      <c r="E7" s="83">
        <v>0.9</v>
      </c>
      <c r="F7" s="95">
        <v>0.8</v>
      </c>
    </row>
    <row r="8" spans="1:6" ht="14.25" thickBot="1">
      <c r="A8" s="604" t="s">
        <v>486</v>
      </c>
      <c r="B8" s="605">
        <v>1.1</v>
      </c>
      <c r="C8" s="605">
        <v>1</v>
      </c>
      <c r="D8" s="605"/>
      <c r="E8" s="605">
        <v>1</v>
      </c>
      <c r="F8" s="612">
        <v>0.8</v>
      </c>
    </row>
    <row r="9" spans="1:6" ht="45" customHeight="1">
      <c r="A9" s="850" t="s">
        <v>454</v>
      </c>
      <c r="B9" s="851"/>
      <c r="C9" s="851"/>
      <c r="D9" s="851"/>
      <c r="E9" s="851"/>
      <c r="F9" s="851"/>
    </row>
    <row r="10" spans="1:6" ht="51.75" customHeight="1">
      <c r="A10" s="848" t="s">
        <v>455</v>
      </c>
      <c r="B10" s="848"/>
      <c r="C10" s="848"/>
      <c r="D10" s="848"/>
      <c r="E10" s="848"/>
      <c r="F10" s="848"/>
    </row>
    <row r="20" ht="15" customHeight="1"/>
  </sheetData>
  <mergeCells count="8">
    <mergeCell ref="A10:F10"/>
    <mergeCell ref="A1:F1"/>
    <mergeCell ref="B4:C4"/>
    <mergeCell ref="E4:F4"/>
    <mergeCell ref="A9:F9"/>
    <mergeCell ref="A4:A5"/>
    <mergeCell ref="A2:F2"/>
    <mergeCell ref="A3:F3"/>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0"/>
  <sheetViews>
    <sheetView showGridLines="0" workbookViewId="0" topLeftCell="A1">
      <selection activeCell="H22" sqref="H22"/>
    </sheetView>
  </sheetViews>
  <sheetFormatPr defaultColWidth="9.140625" defaultRowHeight="12.75"/>
  <cols>
    <col min="1" max="1" width="10.421875" style="97" customWidth="1"/>
    <col min="2" max="2" width="8.00390625" style="97" customWidth="1"/>
    <col min="3" max="4" width="9.28125" style="97" customWidth="1"/>
    <col min="5" max="5" width="1.7109375" style="97" customWidth="1"/>
    <col min="6" max="6" width="6.00390625" style="97" customWidth="1"/>
    <col min="7" max="8" width="9.28125" style="97" customWidth="1"/>
    <col min="9" max="16384" width="8.00390625" style="97" customWidth="1"/>
  </cols>
  <sheetData>
    <row r="1" ht="14.25" customHeight="1">
      <c r="A1" s="780" t="s">
        <v>219</v>
      </c>
    </row>
    <row r="2" spans="1:8" ht="14.25" customHeight="1" thickBot="1">
      <c r="A2" s="779" t="s">
        <v>218</v>
      </c>
      <c r="B2" s="715"/>
      <c r="C2" s="715"/>
      <c r="D2" s="715"/>
      <c r="E2" s="715"/>
      <c r="F2" s="715"/>
      <c r="G2" s="715"/>
      <c r="H2" s="715"/>
    </row>
    <row r="3" spans="1:10" ht="12.75">
      <c r="A3" s="96"/>
      <c r="B3" s="856">
        <v>1994</v>
      </c>
      <c r="C3" s="856"/>
      <c r="D3" s="856"/>
      <c r="E3" s="98"/>
      <c r="F3" s="856">
        <v>2001</v>
      </c>
      <c r="G3" s="856"/>
      <c r="H3" s="856"/>
      <c r="I3" s="99"/>
      <c r="J3" s="99"/>
    </row>
    <row r="4" spans="1:10" ht="12.75">
      <c r="A4" s="100" t="s">
        <v>487</v>
      </c>
      <c r="B4" s="101" t="s">
        <v>417</v>
      </c>
      <c r="C4" s="101" t="s">
        <v>422</v>
      </c>
      <c r="D4" s="101" t="s">
        <v>428</v>
      </c>
      <c r="E4" s="101"/>
      <c r="F4" s="101" t="s">
        <v>417</v>
      </c>
      <c r="G4" s="101" t="s">
        <v>422</v>
      </c>
      <c r="H4" s="101" t="s">
        <v>428</v>
      </c>
      <c r="I4" s="99"/>
      <c r="J4" s="99"/>
    </row>
    <row r="5" spans="1:8" ht="12.75">
      <c r="A5" s="81" t="s">
        <v>484</v>
      </c>
      <c r="B5" s="102">
        <v>1.2</v>
      </c>
      <c r="C5" s="103">
        <v>1.4</v>
      </c>
      <c r="D5" s="103">
        <v>1.4</v>
      </c>
      <c r="E5" s="103"/>
      <c r="F5" s="103">
        <v>1</v>
      </c>
      <c r="G5" s="103">
        <v>1.1</v>
      </c>
      <c r="H5" s="103">
        <v>1.2</v>
      </c>
    </row>
    <row r="6" spans="1:8" ht="12.75">
      <c r="A6" s="81" t="s">
        <v>485</v>
      </c>
      <c r="B6" s="102">
        <v>0.7</v>
      </c>
      <c r="C6" s="103">
        <v>0.9</v>
      </c>
      <c r="D6" s="103">
        <v>0.8</v>
      </c>
      <c r="E6" s="103"/>
      <c r="F6" s="103">
        <v>0.9</v>
      </c>
      <c r="G6" s="103">
        <v>1</v>
      </c>
      <c r="H6" s="103">
        <v>1.1</v>
      </c>
    </row>
    <row r="7" spans="1:8" ht="13.5" thickBot="1">
      <c r="A7" s="604" t="s">
        <v>486</v>
      </c>
      <c r="B7" s="613">
        <v>0.7</v>
      </c>
      <c r="C7" s="614">
        <v>0.8</v>
      </c>
      <c r="D7" s="614">
        <v>0.9</v>
      </c>
      <c r="E7" s="614"/>
      <c r="F7" s="614">
        <v>0.8</v>
      </c>
      <c r="G7" s="614">
        <v>0.9</v>
      </c>
      <c r="H7" s="614">
        <v>0.8</v>
      </c>
    </row>
    <row r="8" spans="1:8" ht="35.25" customHeight="1">
      <c r="A8" s="857" t="s">
        <v>456</v>
      </c>
      <c r="B8" s="857"/>
      <c r="C8" s="857"/>
      <c r="D8" s="857"/>
      <c r="E8" s="857"/>
      <c r="F8" s="857"/>
      <c r="G8" s="857"/>
      <c r="H8" s="857"/>
    </row>
    <row r="9" spans="1:13" ht="29.25" customHeight="1">
      <c r="A9" s="855" t="s">
        <v>311</v>
      </c>
      <c r="B9" s="855"/>
      <c r="C9" s="855"/>
      <c r="D9" s="855"/>
      <c r="E9" s="855"/>
      <c r="F9" s="855"/>
      <c r="G9" s="855"/>
      <c r="H9" s="855"/>
      <c r="K9" s="105"/>
      <c r="L9" s="105"/>
      <c r="M9" s="106"/>
    </row>
    <row r="10" spans="1:13" ht="12.75">
      <c r="A10" s="107"/>
      <c r="B10" s="107"/>
      <c r="C10" s="108"/>
      <c r="D10" s="108"/>
      <c r="E10" s="108"/>
      <c r="F10" s="108"/>
      <c r="G10" s="108"/>
      <c r="H10" s="108"/>
      <c r="I10" s="108"/>
      <c r="J10" s="109"/>
      <c r="K10" s="110"/>
      <c r="L10" s="110"/>
      <c r="M10" s="106"/>
    </row>
    <row r="17" ht="15" customHeight="1"/>
  </sheetData>
  <mergeCells count="4">
    <mergeCell ref="A9:H9"/>
    <mergeCell ref="B3:D3"/>
    <mergeCell ref="F3:H3"/>
    <mergeCell ref="A8:H8"/>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B11" sqref="B11"/>
    </sheetView>
  </sheetViews>
  <sheetFormatPr defaultColWidth="9.140625" defaultRowHeight="12.75"/>
  <cols>
    <col min="1" max="1" width="10.140625" style="97" customWidth="1"/>
    <col min="2" max="2" width="8.00390625" style="113" customWidth="1"/>
    <col min="3" max="4" width="9.28125" style="113" customWidth="1"/>
    <col min="5" max="5" width="1.8515625" style="113" customWidth="1"/>
    <col min="6" max="6" width="6.421875" style="113" customWidth="1"/>
    <col min="7" max="8" width="9.28125" style="113" customWidth="1"/>
    <col min="9" max="16384" width="8.00390625" style="97" customWidth="1"/>
  </cols>
  <sheetData>
    <row r="1" ht="14.25" customHeight="1">
      <c r="A1" s="780" t="s">
        <v>220</v>
      </c>
    </row>
    <row r="2" spans="1:8" ht="14.25" customHeight="1" thickBot="1">
      <c r="A2" s="781" t="s">
        <v>221</v>
      </c>
      <c r="B2" s="715"/>
      <c r="C2" s="715"/>
      <c r="D2" s="715"/>
      <c r="E2" s="715"/>
      <c r="F2" s="715"/>
      <c r="G2" s="715"/>
      <c r="H2" s="715"/>
    </row>
    <row r="3" spans="1:8" ht="12.75">
      <c r="A3" s="96"/>
      <c r="B3" s="859">
        <v>1994</v>
      </c>
      <c r="C3" s="859"/>
      <c r="D3" s="859"/>
      <c r="E3" s="112"/>
      <c r="F3" s="859">
        <v>2001</v>
      </c>
      <c r="G3" s="859"/>
      <c r="H3" s="859"/>
    </row>
    <row r="4" spans="1:8" ht="12.75">
      <c r="A4" s="100" t="s">
        <v>487</v>
      </c>
      <c r="B4" s="104" t="s">
        <v>417</v>
      </c>
      <c r="C4" s="104" t="s">
        <v>422</v>
      </c>
      <c r="D4" s="104" t="s">
        <v>428</v>
      </c>
      <c r="E4" s="104"/>
      <c r="F4" s="104" t="s">
        <v>417</v>
      </c>
      <c r="G4" s="104" t="s">
        <v>422</v>
      </c>
      <c r="H4" s="104" t="s">
        <v>428</v>
      </c>
    </row>
    <row r="5" spans="1:8" ht="12.75">
      <c r="A5" s="81" t="s">
        <v>484</v>
      </c>
      <c r="B5" s="103">
        <v>1</v>
      </c>
      <c r="C5" s="111">
        <v>1.5</v>
      </c>
      <c r="D5" s="111">
        <v>1.1</v>
      </c>
      <c r="E5" s="111"/>
      <c r="F5" s="111">
        <v>1</v>
      </c>
      <c r="G5" s="111">
        <v>1.1</v>
      </c>
      <c r="H5" s="111">
        <v>1.2</v>
      </c>
    </row>
    <row r="6" spans="1:8" ht="12.75">
      <c r="A6" s="81" t="s">
        <v>485</v>
      </c>
      <c r="B6" s="103">
        <v>0.6</v>
      </c>
      <c r="C6" s="111">
        <v>0.8</v>
      </c>
      <c r="D6" s="111">
        <v>0.7</v>
      </c>
      <c r="E6" s="111"/>
      <c r="F6" s="111">
        <v>0.8</v>
      </c>
      <c r="G6" s="111">
        <v>0.9</v>
      </c>
      <c r="H6" s="111">
        <v>0.9</v>
      </c>
    </row>
    <row r="7" spans="1:8" ht="13.5" thickBot="1">
      <c r="A7" s="604" t="s">
        <v>486</v>
      </c>
      <c r="B7" s="614">
        <v>0.8</v>
      </c>
      <c r="C7" s="615">
        <v>0.8</v>
      </c>
      <c r="D7" s="615">
        <v>0.9</v>
      </c>
      <c r="E7" s="615"/>
      <c r="F7" s="615">
        <v>1</v>
      </c>
      <c r="G7" s="615">
        <v>1.3</v>
      </c>
      <c r="H7" s="615">
        <v>0.9</v>
      </c>
    </row>
    <row r="8" spans="1:8" ht="34.5" customHeight="1">
      <c r="A8" s="860" t="s">
        <v>457</v>
      </c>
      <c r="B8" s="860"/>
      <c r="C8" s="860"/>
      <c r="D8" s="860"/>
      <c r="E8" s="860"/>
      <c r="F8" s="860"/>
      <c r="G8" s="860"/>
      <c r="H8" s="860"/>
    </row>
    <row r="9" spans="1:8" ht="30" customHeight="1">
      <c r="A9" s="858" t="s">
        <v>312</v>
      </c>
      <c r="B9" s="858"/>
      <c r="C9" s="858"/>
      <c r="D9" s="858"/>
      <c r="E9" s="858"/>
      <c r="F9" s="858"/>
      <c r="G9" s="858"/>
      <c r="H9" s="858"/>
    </row>
    <row r="10" spans="1:8" ht="11.25">
      <c r="A10" s="466"/>
      <c r="B10" s="467"/>
      <c r="C10" s="467"/>
      <c r="D10" s="467"/>
      <c r="E10" s="467"/>
      <c r="F10" s="467"/>
      <c r="G10" s="467"/>
      <c r="H10" s="467"/>
    </row>
    <row r="17" ht="15" customHeight="1"/>
  </sheetData>
  <mergeCells count="4">
    <mergeCell ref="A9:H9"/>
    <mergeCell ref="F3:H3"/>
    <mergeCell ref="B3:D3"/>
    <mergeCell ref="A8:H8"/>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4"/>
  <sheetViews>
    <sheetView showGridLines="0" zoomScaleSheetLayoutView="85" workbookViewId="0" topLeftCell="A1">
      <selection activeCell="B11" sqref="B11"/>
    </sheetView>
  </sheetViews>
  <sheetFormatPr defaultColWidth="9.140625" defaultRowHeight="12.75"/>
  <cols>
    <col min="1" max="1" width="21.00390625" style="114" customWidth="1"/>
    <col min="2" max="2" width="6.140625" style="114" customWidth="1"/>
    <col min="3" max="3" width="9.140625" style="114" customWidth="1"/>
    <col min="4" max="4" width="12.7109375" style="114" customWidth="1"/>
    <col min="5" max="5" width="1.28515625" style="114" customWidth="1"/>
    <col min="6" max="6" width="9.140625" style="114" customWidth="1"/>
    <col min="7" max="7" width="7.140625" style="114" customWidth="1"/>
    <col min="8" max="8" width="11.421875" style="114" customWidth="1"/>
    <col min="9" max="9" width="1.421875" style="114" customWidth="1"/>
    <col min="10" max="10" width="9.140625" style="114" customWidth="1"/>
    <col min="11" max="11" width="6.00390625" style="114" customWidth="1"/>
    <col min="12" max="12" width="13.140625" style="114" customWidth="1"/>
    <col min="13" max="16384" width="9.140625" style="114" customWidth="1"/>
  </cols>
  <sheetData>
    <row r="1" spans="1:12" ht="12" customHeight="1">
      <c r="A1" s="862" t="s">
        <v>313</v>
      </c>
      <c r="B1" s="862"/>
      <c r="C1" s="862"/>
      <c r="D1" s="862"/>
      <c r="E1" s="862"/>
      <c r="F1" s="862"/>
      <c r="G1" s="862"/>
      <c r="H1" s="862"/>
      <c r="I1" s="862"/>
      <c r="J1" s="862"/>
      <c r="K1" s="862"/>
      <c r="L1" s="862"/>
    </row>
    <row r="2" spans="1:12" ht="12" customHeight="1" thickBot="1">
      <c r="A2" s="861" t="s">
        <v>314</v>
      </c>
      <c r="B2" s="861"/>
      <c r="C2" s="861"/>
      <c r="D2" s="861"/>
      <c r="E2" s="861"/>
      <c r="F2" s="861"/>
      <c r="G2" s="861"/>
      <c r="H2" s="861"/>
      <c r="I2" s="861"/>
      <c r="J2" s="861"/>
      <c r="K2" s="861"/>
      <c r="L2" s="861"/>
    </row>
    <row r="3" spans="1:12" ht="12.75" customHeight="1">
      <c r="A3" s="469"/>
      <c r="B3" s="865" t="s">
        <v>494</v>
      </c>
      <c r="C3" s="865"/>
      <c r="D3" s="865"/>
      <c r="E3" s="616"/>
      <c r="F3" s="865" t="s">
        <v>492</v>
      </c>
      <c r="G3" s="865"/>
      <c r="H3" s="865"/>
      <c r="I3" s="616"/>
      <c r="J3" s="865" t="s">
        <v>493</v>
      </c>
      <c r="K3" s="865"/>
      <c r="L3" s="865"/>
    </row>
    <row r="4" spans="1:12" ht="12.75">
      <c r="A4" s="469"/>
      <c r="D4" s="866" t="s">
        <v>495</v>
      </c>
      <c r="E4" s="471"/>
      <c r="H4" s="868" t="s">
        <v>495</v>
      </c>
      <c r="I4" s="471"/>
      <c r="L4" s="868" t="s">
        <v>495</v>
      </c>
    </row>
    <row r="5" spans="1:12" ht="12.75">
      <c r="A5" s="473" t="s">
        <v>488</v>
      </c>
      <c r="B5" s="470" t="s">
        <v>428</v>
      </c>
      <c r="C5" s="470" t="s">
        <v>422</v>
      </c>
      <c r="D5" s="867"/>
      <c r="E5" s="474"/>
      <c r="F5" s="472" t="s">
        <v>428</v>
      </c>
      <c r="G5" s="472" t="s">
        <v>422</v>
      </c>
      <c r="H5" s="867"/>
      <c r="I5" s="470"/>
      <c r="J5" s="472" t="s">
        <v>428</v>
      </c>
      <c r="K5" s="472" t="s">
        <v>422</v>
      </c>
      <c r="L5" s="867"/>
    </row>
    <row r="6" spans="1:12" ht="12.75">
      <c r="A6" s="468" t="s">
        <v>349</v>
      </c>
      <c r="B6" s="475">
        <v>2.6</v>
      </c>
      <c r="C6" s="476">
        <v>2.4</v>
      </c>
      <c r="D6" s="475">
        <v>2.1</v>
      </c>
      <c r="E6" s="477"/>
      <c r="F6" s="478">
        <v>3</v>
      </c>
      <c r="G6" s="478">
        <v>2.7</v>
      </c>
      <c r="H6" s="478">
        <v>2.2</v>
      </c>
      <c r="I6" s="478"/>
      <c r="J6" s="478">
        <v>3</v>
      </c>
      <c r="K6" s="478">
        <v>2.6</v>
      </c>
      <c r="L6" s="478">
        <v>2.7</v>
      </c>
    </row>
    <row r="7" spans="1:12" ht="12.75">
      <c r="A7" s="469" t="s">
        <v>350</v>
      </c>
      <c r="B7" s="477">
        <v>3.9</v>
      </c>
      <c r="C7" s="479">
        <v>3.7</v>
      </c>
      <c r="D7" s="477">
        <v>3.3</v>
      </c>
      <c r="E7" s="477"/>
      <c r="F7" s="480">
        <v>4.9</v>
      </c>
      <c r="G7" s="480">
        <v>4</v>
      </c>
      <c r="H7" s="480">
        <v>4.3</v>
      </c>
      <c r="I7" s="480"/>
      <c r="J7" s="480">
        <v>4</v>
      </c>
      <c r="K7" s="480">
        <v>4</v>
      </c>
      <c r="L7" s="480">
        <v>3.5</v>
      </c>
    </row>
    <row r="8" spans="1:12" ht="12.75">
      <c r="A8" s="469" t="s">
        <v>489</v>
      </c>
      <c r="B8" s="477">
        <v>2.7</v>
      </c>
      <c r="C8" s="479">
        <v>3</v>
      </c>
      <c r="D8" s="477">
        <v>3.3</v>
      </c>
      <c r="E8" s="477"/>
      <c r="F8" s="480">
        <v>2.9</v>
      </c>
      <c r="G8" s="480">
        <v>3.2</v>
      </c>
      <c r="H8" s="480">
        <v>3.2</v>
      </c>
      <c r="I8" s="480"/>
      <c r="J8" s="480">
        <v>2.9</v>
      </c>
      <c r="K8" s="480">
        <v>3.1</v>
      </c>
      <c r="L8" s="480">
        <v>3.3</v>
      </c>
    </row>
    <row r="9" spans="1:12" ht="12.75">
      <c r="A9" s="469" t="s">
        <v>490</v>
      </c>
      <c r="B9" s="477">
        <v>2.2</v>
      </c>
      <c r="C9" s="479">
        <v>2.5</v>
      </c>
      <c r="D9" s="477">
        <v>2.7</v>
      </c>
      <c r="E9" s="477"/>
      <c r="F9" s="480">
        <v>2.1</v>
      </c>
      <c r="G9" s="480">
        <v>2.4</v>
      </c>
      <c r="H9" s="480">
        <v>2.5</v>
      </c>
      <c r="I9" s="480"/>
      <c r="J9" s="480">
        <v>2.5</v>
      </c>
      <c r="K9" s="480">
        <v>2.1</v>
      </c>
      <c r="L9" s="480">
        <v>2.6</v>
      </c>
    </row>
    <row r="10" spans="1:12" ht="12.75">
      <c r="A10" s="469" t="s">
        <v>491</v>
      </c>
      <c r="B10" s="477">
        <v>2.6</v>
      </c>
      <c r="C10" s="479">
        <v>2.7</v>
      </c>
      <c r="D10" s="477">
        <v>2.5</v>
      </c>
      <c r="E10" s="477"/>
      <c r="F10" s="480">
        <v>2.7</v>
      </c>
      <c r="G10" s="480">
        <v>3.3</v>
      </c>
      <c r="H10" s="480">
        <v>2.8</v>
      </c>
      <c r="I10" s="480"/>
      <c r="J10" s="480">
        <v>2.7</v>
      </c>
      <c r="K10" s="480">
        <v>2.6</v>
      </c>
      <c r="L10" s="480">
        <v>2.6</v>
      </c>
    </row>
    <row r="11" spans="1:12" ht="12.75">
      <c r="A11" s="469" t="s">
        <v>351</v>
      </c>
      <c r="B11" s="481" t="s">
        <v>473</v>
      </c>
      <c r="C11" s="481" t="s">
        <v>473</v>
      </c>
      <c r="D11" s="481" t="s">
        <v>473</v>
      </c>
      <c r="E11" s="481"/>
      <c r="F11" s="481" t="s">
        <v>473</v>
      </c>
      <c r="G11" s="481" t="s">
        <v>473</v>
      </c>
      <c r="H11" s="481" t="s">
        <v>473</v>
      </c>
      <c r="I11" s="481"/>
      <c r="J11" s="481" t="s">
        <v>473</v>
      </c>
      <c r="K11" s="481" t="s">
        <v>473</v>
      </c>
      <c r="L11" s="481" t="s">
        <v>473</v>
      </c>
    </row>
    <row r="12" spans="1:12" ht="12.75">
      <c r="A12" s="469" t="s">
        <v>352</v>
      </c>
      <c r="B12" s="477">
        <v>4.3</v>
      </c>
      <c r="C12" s="479">
        <v>4.8</v>
      </c>
      <c r="D12" s="477">
        <v>2.3</v>
      </c>
      <c r="E12" s="477"/>
      <c r="F12" s="480">
        <v>3.9</v>
      </c>
      <c r="G12" s="480">
        <v>4.3</v>
      </c>
      <c r="H12" s="480">
        <v>2.9</v>
      </c>
      <c r="I12" s="480"/>
      <c r="J12" s="480">
        <v>4.5</v>
      </c>
      <c r="K12" s="480">
        <v>4.6</v>
      </c>
      <c r="L12" s="480">
        <v>2.8</v>
      </c>
    </row>
    <row r="13" spans="1:12" ht="12.75">
      <c r="A13" s="469" t="s">
        <v>353</v>
      </c>
      <c r="B13" s="477">
        <v>3.9</v>
      </c>
      <c r="C13" s="479">
        <v>4.2</v>
      </c>
      <c r="D13" s="477">
        <v>4</v>
      </c>
      <c r="E13" s="477"/>
      <c r="F13" s="480">
        <v>4</v>
      </c>
      <c r="G13" s="480">
        <v>4.1</v>
      </c>
      <c r="H13" s="480">
        <v>3.9</v>
      </c>
      <c r="I13" s="480"/>
      <c r="J13" s="480">
        <v>4.3</v>
      </c>
      <c r="K13" s="480">
        <v>4.1</v>
      </c>
      <c r="L13" s="480">
        <v>4.4</v>
      </c>
    </row>
    <row r="14" spans="1:12" ht="12.75">
      <c r="A14" s="469" t="s">
        <v>354</v>
      </c>
      <c r="B14" s="477">
        <v>3.8</v>
      </c>
      <c r="C14" s="479">
        <v>4.9</v>
      </c>
      <c r="D14" s="477">
        <v>4.1</v>
      </c>
      <c r="E14" s="477"/>
      <c r="F14" s="480">
        <v>4.2</v>
      </c>
      <c r="G14" s="480">
        <v>4.6</v>
      </c>
      <c r="H14" s="480">
        <v>4.3</v>
      </c>
      <c r="I14" s="480"/>
      <c r="J14" s="480">
        <v>4.1</v>
      </c>
      <c r="K14" s="480">
        <v>4.3</v>
      </c>
      <c r="L14" s="480">
        <v>4.1</v>
      </c>
    </row>
    <row r="15" spans="1:12" ht="13.5" thickBot="1">
      <c r="A15" s="617" t="s">
        <v>355</v>
      </c>
      <c r="B15" s="618">
        <v>0.7</v>
      </c>
      <c r="C15" s="619">
        <v>0.7</v>
      </c>
      <c r="D15" s="618">
        <v>0.7</v>
      </c>
      <c r="E15" s="618"/>
      <c r="F15" s="620">
        <v>0.7</v>
      </c>
      <c r="G15" s="620">
        <v>0.7</v>
      </c>
      <c r="H15" s="620">
        <v>0.7</v>
      </c>
      <c r="I15" s="620"/>
      <c r="J15" s="620">
        <v>0.7</v>
      </c>
      <c r="K15" s="620">
        <v>0.8</v>
      </c>
      <c r="L15" s="620">
        <v>0.8</v>
      </c>
    </row>
    <row r="16" spans="1:12" ht="12" customHeight="1">
      <c r="A16" s="483" t="s">
        <v>496</v>
      </c>
      <c r="B16" s="484"/>
      <c r="C16" s="485"/>
      <c r="D16" s="484"/>
      <c r="E16" s="484"/>
      <c r="F16" s="486"/>
      <c r="G16" s="486"/>
      <c r="H16" s="486"/>
      <c r="I16" s="486"/>
      <c r="J16" s="486"/>
      <c r="K16" s="486"/>
      <c r="L16" s="486"/>
    </row>
    <row r="17" spans="1:12" ht="12.75">
      <c r="A17" s="487" t="s">
        <v>356</v>
      </c>
      <c r="B17" s="486"/>
      <c r="C17" s="486"/>
      <c r="D17" s="486"/>
      <c r="E17" s="486"/>
      <c r="F17" s="486"/>
      <c r="G17" s="486"/>
      <c r="H17" s="486"/>
      <c r="I17" s="486"/>
      <c r="J17" s="488"/>
      <c r="K17" s="486"/>
      <c r="L17" s="486"/>
    </row>
    <row r="18" spans="1:12" s="115" customFormat="1" ht="13.5" customHeight="1">
      <c r="A18" s="863" t="s">
        <v>357</v>
      </c>
      <c r="B18" s="863"/>
      <c r="C18" s="863"/>
      <c r="D18" s="863"/>
      <c r="E18" s="863"/>
      <c r="F18" s="863"/>
      <c r="G18" s="863"/>
      <c r="H18" s="863"/>
      <c r="I18" s="863"/>
      <c r="J18" s="863"/>
      <c r="K18" s="863"/>
      <c r="L18" s="863"/>
    </row>
    <row r="19" spans="1:12" ht="12.75">
      <c r="A19" s="487" t="s">
        <v>358</v>
      </c>
      <c r="B19" s="486"/>
      <c r="C19" s="486"/>
      <c r="D19" s="486"/>
      <c r="E19" s="486"/>
      <c r="F19" s="486"/>
      <c r="G19" s="486"/>
      <c r="H19" s="486"/>
      <c r="I19" s="486"/>
      <c r="J19" s="486"/>
      <c r="K19" s="486"/>
      <c r="L19" s="486"/>
    </row>
    <row r="20" spans="1:12" ht="12.75">
      <c r="A20" s="487" t="s">
        <v>359</v>
      </c>
      <c r="B20" s="486"/>
      <c r="C20" s="486"/>
      <c r="D20" s="486"/>
      <c r="E20" s="486"/>
      <c r="F20" s="486"/>
      <c r="G20" s="486"/>
      <c r="H20" s="486"/>
      <c r="I20" s="486"/>
      <c r="J20" s="486"/>
      <c r="K20" s="486"/>
      <c r="L20" s="486"/>
    </row>
    <row r="21" spans="1:12" ht="12.75">
      <c r="A21" s="487" t="s">
        <v>360</v>
      </c>
      <c r="B21" s="486"/>
      <c r="C21" s="486"/>
      <c r="D21" s="486"/>
      <c r="E21" s="486"/>
      <c r="F21" s="486"/>
      <c r="G21" s="486"/>
      <c r="H21" s="486"/>
      <c r="I21" s="486"/>
      <c r="J21" s="486"/>
      <c r="K21" s="486"/>
      <c r="L21" s="486"/>
    </row>
    <row r="22" spans="1:12" ht="12.75">
      <c r="A22" s="487" t="s">
        <v>361</v>
      </c>
      <c r="B22" s="486"/>
      <c r="C22" s="486"/>
      <c r="D22" s="486"/>
      <c r="E22" s="486"/>
      <c r="F22" s="486"/>
      <c r="G22" s="486"/>
      <c r="H22" s="486"/>
      <c r="I22" s="486"/>
      <c r="J22" s="486"/>
      <c r="K22" s="486"/>
      <c r="L22" s="486"/>
    </row>
    <row r="23" spans="1:12" ht="34.5" customHeight="1">
      <c r="A23" s="864" t="s">
        <v>315</v>
      </c>
      <c r="B23" s="864"/>
      <c r="C23" s="864"/>
      <c r="D23" s="864"/>
      <c r="E23" s="864"/>
      <c r="F23" s="864"/>
      <c r="G23" s="864"/>
      <c r="H23" s="864"/>
      <c r="I23" s="864"/>
      <c r="J23" s="864"/>
      <c r="K23" s="864"/>
      <c r="L23" s="864"/>
    </row>
    <row r="24" spans="1:12" s="115" customFormat="1" ht="26.25" customHeight="1">
      <c r="A24" s="864" t="s">
        <v>316</v>
      </c>
      <c r="B24" s="864"/>
      <c r="C24" s="864"/>
      <c r="D24" s="864"/>
      <c r="E24" s="864"/>
      <c r="F24" s="864"/>
      <c r="G24" s="864"/>
      <c r="H24" s="864"/>
      <c r="I24" s="864"/>
      <c r="J24" s="864"/>
      <c r="K24" s="864"/>
      <c r="L24" s="864"/>
    </row>
    <row r="25" spans="1:12" ht="12.75">
      <c r="A25" s="482"/>
      <c r="B25" s="482"/>
      <c r="C25" s="482"/>
      <c r="D25" s="482"/>
      <c r="E25" s="482"/>
      <c r="F25" s="482"/>
      <c r="G25" s="482"/>
      <c r="H25" s="482"/>
      <c r="I25" s="482"/>
      <c r="J25" s="482"/>
      <c r="K25" s="482"/>
      <c r="L25" s="482"/>
    </row>
    <row r="26" spans="1:12" ht="12.75">
      <c r="A26" s="482"/>
      <c r="B26" s="482"/>
      <c r="C26" s="482"/>
      <c r="D26" s="482"/>
      <c r="E26" s="482"/>
      <c r="F26" s="482"/>
      <c r="G26" s="482"/>
      <c r="H26" s="482"/>
      <c r="I26" s="482"/>
      <c r="J26" s="482"/>
      <c r="K26" s="482"/>
      <c r="L26" s="482"/>
    </row>
    <row r="27" spans="1:12" ht="12.75">
      <c r="A27" s="482"/>
      <c r="B27" s="482"/>
      <c r="C27" s="482"/>
      <c r="D27" s="482"/>
      <c r="E27" s="482"/>
      <c r="F27" s="482"/>
      <c r="G27" s="482"/>
      <c r="H27" s="482"/>
      <c r="I27" s="482"/>
      <c r="J27" s="482"/>
      <c r="K27" s="482"/>
      <c r="L27" s="482"/>
    </row>
    <row r="28" spans="1:12" ht="12.75">
      <c r="A28" s="482"/>
      <c r="B28" s="482"/>
      <c r="C28" s="482"/>
      <c r="D28" s="482"/>
      <c r="E28" s="482"/>
      <c r="F28" s="482"/>
      <c r="G28" s="482"/>
      <c r="H28" s="482"/>
      <c r="I28" s="482"/>
      <c r="J28" s="482"/>
      <c r="K28" s="482"/>
      <c r="L28" s="482"/>
    </row>
    <row r="29" spans="1:12" ht="12.75">
      <c r="A29" s="482"/>
      <c r="B29" s="482"/>
      <c r="C29" s="482"/>
      <c r="D29" s="482"/>
      <c r="E29" s="482"/>
      <c r="F29" s="482"/>
      <c r="G29" s="482"/>
      <c r="H29" s="482"/>
      <c r="I29" s="482"/>
      <c r="J29" s="482"/>
      <c r="K29" s="482"/>
      <c r="L29" s="482"/>
    </row>
    <row r="30" spans="1:12" ht="12.75">
      <c r="A30" s="482"/>
      <c r="B30" s="482"/>
      <c r="C30" s="482"/>
      <c r="D30" s="482"/>
      <c r="E30" s="482"/>
      <c r="F30" s="482"/>
      <c r="G30" s="482"/>
      <c r="H30" s="482"/>
      <c r="I30" s="482"/>
      <c r="J30" s="482"/>
      <c r="K30" s="482"/>
      <c r="L30" s="482"/>
    </row>
    <row r="31" spans="1:12" ht="12.75">
      <c r="A31" s="482"/>
      <c r="B31" s="482"/>
      <c r="C31" s="482"/>
      <c r="D31" s="482"/>
      <c r="E31" s="482"/>
      <c r="F31" s="482"/>
      <c r="G31" s="482"/>
      <c r="H31" s="482"/>
      <c r="I31" s="482"/>
      <c r="J31" s="482"/>
      <c r="K31" s="482"/>
      <c r="L31" s="482"/>
    </row>
    <row r="32" spans="1:12" ht="12.75">
      <c r="A32" s="482"/>
      <c r="B32" s="482"/>
      <c r="C32" s="482"/>
      <c r="D32" s="482"/>
      <c r="E32" s="482"/>
      <c r="F32" s="482"/>
      <c r="G32" s="482"/>
      <c r="H32" s="482"/>
      <c r="I32" s="482"/>
      <c r="J32" s="482"/>
      <c r="K32" s="482"/>
      <c r="L32" s="482"/>
    </row>
    <row r="33" spans="1:12" ht="12.75">
      <c r="A33" s="482"/>
      <c r="B33" s="482"/>
      <c r="C33" s="482"/>
      <c r="D33" s="482"/>
      <c r="E33" s="482"/>
      <c r="F33" s="482"/>
      <c r="G33" s="482"/>
      <c r="H33" s="482"/>
      <c r="I33" s="482"/>
      <c r="J33" s="482"/>
      <c r="K33" s="482"/>
      <c r="L33" s="482"/>
    </row>
    <row r="34" spans="1:12" ht="12.75">
      <c r="A34" s="482"/>
      <c r="B34" s="482"/>
      <c r="C34" s="482"/>
      <c r="D34" s="482"/>
      <c r="E34" s="482"/>
      <c r="F34" s="482"/>
      <c r="G34" s="482"/>
      <c r="H34" s="482"/>
      <c r="I34" s="482"/>
      <c r="J34" s="482"/>
      <c r="K34" s="482"/>
      <c r="L34" s="482"/>
    </row>
  </sheetData>
  <mergeCells count="11">
    <mergeCell ref="A24:L24"/>
    <mergeCell ref="B3:D3"/>
    <mergeCell ref="F3:H3"/>
    <mergeCell ref="J3:L3"/>
    <mergeCell ref="D4:D5"/>
    <mergeCell ref="H4:H5"/>
    <mergeCell ref="L4:L5"/>
    <mergeCell ref="A2:L2"/>
    <mergeCell ref="A1:L1"/>
    <mergeCell ref="A18:L18"/>
    <mergeCell ref="A23:L23"/>
  </mergeCells>
  <printOptions/>
  <pageMargins left="0.75" right="0.75" top="1" bottom="1" header="0.5" footer="0.5"/>
  <pageSetup fitToHeight="1" fitToWidth="1" horizontalDpi="600" verticalDpi="600" orientation="portrait" scale="84" r:id="rId1"/>
  <headerFooter alignWithMargins="0">
    <oddFooter>&amp;L&amp;F  &amp;A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V25"/>
  <sheetViews>
    <sheetView showGridLines="0" workbookViewId="0" topLeftCell="A1">
      <selection activeCell="B11" sqref="B11"/>
    </sheetView>
  </sheetViews>
  <sheetFormatPr defaultColWidth="9.140625" defaultRowHeight="12.75"/>
  <cols>
    <col min="1" max="1" width="12.140625" style="148" customWidth="1"/>
    <col min="2" max="2" width="5.421875" style="141" customWidth="1"/>
    <col min="3" max="3" width="5.8515625" style="141" customWidth="1"/>
    <col min="4" max="4" width="7.57421875" style="141" hidden="1" customWidth="1"/>
    <col min="5" max="5" width="7.00390625" style="141" hidden="1" customWidth="1"/>
    <col min="6" max="6" width="5.28125" style="141" hidden="1" customWidth="1"/>
    <col min="7" max="7" width="7.57421875" style="141" hidden="1" customWidth="1"/>
    <col min="8" max="8" width="6.28125" style="141" customWidth="1"/>
    <col min="9" max="9" width="6.57421875" style="141" bestFit="1" customWidth="1"/>
    <col min="10" max="10" width="5.8515625" style="141" hidden="1" customWidth="1"/>
    <col min="11" max="11" width="6.421875" style="141" hidden="1" customWidth="1"/>
    <col min="12" max="13" width="7.140625" style="141" customWidth="1"/>
    <col min="14" max="14" width="1.8515625" style="141" customWidth="1"/>
    <col min="15" max="15" width="5.140625" style="141" bestFit="1" customWidth="1"/>
    <col min="16" max="16" width="6.140625" style="141" customWidth="1"/>
    <col min="17" max="18" width="7.28125" style="141" customWidth="1"/>
    <col min="19" max="20" width="6.8515625" style="141" customWidth="1"/>
    <col min="21" max="21" width="5.421875" style="147" customWidth="1"/>
    <col min="22" max="16384" width="9.140625" style="128" customWidth="1"/>
  </cols>
  <sheetData>
    <row r="1" spans="1:21" s="137" customFormat="1" ht="14.25" thickBot="1">
      <c r="A1" s="875" t="s">
        <v>317</v>
      </c>
      <c r="B1" s="875"/>
      <c r="C1" s="875"/>
      <c r="D1" s="875"/>
      <c r="E1" s="875"/>
      <c r="F1" s="875"/>
      <c r="G1" s="875"/>
      <c r="H1" s="875"/>
      <c r="I1" s="875"/>
      <c r="J1" s="875"/>
      <c r="K1" s="875"/>
      <c r="L1" s="875"/>
      <c r="M1" s="875"/>
      <c r="N1" s="875"/>
      <c r="O1" s="875"/>
      <c r="P1" s="875"/>
      <c r="Q1" s="875"/>
      <c r="R1" s="875"/>
      <c r="S1" s="875"/>
      <c r="T1" s="875"/>
      <c r="U1" s="127"/>
    </row>
    <row r="2" spans="1:21" ht="13.5">
      <c r="A2" s="130"/>
      <c r="B2" s="876" t="s">
        <v>10</v>
      </c>
      <c r="C2" s="876"/>
      <c r="D2" s="876"/>
      <c r="E2" s="876"/>
      <c r="F2" s="876"/>
      <c r="G2" s="876"/>
      <c r="H2" s="876"/>
      <c r="I2" s="876"/>
      <c r="J2" s="876"/>
      <c r="K2" s="876"/>
      <c r="L2" s="876"/>
      <c r="M2" s="876"/>
      <c r="N2" s="634"/>
      <c r="O2" s="878" t="s">
        <v>11</v>
      </c>
      <c r="P2" s="878"/>
      <c r="Q2" s="878"/>
      <c r="R2" s="878"/>
      <c r="S2" s="878"/>
      <c r="T2" s="878"/>
      <c r="U2" s="129"/>
    </row>
    <row r="3" spans="1:21" ht="27" customHeight="1">
      <c r="A3" s="130"/>
      <c r="B3" s="879" t="s">
        <v>12</v>
      </c>
      <c r="C3" s="879"/>
      <c r="D3" s="131"/>
      <c r="E3" s="131"/>
      <c r="F3" s="131"/>
      <c r="G3" s="131"/>
      <c r="H3" s="871" t="s">
        <v>24</v>
      </c>
      <c r="I3" s="871"/>
      <c r="J3" s="870" t="s">
        <v>13</v>
      </c>
      <c r="K3" s="870"/>
      <c r="L3" s="871" t="s">
        <v>25</v>
      </c>
      <c r="M3" s="871"/>
      <c r="N3" s="132"/>
      <c r="O3" s="879" t="s">
        <v>12</v>
      </c>
      <c r="P3" s="879"/>
      <c r="Q3" s="877" t="s">
        <v>26</v>
      </c>
      <c r="R3" s="877"/>
      <c r="S3" s="871" t="s">
        <v>27</v>
      </c>
      <c r="T3" s="871"/>
      <c r="U3" s="133"/>
    </row>
    <row r="4" spans="1:21" ht="16.5" customHeight="1">
      <c r="A4" s="134" t="s">
        <v>488</v>
      </c>
      <c r="B4" s="630" t="s">
        <v>14</v>
      </c>
      <c r="C4" s="630" t="s">
        <v>15</v>
      </c>
      <c r="D4" s="869" t="s">
        <v>28</v>
      </c>
      <c r="E4" s="869"/>
      <c r="F4" s="869" t="s">
        <v>29</v>
      </c>
      <c r="G4" s="869"/>
      <c r="H4" s="631" t="s">
        <v>14</v>
      </c>
      <c r="I4" s="631" t="s">
        <v>15</v>
      </c>
      <c r="J4" s="631" t="s">
        <v>14</v>
      </c>
      <c r="K4" s="631" t="s">
        <v>15</v>
      </c>
      <c r="L4" s="631" t="s">
        <v>14</v>
      </c>
      <c r="M4" s="631" t="s">
        <v>15</v>
      </c>
      <c r="N4" s="632"/>
      <c r="O4" s="630" t="s">
        <v>14</v>
      </c>
      <c r="P4" s="630" t="s">
        <v>15</v>
      </c>
      <c r="Q4" s="633" t="s">
        <v>14</v>
      </c>
      <c r="R4" s="633" t="s">
        <v>15</v>
      </c>
      <c r="S4" s="633" t="s">
        <v>14</v>
      </c>
      <c r="T4" s="633" t="s">
        <v>15</v>
      </c>
      <c r="U4" s="135"/>
    </row>
    <row r="5" spans="1:22" ht="13.5">
      <c r="A5" s="562" t="s">
        <v>16</v>
      </c>
      <c r="B5" s="621">
        <v>0.823</v>
      </c>
      <c r="C5" s="621">
        <v>0.746</v>
      </c>
      <c r="D5" s="622"/>
      <c r="E5" s="622"/>
      <c r="F5" s="622"/>
      <c r="G5" s="622"/>
      <c r="H5" s="623">
        <v>0.19</v>
      </c>
      <c r="I5" s="623">
        <v>0.14</v>
      </c>
      <c r="J5" s="622"/>
      <c r="K5" s="622"/>
      <c r="L5" s="623">
        <v>0.18</v>
      </c>
      <c r="M5" s="623">
        <v>0.19</v>
      </c>
      <c r="N5" s="622"/>
      <c r="O5" s="624">
        <v>0.988</v>
      </c>
      <c r="P5" s="624">
        <v>0.918</v>
      </c>
      <c r="Q5" s="622">
        <v>0.3</v>
      </c>
      <c r="R5" s="622">
        <v>0.4</v>
      </c>
      <c r="S5" s="622">
        <v>0.3</v>
      </c>
      <c r="T5" s="622">
        <v>0.3</v>
      </c>
      <c r="U5" s="136"/>
      <c r="V5" s="137"/>
    </row>
    <row r="6" spans="1:21" ht="13.5">
      <c r="A6" s="138" t="s">
        <v>17</v>
      </c>
      <c r="B6" s="139">
        <v>1.764</v>
      </c>
      <c r="C6" s="140">
        <v>1.704</v>
      </c>
      <c r="H6" s="142">
        <v>0.32</v>
      </c>
      <c r="I6" s="143">
        <v>0.25</v>
      </c>
      <c r="L6" s="143">
        <v>0.56</v>
      </c>
      <c r="M6" s="143">
        <v>0.66</v>
      </c>
      <c r="O6" s="144">
        <v>1.756</v>
      </c>
      <c r="P6" s="145">
        <v>1.593</v>
      </c>
      <c r="Q6" s="141">
        <v>0.6</v>
      </c>
      <c r="R6" s="141">
        <v>0.4</v>
      </c>
      <c r="S6" s="141">
        <v>0.9</v>
      </c>
      <c r="T6" s="141">
        <v>0.7</v>
      </c>
      <c r="U6" s="146"/>
    </row>
    <row r="7" spans="1:21" ht="13.5">
      <c r="A7" s="138" t="s">
        <v>18</v>
      </c>
      <c r="B7" s="139">
        <v>2.998</v>
      </c>
      <c r="C7" s="140">
        <v>2.78</v>
      </c>
      <c r="H7" s="142">
        <v>0.57</v>
      </c>
      <c r="I7" s="143">
        <v>0.57</v>
      </c>
      <c r="L7" s="143">
        <v>0.87</v>
      </c>
      <c r="M7" s="143">
        <v>1.36</v>
      </c>
      <c r="O7" s="144">
        <v>2.826</v>
      </c>
      <c r="P7" s="145">
        <v>2.62</v>
      </c>
      <c r="Q7" s="141">
        <v>1</v>
      </c>
      <c r="R7" s="141">
        <v>0.8</v>
      </c>
      <c r="S7" s="141">
        <v>1.2</v>
      </c>
      <c r="T7" s="141">
        <v>1.3</v>
      </c>
      <c r="U7" s="146"/>
    </row>
    <row r="8" spans="1:21" ht="13.5">
      <c r="A8" s="138" t="s">
        <v>489</v>
      </c>
      <c r="B8" s="139">
        <v>3.496</v>
      </c>
      <c r="C8" s="140">
        <v>2.723</v>
      </c>
      <c r="H8" s="142">
        <v>0.85</v>
      </c>
      <c r="I8" s="143">
        <v>0.48</v>
      </c>
      <c r="L8" s="143">
        <v>0.65</v>
      </c>
      <c r="M8" s="143">
        <v>0.78</v>
      </c>
      <c r="O8" s="144">
        <v>4.068</v>
      </c>
      <c r="P8" s="145">
        <v>2.795</v>
      </c>
      <c r="Q8" s="141">
        <v>1.1</v>
      </c>
      <c r="R8" s="141">
        <v>1.1</v>
      </c>
      <c r="S8" s="141">
        <v>1.4</v>
      </c>
      <c r="T8" s="141">
        <v>1.3</v>
      </c>
      <c r="U8" s="146"/>
    </row>
    <row r="9" spans="1:21" ht="13.5">
      <c r="A9" s="138" t="s">
        <v>490</v>
      </c>
      <c r="B9" s="139">
        <v>3.169</v>
      </c>
      <c r="C9" s="140">
        <v>3.875</v>
      </c>
      <c r="H9" s="142">
        <v>0.94</v>
      </c>
      <c r="I9" s="143">
        <v>1.07</v>
      </c>
      <c r="L9" s="143">
        <v>0.76</v>
      </c>
      <c r="M9" s="143">
        <v>0.77</v>
      </c>
      <c r="O9" s="144">
        <v>3.123</v>
      </c>
      <c r="P9" s="145">
        <v>3.994</v>
      </c>
      <c r="Q9" s="141">
        <v>1.2</v>
      </c>
      <c r="R9" s="141">
        <v>1.9</v>
      </c>
      <c r="S9" s="141">
        <v>1.4</v>
      </c>
      <c r="T9" s="141">
        <v>0.9</v>
      </c>
      <c r="U9" s="146"/>
    </row>
    <row r="10" spans="1:21" ht="13.5">
      <c r="A10" s="138" t="s">
        <v>491</v>
      </c>
      <c r="B10" s="139">
        <v>5.138</v>
      </c>
      <c r="C10" s="140">
        <v>3.566</v>
      </c>
      <c r="H10" s="142">
        <v>1.44</v>
      </c>
      <c r="I10" s="143">
        <v>0.55</v>
      </c>
      <c r="L10" s="143">
        <v>0.63</v>
      </c>
      <c r="M10" s="143">
        <v>0.66</v>
      </c>
      <c r="O10" s="144">
        <v>5.323</v>
      </c>
      <c r="P10" s="145">
        <v>3.753</v>
      </c>
      <c r="Q10" s="141">
        <v>2.1</v>
      </c>
      <c r="R10" s="141">
        <v>1.9</v>
      </c>
      <c r="S10" s="141">
        <v>1.1</v>
      </c>
      <c r="T10" s="141">
        <v>0.7</v>
      </c>
      <c r="U10" s="146"/>
    </row>
    <row r="11" spans="1:21" ht="13.5">
      <c r="A11" s="138" t="s">
        <v>19</v>
      </c>
      <c r="B11" s="139">
        <v>6.742</v>
      </c>
      <c r="C11" s="140">
        <v>5.393</v>
      </c>
      <c r="H11" s="142">
        <v>1.07</v>
      </c>
      <c r="I11" s="143">
        <v>0.39</v>
      </c>
      <c r="L11" s="143">
        <v>1.26</v>
      </c>
      <c r="M11" s="143">
        <v>1.45</v>
      </c>
      <c r="O11" s="144">
        <v>7.293</v>
      </c>
      <c r="P11" s="145">
        <v>5.917</v>
      </c>
      <c r="Q11" s="141">
        <v>1.6</v>
      </c>
      <c r="R11" s="141">
        <v>1</v>
      </c>
      <c r="S11" s="141">
        <v>3.4</v>
      </c>
      <c r="T11" s="141">
        <v>2.6</v>
      </c>
      <c r="U11" s="146"/>
    </row>
    <row r="12" spans="1:21" ht="13.5">
      <c r="A12" s="138" t="s">
        <v>20</v>
      </c>
      <c r="B12" s="139">
        <v>3.77</v>
      </c>
      <c r="C12" s="140">
        <v>3.702</v>
      </c>
      <c r="H12" s="142">
        <v>0.37</v>
      </c>
      <c r="I12" s="143">
        <v>0.18</v>
      </c>
      <c r="L12" s="143">
        <v>0.65</v>
      </c>
      <c r="M12" s="143">
        <v>1.04</v>
      </c>
      <c r="O12" s="144">
        <v>4.589</v>
      </c>
      <c r="P12" s="145">
        <v>5.09</v>
      </c>
      <c r="Q12" s="141">
        <v>0.9</v>
      </c>
      <c r="R12" s="141">
        <v>1.1</v>
      </c>
      <c r="S12" s="141">
        <v>2.4</v>
      </c>
      <c r="T12" s="141">
        <v>2.2</v>
      </c>
      <c r="U12" s="146"/>
    </row>
    <row r="13" spans="1:21" ht="12" customHeight="1">
      <c r="A13" s="138" t="s">
        <v>21</v>
      </c>
      <c r="B13" s="140">
        <v>4.527</v>
      </c>
      <c r="C13" s="140">
        <v>4.092</v>
      </c>
      <c r="H13" s="143">
        <v>1.59</v>
      </c>
      <c r="I13" s="143">
        <v>0.68</v>
      </c>
      <c r="L13" s="143">
        <v>0.45</v>
      </c>
      <c r="M13" s="143">
        <v>0.61</v>
      </c>
      <c r="O13" s="145">
        <v>5.697</v>
      </c>
      <c r="P13" s="145">
        <v>6.228</v>
      </c>
      <c r="Q13" s="141">
        <v>2.1</v>
      </c>
      <c r="R13" s="141">
        <v>1.9</v>
      </c>
      <c r="S13" s="141">
        <v>1.4</v>
      </c>
      <c r="T13" s="141">
        <v>1.7</v>
      </c>
      <c r="U13" s="146"/>
    </row>
    <row r="14" spans="1:21" ht="13.5">
      <c r="A14" s="138" t="s">
        <v>22</v>
      </c>
      <c r="B14" s="139">
        <v>3.032</v>
      </c>
      <c r="C14" s="140">
        <v>3.448</v>
      </c>
      <c r="H14" s="142">
        <v>0.61</v>
      </c>
      <c r="I14" s="143">
        <v>0.36</v>
      </c>
      <c r="L14" s="143">
        <v>1.14</v>
      </c>
      <c r="M14" s="143">
        <v>1.28</v>
      </c>
      <c r="O14" s="144">
        <v>3.486</v>
      </c>
      <c r="P14" s="145">
        <v>3.669</v>
      </c>
      <c r="Q14" s="141">
        <v>0.8</v>
      </c>
      <c r="R14" s="141">
        <v>1</v>
      </c>
      <c r="S14" s="141">
        <v>1.8</v>
      </c>
      <c r="T14" s="141">
        <v>1.7</v>
      </c>
      <c r="U14" s="146"/>
    </row>
    <row r="15" spans="1:21" ht="14.25" thickBot="1">
      <c r="A15" s="625" t="s">
        <v>23</v>
      </c>
      <c r="B15" s="626">
        <v>8.408</v>
      </c>
      <c r="C15" s="626">
        <v>6.2</v>
      </c>
      <c r="D15" s="627"/>
      <c r="E15" s="627"/>
      <c r="F15" s="627"/>
      <c r="G15" s="627"/>
      <c r="H15" s="628">
        <v>1.76</v>
      </c>
      <c r="I15" s="628">
        <v>0.83</v>
      </c>
      <c r="J15" s="627"/>
      <c r="K15" s="627"/>
      <c r="L15" s="628">
        <v>1.55</v>
      </c>
      <c r="M15" s="628">
        <v>1.56</v>
      </c>
      <c r="N15" s="627"/>
      <c r="O15" s="629">
        <v>8.851</v>
      </c>
      <c r="P15" s="629">
        <v>7.329</v>
      </c>
      <c r="Q15" s="627">
        <v>2.9</v>
      </c>
      <c r="R15" s="627">
        <v>2.4</v>
      </c>
      <c r="S15" s="627">
        <v>2.1</v>
      </c>
      <c r="T15" s="627">
        <v>1.7</v>
      </c>
      <c r="U15" s="146"/>
    </row>
    <row r="16" spans="1:21" ht="12.75">
      <c r="A16" s="489" t="s">
        <v>30</v>
      </c>
      <c r="B16" s="490"/>
      <c r="C16" s="490"/>
      <c r="D16" s="491"/>
      <c r="E16" s="491"/>
      <c r="F16" s="491"/>
      <c r="G16" s="491"/>
      <c r="H16" s="490"/>
      <c r="I16" s="490"/>
      <c r="J16" s="490"/>
      <c r="K16" s="491"/>
      <c r="L16" s="491"/>
      <c r="M16" s="491"/>
      <c r="N16" s="491"/>
      <c r="O16" s="490"/>
      <c r="P16" s="492"/>
      <c r="Q16" s="492"/>
      <c r="R16" s="492"/>
      <c r="S16" s="492"/>
      <c r="T16" s="128"/>
      <c r="U16" s="128"/>
    </row>
    <row r="17" spans="1:21" ht="12.75">
      <c r="A17" s="489" t="s">
        <v>31</v>
      </c>
      <c r="B17" s="490"/>
      <c r="C17" s="490"/>
      <c r="D17" s="491"/>
      <c r="E17" s="491"/>
      <c r="F17" s="491"/>
      <c r="G17" s="491"/>
      <c r="H17" s="490"/>
      <c r="I17" s="490"/>
      <c r="J17" s="490"/>
      <c r="K17" s="491"/>
      <c r="L17" s="491"/>
      <c r="M17" s="491"/>
      <c r="N17" s="491"/>
      <c r="O17" s="490"/>
      <c r="P17" s="492"/>
      <c r="Q17" s="492"/>
      <c r="R17" s="492"/>
      <c r="S17" s="492"/>
      <c r="T17" s="128"/>
      <c r="U17" s="128"/>
    </row>
    <row r="18" spans="1:21" ht="12.75" customHeight="1">
      <c r="A18" s="489" t="s">
        <v>32</v>
      </c>
      <c r="B18" s="490"/>
      <c r="C18" s="490"/>
      <c r="D18" s="491"/>
      <c r="E18" s="491"/>
      <c r="F18" s="491"/>
      <c r="G18" s="491"/>
      <c r="H18" s="490"/>
      <c r="I18" s="490"/>
      <c r="J18" s="490"/>
      <c r="K18" s="491"/>
      <c r="L18" s="491"/>
      <c r="M18" s="491"/>
      <c r="N18" s="491"/>
      <c r="O18" s="490"/>
      <c r="P18" s="492"/>
      <c r="Q18" s="492"/>
      <c r="R18" s="492"/>
      <c r="S18" s="492"/>
      <c r="T18" s="128"/>
      <c r="U18" s="128"/>
    </row>
    <row r="19" spans="1:21" ht="12.75" customHeight="1">
      <c r="A19" s="489" t="s">
        <v>33</v>
      </c>
      <c r="B19" s="490"/>
      <c r="C19" s="490"/>
      <c r="D19" s="491"/>
      <c r="E19" s="491"/>
      <c r="F19" s="491"/>
      <c r="G19" s="491"/>
      <c r="H19" s="490"/>
      <c r="I19" s="490"/>
      <c r="J19" s="490"/>
      <c r="K19" s="491"/>
      <c r="L19" s="491"/>
      <c r="M19" s="491"/>
      <c r="N19" s="491"/>
      <c r="O19" s="490"/>
      <c r="P19" s="492"/>
      <c r="Q19" s="492"/>
      <c r="R19" s="492"/>
      <c r="S19" s="492"/>
      <c r="T19" s="128"/>
      <c r="U19" s="128"/>
    </row>
    <row r="20" spans="1:21" ht="45" customHeight="1">
      <c r="A20" s="873" t="s">
        <v>318</v>
      </c>
      <c r="B20" s="873"/>
      <c r="C20" s="873"/>
      <c r="D20" s="873"/>
      <c r="E20" s="873"/>
      <c r="F20" s="873"/>
      <c r="G20" s="873"/>
      <c r="H20" s="873"/>
      <c r="I20" s="873"/>
      <c r="J20" s="873"/>
      <c r="K20" s="873"/>
      <c r="L20" s="873"/>
      <c r="M20" s="873"/>
      <c r="N20" s="873"/>
      <c r="O20" s="873"/>
      <c r="P20" s="873"/>
      <c r="Q20" s="873"/>
      <c r="R20" s="873"/>
      <c r="S20" s="492"/>
      <c r="T20" s="128"/>
      <c r="U20" s="128"/>
    </row>
    <row r="21" spans="1:19" ht="23.25" customHeight="1">
      <c r="A21" s="872" t="s">
        <v>34</v>
      </c>
      <c r="B21" s="872"/>
      <c r="C21" s="872"/>
      <c r="D21" s="872"/>
      <c r="E21" s="872"/>
      <c r="F21" s="872"/>
      <c r="G21" s="872"/>
      <c r="H21" s="872"/>
      <c r="I21" s="872"/>
      <c r="J21" s="872"/>
      <c r="K21" s="872"/>
      <c r="L21" s="872"/>
      <c r="M21" s="872"/>
      <c r="N21" s="872"/>
      <c r="O21" s="872"/>
      <c r="P21" s="872"/>
      <c r="Q21" s="872"/>
      <c r="R21" s="872"/>
      <c r="S21" s="872"/>
    </row>
    <row r="25" spans="1:20" ht="27.75" customHeight="1">
      <c r="A25" s="874"/>
      <c r="B25" s="874"/>
      <c r="C25" s="874"/>
      <c r="D25" s="874"/>
      <c r="E25" s="874"/>
      <c r="F25" s="874"/>
      <c r="G25" s="874"/>
      <c r="H25" s="874"/>
      <c r="I25" s="874"/>
      <c r="J25" s="874"/>
      <c r="K25" s="874"/>
      <c r="L25" s="874"/>
      <c r="M25" s="874"/>
      <c r="N25" s="874"/>
      <c r="O25" s="874"/>
      <c r="P25" s="874"/>
      <c r="Q25" s="874"/>
      <c r="R25" s="874"/>
      <c r="S25" s="874"/>
      <c r="T25" s="874"/>
    </row>
  </sheetData>
  <mergeCells count="15">
    <mergeCell ref="A25:T25"/>
    <mergeCell ref="A1:T1"/>
    <mergeCell ref="B2:M2"/>
    <mergeCell ref="Q3:R3"/>
    <mergeCell ref="S3:T3"/>
    <mergeCell ref="O2:T2"/>
    <mergeCell ref="O3:P3"/>
    <mergeCell ref="H3:I3"/>
    <mergeCell ref="D4:E4"/>
    <mergeCell ref="B3:C3"/>
    <mergeCell ref="F4:G4"/>
    <mergeCell ref="J3:K3"/>
    <mergeCell ref="L3:M3"/>
    <mergeCell ref="A21:S21"/>
    <mergeCell ref="A20:R20"/>
  </mergeCells>
  <printOptions/>
  <pageMargins left="0.75" right="0.75" top="1" bottom="1" header="0.5" footer="0.5"/>
  <pageSetup fitToHeight="1" fitToWidth="1" horizontalDpi="600" verticalDpi="600" orientation="portrait" scale="99" r:id="rId1"/>
  <headerFooter alignWithMargins="0">
    <oddFooter>&amp;L&amp;F  &amp;A</oddFooter>
  </headerFooter>
  <colBreaks count="1" manualBreakCount="1">
    <brk id="20" max="65535" man="1"/>
  </colBreaks>
</worksheet>
</file>

<file path=xl/worksheets/sheet15.xml><?xml version="1.0" encoding="utf-8"?>
<worksheet xmlns="http://schemas.openxmlformats.org/spreadsheetml/2006/main" xmlns:r="http://schemas.openxmlformats.org/officeDocument/2006/relationships">
  <sheetPr codeName="Sheet2">
    <pageSetUpPr fitToPage="1"/>
  </sheetPr>
  <dimension ref="A1:J33"/>
  <sheetViews>
    <sheetView showGridLines="0" workbookViewId="0" topLeftCell="A10">
      <selection activeCell="M18" sqref="M18"/>
    </sheetView>
  </sheetViews>
  <sheetFormatPr defaultColWidth="9.140625" defaultRowHeight="12.75"/>
  <cols>
    <col min="1" max="1" width="13.8515625" style="116" customWidth="1"/>
    <col min="2" max="2" width="10.57421875" style="116" customWidth="1"/>
    <col min="3" max="3" width="11.00390625" style="116" customWidth="1"/>
    <col min="4" max="4" width="2.140625" style="116" customWidth="1"/>
    <col min="5" max="9" width="8.421875" style="116" customWidth="1"/>
    <col min="10" max="16384" width="10.28125" style="116" customWidth="1"/>
  </cols>
  <sheetData>
    <row r="1" spans="1:9" ht="14.25" customHeight="1">
      <c r="A1" s="783" t="s">
        <v>222</v>
      </c>
      <c r="B1" s="716"/>
      <c r="C1" s="716"/>
      <c r="D1" s="716"/>
      <c r="E1" s="716"/>
      <c r="F1" s="716"/>
      <c r="G1" s="716"/>
      <c r="H1" s="716"/>
      <c r="I1" s="716"/>
    </row>
    <row r="2" spans="1:9" ht="14.25" customHeight="1" thickBot="1">
      <c r="A2" s="782" t="s">
        <v>223</v>
      </c>
      <c r="B2" s="717"/>
      <c r="C2" s="717"/>
      <c r="D2" s="717"/>
      <c r="E2" s="717"/>
      <c r="F2" s="717"/>
      <c r="G2" s="717"/>
      <c r="H2" s="717"/>
      <c r="I2" s="717"/>
    </row>
    <row r="3" spans="1:9" ht="12.75">
      <c r="A3" s="444"/>
      <c r="B3" s="445" t="s">
        <v>497</v>
      </c>
      <c r="C3" s="446" t="s">
        <v>498</v>
      </c>
      <c r="D3" s="447"/>
      <c r="E3" s="445" t="s">
        <v>499</v>
      </c>
      <c r="F3" s="448"/>
      <c r="G3" s="448"/>
      <c r="H3" s="448"/>
      <c r="I3" s="449"/>
    </row>
    <row r="4" spans="1:9" ht="12.75">
      <c r="A4" s="450"/>
      <c r="B4" s="451"/>
      <c r="C4" s="451"/>
      <c r="D4" s="452"/>
      <c r="E4" s="451"/>
      <c r="F4" s="451"/>
      <c r="G4" s="883" t="s">
        <v>320</v>
      </c>
      <c r="H4" s="883" t="s">
        <v>500</v>
      </c>
      <c r="I4" s="883" t="s">
        <v>501</v>
      </c>
    </row>
    <row r="5" spans="1:9" ht="12.75">
      <c r="A5" s="453" t="s">
        <v>502</v>
      </c>
      <c r="B5" s="454" t="s">
        <v>417</v>
      </c>
      <c r="C5" s="454" t="s">
        <v>417</v>
      </c>
      <c r="D5" s="454"/>
      <c r="E5" s="454" t="s">
        <v>417</v>
      </c>
      <c r="F5" s="454" t="s">
        <v>503</v>
      </c>
      <c r="G5" s="884"/>
      <c r="H5" s="884"/>
      <c r="I5" s="884"/>
    </row>
    <row r="6" spans="2:9" ht="12.75">
      <c r="B6" s="886" t="s">
        <v>504</v>
      </c>
      <c r="C6" s="886"/>
      <c r="D6" s="886"/>
      <c r="E6" s="886"/>
      <c r="F6" s="886"/>
      <c r="G6" s="886"/>
      <c r="H6" s="886"/>
      <c r="I6" s="886"/>
    </row>
    <row r="7" spans="1:9" ht="12.75">
      <c r="A7" s="563" t="s">
        <v>505</v>
      </c>
      <c r="B7" s="564">
        <v>0.3781544493716227</v>
      </c>
      <c r="C7" s="564">
        <v>0.31680110631980557</v>
      </c>
      <c r="D7" s="564"/>
      <c r="E7" s="564">
        <v>0.241914779409528</v>
      </c>
      <c r="F7" s="564">
        <v>0.939219554855712</v>
      </c>
      <c r="G7" s="564">
        <v>0.4464896883160893</v>
      </c>
      <c r="H7" s="564">
        <v>0.3253409146456537</v>
      </c>
      <c r="I7" s="564">
        <v>0.44180579552975685</v>
      </c>
    </row>
    <row r="8" spans="1:9" ht="12.75">
      <c r="A8" s="455" t="s">
        <v>422</v>
      </c>
      <c r="B8" s="456">
        <v>0.5272049385423492</v>
      </c>
      <c r="C8" s="456">
        <v>0.4400052320361149</v>
      </c>
      <c r="D8" s="456"/>
      <c r="E8" s="456">
        <v>0.34065320258889625</v>
      </c>
      <c r="F8" s="456">
        <v>1.30666972718427</v>
      </c>
      <c r="G8" s="456">
        <v>0.6284965851044272</v>
      </c>
      <c r="H8" s="456">
        <v>0.46225265684742994</v>
      </c>
      <c r="I8" s="456">
        <v>0.6203442371327942</v>
      </c>
    </row>
    <row r="9" spans="1:9" ht="12.75">
      <c r="A9" s="455" t="s">
        <v>424</v>
      </c>
      <c r="B9" s="456">
        <v>0.6222726946901392</v>
      </c>
      <c r="C9" s="456">
        <v>0.5265279989221625</v>
      </c>
      <c r="D9" s="456"/>
      <c r="E9" s="456">
        <v>0.41212613357482786</v>
      </c>
      <c r="F9" s="456">
        <v>1.6614683155755663</v>
      </c>
      <c r="G9" s="456">
        <v>0.7371269511493672</v>
      </c>
      <c r="H9" s="456">
        <v>0.5540734035096048</v>
      </c>
      <c r="I9" s="456">
        <v>0.7345523500482555</v>
      </c>
    </row>
    <row r="10" spans="1:9" ht="12.75">
      <c r="A10" s="455" t="s">
        <v>425</v>
      </c>
      <c r="B10" s="456">
        <v>1.3612806055790005</v>
      </c>
      <c r="C10" s="456">
        <v>1.0567065278587173</v>
      </c>
      <c r="D10" s="456"/>
      <c r="E10" s="456">
        <v>0.9196578390712759</v>
      </c>
      <c r="F10" s="456">
        <v>3.4713700141695423</v>
      </c>
      <c r="G10" s="456">
        <v>1.7382344939875716</v>
      </c>
      <c r="H10" s="456">
        <v>1.163836657669555</v>
      </c>
      <c r="I10" s="456">
        <v>1.6236640318715438</v>
      </c>
    </row>
    <row r="11" spans="1:9" ht="12.75">
      <c r="A11" s="455" t="s">
        <v>426</v>
      </c>
      <c r="B11" s="456">
        <v>1.6308497264566308</v>
      </c>
      <c r="C11" s="456">
        <v>0.9442684776697623</v>
      </c>
      <c r="D11" s="456"/>
      <c r="E11" s="456">
        <v>1.0934590661004269</v>
      </c>
      <c r="F11" s="456">
        <v>3.5912766287775324</v>
      </c>
      <c r="G11" s="456">
        <v>2.1519720218557876</v>
      </c>
      <c r="H11" s="456">
        <v>1.5909471989268738</v>
      </c>
      <c r="I11" s="456">
        <v>2.1045057635004456</v>
      </c>
    </row>
    <row r="12" spans="1:9" ht="12.75">
      <c r="A12" s="455" t="s">
        <v>428</v>
      </c>
      <c r="B12" s="456">
        <v>0.5426904767304428</v>
      </c>
      <c r="C12" s="456">
        <v>0.45637626907926754</v>
      </c>
      <c r="D12" s="456"/>
      <c r="E12" s="456">
        <v>0.34351054685201676</v>
      </c>
      <c r="F12" s="456">
        <v>1.350916237033286</v>
      </c>
      <c r="G12" s="456">
        <v>0.6343213761672113</v>
      </c>
      <c r="H12" s="456">
        <v>0.457529316586915</v>
      </c>
      <c r="I12" s="456">
        <v>0.6292657378461803</v>
      </c>
    </row>
    <row r="13" spans="1:9" ht="12.75">
      <c r="A13" s="455" t="s">
        <v>424</v>
      </c>
      <c r="B13" s="456">
        <v>0.6434493998680922</v>
      </c>
      <c r="C13" s="456">
        <v>0.5475739449836364</v>
      </c>
      <c r="D13" s="456"/>
      <c r="E13" s="456">
        <v>0.4080483094208979</v>
      </c>
      <c r="F13" s="456">
        <v>1.7325123825757969</v>
      </c>
      <c r="G13" s="456">
        <v>0.7096404875844441</v>
      </c>
      <c r="H13" s="456">
        <v>0.5132175887106687</v>
      </c>
      <c r="I13" s="456">
        <v>0.7565105516795603</v>
      </c>
    </row>
    <row r="14" spans="1:9" ht="12.75">
      <c r="A14" s="455" t="s">
        <v>425</v>
      </c>
      <c r="B14" s="456">
        <v>1.4122734787060318</v>
      </c>
      <c r="C14" s="456">
        <v>1.058812885890364</v>
      </c>
      <c r="D14" s="456"/>
      <c r="E14" s="456">
        <v>0.9364469831779716</v>
      </c>
      <c r="F14" s="456">
        <v>3.554688942338095</v>
      </c>
      <c r="G14" s="456">
        <v>1.850432341897611</v>
      </c>
      <c r="H14" s="456">
        <v>1.3838531561679333</v>
      </c>
      <c r="I14" s="456">
        <v>1.5878004182528882</v>
      </c>
    </row>
    <row r="15" spans="1:9" ht="12.75">
      <c r="A15" s="455" t="s">
        <v>426</v>
      </c>
      <c r="B15" s="456">
        <v>1.6387902986409109</v>
      </c>
      <c r="C15" s="456">
        <v>0.9948957966582762</v>
      </c>
      <c r="D15" s="456"/>
      <c r="E15" s="456">
        <v>1.1162411618496708</v>
      </c>
      <c r="F15" s="456">
        <v>3.682548287314812</v>
      </c>
      <c r="G15" s="456">
        <v>2.0748825697298874</v>
      </c>
      <c r="H15" s="456">
        <v>1.6216672299307957</v>
      </c>
      <c r="I15" s="456">
        <v>2.1117616599412137</v>
      </c>
    </row>
    <row r="16" spans="2:9" ht="12.75">
      <c r="B16" s="880" t="s">
        <v>506</v>
      </c>
      <c r="C16" s="880"/>
      <c r="D16" s="880"/>
      <c r="E16" s="880"/>
      <c r="F16" s="880"/>
      <c r="G16" s="880"/>
      <c r="H16" s="880"/>
      <c r="I16" s="880"/>
    </row>
    <row r="17" spans="1:9" ht="12.75">
      <c r="A17" s="563" t="s">
        <v>505</v>
      </c>
      <c r="B17" s="564">
        <v>0.32684360150751957</v>
      </c>
      <c r="C17" s="564">
        <v>0.34350557346552224</v>
      </c>
      <c r="D17" s="564"/>
      <c r="E17" s="564">
        <v>0.3146556630481099</v>
      </c>
      <c r="F17" s="564">
        <v>0.9428513598852415</v>
      </c>
      <c r="G17" s="564">
        <v>0.6135043457308215</v>
      </c>
      <c r="H17" s="564">
        <v>0.5067553395572612</v>
      </c>
      <c r="I17" s="564">
        <v>0.6192768612173958</v>
      </c>
    </row>
    <row r="18" spans="1:10" ht="15" customHeight="1">
      <c r="A18" s="455" t="s">
        <v>422</v>
      </c>
      <c r="B18" s="456">
        <v>0.45368872372023855</v>
      </c>
      <c r="C18" s="456">
        <v>0.4801103111656628</v>
      </c>
      <c r="D18" s="456"/>
      <c r="E18" s="456">
        <v>0.4401809869286968</v>
      </c>
      <c r="F18" s="456">
        <v>1.3085843530070547</v>
      </c>
      <c r="G18" s="456">
        <v>0.861808084948655</v>
      </c>
      <c r="H18" s="456">
        <v>0.7106861781733385</v>
      </c>
      <c r="I18" s="456">
        <v>0.863009902197599</v>
      </c>
      <c r="J18" s="117"/>
    </row>
    <row r="19" spans="1:10" ht="12.75">
      <c r="A19" s="455" t="s">
        <v>428</v>
      </c>
      <c r="B19" s="456">
        <v>0.4712463407358082</v>
      </c>
      <c r="C19" s="456">
        <v>0.4916489317867692</v>
      </c>
      <c r="D19" s="456"/>
      <c r="E19" s="456">
        <v>0.4499595885932061</v>
      </c>
      <c r="F19" s="456">
        <v>1.359070037708185</v>
      </c>
      <c r="G19" s="456">
        <v>0.8733854058199028</v>
      </c>
      <c r="H19" s="456">
        <v>0.7227766972638923</v>
      </c>
      <c r="I19" s="456">
        <v>0.8891249869323335</v>
      </c>
      <c r="J19" s="117"/>
    </row>
    <row r="20" spans="2:10" ht="12.75">
      <c r="B20" s="880" t="s">
        <v>507</v>
      </c>
      <c r="C20" s="880"/>
      <c r="D20" s="880"/>
      <c r="E20" s="880"/>
      <c r="F20" s="880"/>
      <c r="G20" s="880"/>
      <c r="H20" s="880"/>
      <c r="I20" s="880"/>
      <c r="J20" s="587"/>
    </row>
    <row r="21" spans="1:9" ht="12.75">
      <c r="A21" s="563" t="s">
        <v>505</v>
      </c>
      <c r="B21" s="578">
        <v>0.24666835850142954</v>
      </c>
      <c r="C21" s="578">
        <v>0.2996964321817477</v>
      </c>
      <c r="D21" s="578"/>
      <c r="E21" s="578">
        <v>0.3299126399497112</v>
      </c>
      <c r="F21" s="578">
        <v>0.548587673928948</v>
      </c>
      <c r="G21" s="578">
        <v>0.5586983621013315</v>
      </c>
      <c r="H21" s="578">
        <v>0.5423800548560251</v>
      </c>
      <c r="I21" s="578">
        <v>0.6493443238301609</v>
      </c>
    </row>
    <row r="22" spans="1:9" ht="12.75">
      <c r="A22" s="455" t="s">
        <v>422</v>
      </c>
      <c r="B22" s="457">
        <v>0.336486985948394</v>
      </c>
      <c r="C22" s="457">
        <v>0.41798701506076874</v>
      </c>
      <c r="D22" s="457"/>
      <c r="E22" s="457">
        <v>0.46064278965956845</v>
      </c>
      <c r="F22" s="457">
        <v>0.7740175782839406</v>
      </c>
      <c r="G22" s="457">
        <v>0.7736438282801151</v>
      </c>
      <c r="H22" s="457">
        <v>0.7618141396682779</v>
      </c>
      <c r="I22" s="457">
        <v>0.9091494357034482</v>
      </c>
    </row>
    <row r="23" spans="1:9" ht="12.75">
      <c r="A23" s="455" t="s">
        <v>424</v>
      </c>
      <c r="B23" s="457">
        <v>0.4503615080833726</v>
      </c>
      <c r="C23" s="457">
        <v>0.5555354648507003</v>
      </c>
      <c r="D23" s="457"/>
      <c r="E23" s="457">
        <v>0.5814640685652451</v>
      </c>
      <c r="F23" s="457">
        <v>0.9904081872503296</v>
      </c>
      <c r="G23" s="457">
        <v>1.0035891113298008</v>
      </c>
      <c r="H23" s="457">
        <v>0.9103947266977087</v>
      </c>
      <c r="I23" s="457">
        <v>1.0282413155050358</v>
      </c>
    </row>
    <row r="24" spans="1:9" ht="12.75">
      <c r="A24" s="455" t="s">
        <v>425</v>
      </c>
      <c r="B24" s="457">
        <v>0.4850358052763101</v>
      </c>
      <c r="C24" s="457">
        <v>0.6903334259283768</v>
      </c>
      <c r="D24" s="457"/>
      <c r="E24" s="457">
        <v>1.1160608515682953</v>
      </c>
      <c r="F24" s="457">
        <v>2.200575646319392</v>
      </c>
      <c r="G24" s="457">
        <v>1.9000540389677931</v>
      </c>
      <c r="H24" s="457">
        <v>1.9492300909798403</v>
      </c>
      <c r="I24" s="457">
        <v>2.4494982275494745</v>
      </c>
    </row>
    <row r="25" spans="1:9" ht="12.75">
      <c r="A25" s="455" t="s">
        <v>426</v>
      </c>
      <c r="B25" s="457">
        <v>0.58528407994279</v>
      </c>
      <c r="C25" s="457">
        <v>0.6138086246502432</v>
      </c>
      <c r="D25" s="457"/>
      <c r="E25" s="457">
        <v>1.2195041955409325</v>
      </c>
      <c r="F25" s="457">
        <v>1.7807495863147353</v>
      </c>
      <c r="G25" s="457">
        <v>1.8883074685301253</v>
      </c>
      <c r="H25" s="457">
        <v>2.1462203096861763</v>
      </c>
      <c r="I25" s="457">
        <v>2.8653361067279226</v>
      </c>
    </row>
    <row r="26" spans="1:9" ht="12.75">
      <c r="A26" s="455" t="s">
        <v>428</v>
      </c>
      <c r="B26" s="457">
        <v>0.36194311878548396</v>
      </c>
      <c r="C26" s="457">
        <v>0.42993074018483374</v>
      </c>
      <c r="D26" s="457"/>
      <c r="E26" s="457">
        <v>0.47262686093590767</v>
      </c>
      <c r="F26" s="457">
        <v>0.7767974836169337</v>
      </c>
      <c r="G26" s="457">
        <v>0.8068914651286654</v>
      </c>
      <c r="H26" s="457">
        <v>0.7720782222605982</v>
      </c>
      <c r="I26" s="457">
        <v>0.9276416118142884</v>
      </c>
    </row>
    <row r="27" spans="1:9" ht="12.75">
      <c r="A27" s="455" t="s">
        <v>424</v>
      </c>
      <c r="B27" s="457">
        <v>0.4808853010426549</v>
      </c>
      <c r="C27" s="457">
        <v>0.5781061498420321</v>
      </c>
      <c r="D27" s="457"/>
      <c r="E27" s="457">
        <v>0.5946593607938205</v>
      </c>
      <c r="F27" s="457">
        <v>1.006738964514605</v>
      </c>
      <c r="G27" s="457">
        <v>1.059298037692853</v>
      </c>
      <c r="H27" s="457">
        <v>0.9073069779842969</v>
      </c>
      <c r="I27" s="457">
        <v>1.0249251942305786</v>
      </c>
    </row>
    <row r="28" spans="1:9" ht="12.75">
      <c r="A28" s="455" t="s">
        <v>425</v>
      </c>
      <c r="B28" s="457">
        <v>0.6060524018756467</v>
      </c>
      <c r="C28" s="457">
        <v>0.6730698300621228</v>
      </c>
      <c r="D28" s="457"/>
      <c r="E28" s="457">
        <v>1.1615219171076554</v>
      </c>
      <c r="F28" s="457">
        <v>2.3155533478181844</v>
      </c>
      <c r="G28" s="457">
        <v>2.012800784550572</v>
      </c>
      <c r="H28" s="457">
        <v>2.00063905827434</v>
      </c>
      <c r="I28" s="457">
        <v>2.531754929378453</v>
      </c>
    </row>
    <row r="29" spans="1:9" ht="13.5" thickBot="1">
      <c r="A29" s="635" t="s">
        <v>426</v>
      </c>
      <c r="B29" s="636">
        <v>0.609432666934875</v>
      </c>
      <c r="C29" s="636">
        <v>0.5667235328649696</v>
      </c>
      <c r="D29" s="636"/>
      <c r="E29" s="636">
        <v>1.2197004738744477</v>
      </c>
      <c r="F29" s="636">
        <v>1.5399370364214973</v>
      </c>
      <c r="G29" s="636">
        <v>1.9305580784504734</v>
      </c>
      <c r="H29" s="636">
        <v>2.252618306992516</v>
      </c>
      <c r="I29" s="636">
        <v>2.792673928233282</v>
      </c>
    </row>
    <row r="30" spans="1:9" ht="24.75" customHeight="1">
      <c r="A30" s="885" t="s">
        <v>347</v>
      </c>
      <c r="B30" s="885"/>
      <c r="C30" s="885"/>
      <c r="D30" s="885"/>
      <c r="E30" s="885"/>
      <c r="F30" s="885"/>
      <c r="G30" s="885"/>
      <c r="H30" s="885"/>
      <c r="I30" s="885"/>
    </row>
    <row r="31" spans="1:9" ht="15.75" customHeight="1">
      <c r="A31" s="881" t="s">
        <v>319</v>
      </c>
      <c r="B31" s="882"/>
      <c r="C31" s="882"/>
      <c r="D31" s="882"/>
      <c r="E31" s="882"/>
      <c r="F31" s="882"/>
      <c r="G31" s="882"/>
      <c r="H31" s="882"/>
      <c r="I31" s="882"/>
    </row>
    <row r="32" spans="1:9" ht="21" customHeight="1">
      <c r="A32" s="882"/>
      <c r="B32" s="882"/>
      <c r="C32" s="882"/>
      <c r="D32" s="882"/>
      <c r="E32" s="882"/>
      <c r="F32" s="882"/>
      <c r="G32" s="882"/>
      <c r="H32" s="882"/>
      <c r="I32" s="882"/>
    </row>
    <row r="33" spans="1:9" ht="12.75">
      <c r="A33" s="450"/>
      <c r="B33" s="450"/>
      <c r="C33" s="450"/>
      <c r="D33" s="450"/>
      <c r="E33" s="450"/>
      <c r="F33" s="450"/>
      <c r="G33" s="450"/>
      <c r="H33" s="450"/>
      <c r="I33" s="450"/>
    </row>
  </sheetData>
  <mergeCells count="8">
    <mergeCell ref="B16:I16"/>
    <mergeCell ref="B20:I20"/>
    <mergeCell ref="A31:I32"/>
    <mergeCell ref="G4:G5"/>
    <mergeCell ref="H4:H5"/>
    <mergeCell ref="I4:I5"/>
    <mergeCell ref="A30:I30"/>
    <mergeCell ref="B6:I6"/>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7"/>
  <sheetViews>
    <sheetView showGridLines="0" workbookViewId="0" topLeftCell="A1">
      <selection activeCell="B11" sqref="B11"/>
    </sheetView>
  </sheetViews>
  <sheetFormatPr defaultColWidth="9.140625" defaultRowHeight="12.75"/>
  <cols>
    <col min="1" max="1" width="28.57421875" style="0" bestFit="1" customWidth="1"/>
    <col min="2" max="2" width="9.00390625" style="0" customWidth="1"/>
    <col min="3" max="3" width="11.28125" style="0" customWidth="1"/>
    <col min="4" max="4" width="10.28125" style="0" customWidth="1"/>
  </cols>
  <sheetData>
    <row r="1" spans="1:6" ht="13.5">
      <c r="A1" s="828" t="s">
        <v>321</v>
      </c>
      <c r="B1" s="828"/>
      <c r="C1" s="828"/>
      <c r="D1" s="828"/>
      <c r="E1" s="118"/>
      <c r="F1" s="118"/>
    </row>
    <row r="2" spans="1:6" ht="25.5" customHeight="1" thickBot="1">
      <c r="A2" s="887"/>
      <c r="B2" s="887"/>
      <c r="C2" s="887"/>
      <c r="D2" s="887"/>
      <c r="E2" s="118"/>
      <c r="F2" s="118"/>
    </row>
    <row r="3" spans="1:6" ht="13.5">
      <c r="A3" s="588" t="s">
        <v>322</v>
      </c>
      <c r="B3" s="589" t="s">
        <v>1</v>
      </c>
      <c r="C3" s="589"/>
      <c r="D3" s="589" t="s">
        <v>428</v>
      </c>
      <c r="E3" s="118"/>
      <c r="F3" s="118"/>
    </row>
    <row r="4" spans="2:6" ht="13.5">
      <c r="B4" s="889">
        <v>1996</v>
      </c>
      <c r="C4" s="889"/>
      <c r="D4" s="889"/>
      <c r="E4" s="118"/>
      <c r="F4" s="118"/>
    </row>
    <row r="5" spans="1:6" ht="13.5">
      <c r="A5" s="410" t="s">
        <v>505</v>
      </c>
      <c r="B5" s="121">
        <v>0.57</v>
      </c>
      <c r="C5" s="121"/>
      <c r="D5" s="121">
        <v>0.38</v>
      </c>
      <c r="E5" s="118"/>
      <c r="F5" s="118"/>
    </row>
    <row r="6" spans="2:6" ht="13.5">
      <c r="B6" s="889">
        <v>1999</v>
      </c>
      <c r="C6" s="889"/>
      <c r="D6" s="889"/>
      <c r="E6" s="118"/>
      <c r="F6" s="118"/>
    </row>
    <row r="7" spans="1:6" ht="13.5">
      <c r="A7" s="410" t="s">
        <v>505</v>
      </c>
      <c r="B7" s="122">
        <v>0.47890809463396</v>
      </c>
      <c r="C7" s="122"/>
      <c r="D7" s="122">
        <v>0.38573381844994137</v>
      </c>
      <c r="E7" s="118"/>
      <c r="F7" s="118"/>
    </row>
    <row r="8" spans="1:4" ht="13.5">
      <c r="A8" s="728" t="s">
        <v>423</v>
      </c>
      <c r="B8" s="3"/>
      <c r="C8" s="3"/>
      <c r="D8" s="3"/>
    </row>
    <row r="9" spans="1:4" ht="13.5">
      <c r="A9" s="410" t="s">
        <v>44</v>
      </c>
      <c r="B9" s="122">
        <v>0.51</v>
      </c>
      <c r="C9" s="122"/>
      <c r="D9" s="122">
        <v>0.39</v>
      </c>
    </row>
    <row r="10" spans="1:4" ht="13.5">
      <c r="A10" s="410" t="s">
        <v>45</v>
      </c>
      <c r="B10" s="122">
        <v>1.59</v>
      </c>
      <c r="C10" s="122"/>
      <c r="D10" s="122">
        <v>1.13</v>
      </c>
    </row>
    <row r="11" spans="1:4" ht="13.5">
      <c r="A11" s="410" t="s">
        <v>46</v>
      </c>
      <c r="B11" s="122">
        <v>1.37</v>
      </c>
      <c r="C11" s="122"/>
      <c r="D11" s="122">
        <v>0.97</v>
      </c>
    </row>
    <row r="12" spans="1:6" ht="13.5">
      <c r="A12" s="728" t="s">
        <v>509</v>
      </c>
      <c r="B12" s="122"/>
      <c r="C12" s="122"/>
      <c r="D12" s="122"/>
      <c r="E12" s="118"/>
      <c r="F12" s="118"/>
    </row>
    <row r="13" spans="1:6" ht="13.5">
      <c r="A13" s="410" t="s">
        <v>99</v>
      </c>
      <c r="B13" s="122">
        <v>1.6381142019216721</v>
      </c>
      <c r="C13" s="122"/>
      <c r="D13" s="122">
        <v>1.2238102577118564</v>
      </c>
      <c r="E13" s="118"/>
      <c r="F13" s="118"/>
    </row>
    <row r="14" spans="1:6" ht="13.5">
      <c r="A14" s="410" t="s">
        <v>100</v>
      </c>
      <c r="B14" s="122">
        <v>0.9560219999412626</v>
      </c>
      <c r="C14" s="122"/>
      <c r="D14" s="122">
        <v>0.8582825151448442</v>
      </c>
      <c r="E14" s="118"/>
      <c r="F14" s="118"/>
    </row>
    <row r="15" spans="1:6" ht="13.5">
      <c r="A15" s="410" t="s">
        <v>101</v>
      </c>
      <c r="B15" s="122">
        <v>0.4498892119908028</v>
      </c>
      <c r="C15" s="122"/>
      <c r="D15" s="122">
        <v>0.3101793939648179</v>
      </c>
      <c r="E15" s="118"/>
      <c r="F15" s="118"/>
    </row>
    <row r="16" spans="1:6" ht="13.5">
      <c r="A16" s="728" t="s">
        <v>0</v>
      </c>
      <c r="B16" s="122"/>
      <c r="C16" s="122"/>
      <c r="D16" s="122"/>
      <c r="E16" s="118"/>
      <c r="F16" s="118"/>
    </row>
    <row r="17" spans="1:6" ht="15" customHeight="1">
      <c r="A17" s="410" t="s">
        <v>102</v>
      </c>
      <c r="B17" s="122">
        <v>1.6557423639498907</v>
      </c>
      <c r="C17" s="122"/>
      <c r="D17" s="122">
        <v>1.6179902177435332</v>
      </c>
      <c r="E17" s="118"/>
      <c r="F17" s="118"/>
    </row>
    <row r="18" spans="1:6" ht="13.5">
      <c r="A18" s="410" t="s">
        <v>120</v>
      </c>
      <c r="B18" s="122">
        <v>1.0906651921247965</v>
      </c>
      <c r="C18" s="122"/>
      <c r="D18" s="122">
        <v>0.9729991524249294</v>
      </c>
      <c r="E18" s="118"/>
      <c r="F18" s="118"/>
    </row>
    <row r="19" spans="1:6" ht="13.5">
      <c r="A19" s="410" t="s">
        <v>155</v>
      </c>
      <c r="B19" s="122">
        <v>0.7992384150749772</v>
      </c>
      <c r="C19" s="122"/>
      <c r="D19" s="122">
        <v>0.6575491266948998</v>
      </c>
      <c r="E19" s="118"/>
      <c r="F19" s="118"/>
    </row>
    <row r="20" spans="1:6" ht="14.25" thickBot="1">
      <c r="A20" s="411" t="s">
        <v>103</v>
      </c>
      <c r="B20" s="123">
        <v>0.6411850299396267</v>
      </c>
      <c r="C20" s="123"/>
      <c r="D20" s="123">
        <v>0.38396630676518023</v>
      </c>
      <c r="E20" s="118"/>
      <c r="F20" s="118"/>
    </row>
    <row r="21" spans="1:6" ht="36.75" customHeight="1">
      <c r="A21" s="888" t="s">
        <v>458</v>
      </c>
      <c r="B21" s="888"/>
      <c r="C21" s="888"/>
      <c r="D21" s="888"/>
      <c r="E21" s="407"/>
      <c r="F21" s="118"/>
    </row>
    <row r="22" spans="1:6" ht="31.5" customHeight="1">
      <c r="A22" s="830" t="s">
        <v>348</v>
      </c>
      <c r="B22" s="830"/>
      <c r="C22" s="830"/>
      <c r="D22" s="830"/>
      <c r="E22" s="118"/>
      <c r="F22" s="118"/>
    </row>
    <row r="24" spans="2:5" ht="13.5">
      <c r="B24" s="124"/>
      <c r="C24" s="124"/>
      <c r="D24" s="124"/>
      <c r="E24" s="118"/>
    </row>
    <row r="25" spans="2:5" ht="13.5">
      <c r="B25" s="124"/>
      <c r="C25" s="124"/>
      <c r="D25" s="124"/>
      <c r="E25" s="118"/>
    </row>
    <row r="26" spans="2:5" ht="13.5">
      <c r="B26" s="124"/>
      <c r="C26" s="124"/>
      <c r="D26" s="124"/>
      <c r="E26" s="118"/>
    </row>
    <row r="27" spans="2:5" ht="13.5">
      <c r="B27" s="124"/>
      <c r="C27" s="124"/>
      <c r="D27" s="124"/>
      <c r="E27" s="118"/>
    </row>
  </sheetData>
  <mergeCells count="5">
    <mergeCell ref="A22:D22"/>
    <mergeCell ref="A1:D2"/>
    <mergeCell ref="A21:D21"/>
    <mergeCell ref="B4:D4"/>
    <mergeCell ref="B6:D6"/>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18"/>
  <sheetViews>
    <sheetView showGridLines="0" workbookViewId="0" topLeftCell="A1">
      <selection activeCell="J6" sqref="J6"/>
    </sheetView>
  </sheetViews>
  <sheetFormatPr defaultColWidth="9.140625" defaultRowHeight="12.75"/>
  <cols>
    <col min="1" max="1" width="13.8515625" style="0" customWidth="1"/>
    <col min="3" max="3" width="9.8515625" style="0" customWidth="1"/>
    <col min="4" max="4" width="10.57421875" style="0" bestFit="1" customWidth="1"/>
  </cols>
  <sheetData>
    <row r="1" ht="13.5">
      <c r="A1" s="1" t="s">
        <v>224</v>
      </c>
    </row>
    <row r="2" ht="14.25" thickBot="1">
      <c r="A2" s="784" t="s">
        <v>225</v>
      </c>
    </row>
    <row r="3" spans="1:4" ht="13.5">
      <c r="A3" s="588" t="str">
        <f>'[3]table1-bc'!A3</f>
        <v>Type of disability</v>
      </c>
      <c r="B3" s="590" t="s">
        <v>417</v>
      </c>
      <c r="C3" s="590" t="s">
        <v>422</v>
      </c>
      <c r="D3" s="590" t="s">
        <v>428</v>
      </c>
    </row>
    <row r="4" spans="1:4" ht="13.5">
      <c r="A4" s="829">
        <v>1996</v>
      </c>
      <c r="B4" s="829"/>
      <c r="C4" s="829"/>
      <c r="D4" s="829"/>
    </row>
    <row r="5" spans="1:4" ht="13.5">
      <c r="A5" s="410" t="s">
        <v>2</v>
      </c>
      <c r="B5" s="4">
        <v>0.67</v>
      </c>
      <c r="C5" s="7">
        <v>0.93</v>
      </c>
      <c r="D5" s="7">
        <v>0.86</v>
      </c>
    </row>
    <row r="6" spans="1:4" ht="13.5">
      <c r="A6" s="829">
        <v>1999</v>
      </c>
      <c r="B6" s="829"/>
      <c r="C6" s="829"/>
      <c r="D6" s="829"/>
    </row>
    <row r="7" spans="1:4" ht="13.5">
      <c r="A7" s="410" t="s">
        <v>2</v>
      </c>
      <c r="B7" s="125">
        <v>0.4049376603496985</v>
      </c>
      <c r="C7" s="125">
        <v>0.5846009978165739</v>
      </c>
      <c r="D7" s="125">
        <v>0.48701802952788864</v>
      </c>
    </row>
    <row r="8" spans="1:4" ht="13.5">
      <c r="A8" s="494" t="s">
        <v>3</v>
      </c>
      <c r="B8" s="125">
        <v>0.3800305921778553</v>
      </c>
      <c r="C8" s="125">
        <v>0.524313757439473</v>
      </c>
      <c r="D8" s="125">
        <v>0.4373673103561152</v>
      </c>
    </row>
    <row r="9" spans="1:4" ht="13.5">
      <c r="A9" s="494" t="s">
        <v>4</v>
      </c>
      <c r="B9" s="125">
        <v>0.19586229530295204</v>
      </c>
      <c r="C9" s="125">
        <v>0.33010651464812557</v>
      </c>
      <c r="D9" s="125">
        <v>0.2849799444607475</v>
      </c>
    </row>
    <row r="10" spans="1:4" ht="13.5">
      <c r="A10" s="494" t="s">
        <v>5</v>
      </c>
      <c r="B10" s="125">
        <v>0.10892186140156877</v>
      </c>
      <c r="C10" s="125">
        <v>0.1800840813411894</v>
      </c>
      <c r="D10" s="125">
        <v>0.14946644360234482</v>
      </c>
    </row>
    <row r="11" spans="1:4" ht="13.5">
      <c r="A11" s="494" t="s">
        <v>6</v>
      </c>
      <c r="B11" s="125">
        <v>0.22375515432744722</v>
      </c>
      <c r="C11" s="125">
        <v>0.37294481113048467</v>
      </c>
      <c r="D11" s="125">
        <v>0.18950768262715276</v>
      </c>
    </row>
    <row r="12" spans="1:4" ht="13.5">
      <c r="A12" s="494" t="s">
        <v>7</v>
      </c>
      <c r="B12" s="125">
        <v>0.12586459718065565</v>
      </c>
      <c r="C12" s="125">
        <v>0.17842694194647382</v>
      </c>
      <c r="D12" s="125">
        <v>0.19937031776220576</v>
      </c>
    </row>
    <row r="13" spans="1:4" ht="13.5">
      <c r="A13" s="494" t="s">
        <v>8</v>
      </c>
      <c r="B13" s="125">
        <v>0.08098113478800226</v>
      </c>
      <c r="C13" s="125">
        <v>0.13330960483081564</v>
      </c>
      <c r="D13" s="125">
        <v>0.10855094827984088</v>
      </c>
    </row>
    <row r="14" spans="1:4" ht="14.25" thickBot="1">
      <c r="A14" s="411" t="s">
        <v>9</v>
      </c>
      <c r="B14" s="126">
        <v>0.20962575320917687</v>
      </c>
      <c r="C14" s="126">
        <v>0.35861876966553596</v>
      </c>
      <c r="D14" s="126">
        <v>0.20375154518848432</v>
      </c>
    </row>
    <row r="15" spans="1:4" ht="39.75" customHeight="1">
      <c r="A15" s="890" t="s">
        <v>286</v>
      </c>
      <c r="B15" s="891"/>
      <c r="C15" s="891"/>
      <c r="D15" s="891"/>
    </row>
    <row r="16" spans="1:4" ht="12.75">
      <c r="A16" s="832" t="str">
        <f>'[3]table1-bc'!A16</f>
        <v>SOURCE: U.S. Department of Education, National Center for Education Statistics, The Parent Interview Survey of the National Education Household Surveys Program (Parent-NHES:1996 and 1999).</v>
      </c>
      <c r="B16" s="832"/>
      <c r="C16" s="832"/>
      <c r="D16" s="832"/>
    </row>
    <row r="17" spans="1:4" ht="12.75">
      <c r="A17" s="832"/>
      <c r="B17" s="832"/>
      <c r="C17" s="832"/>
      <c r="D17" s="832"/>
    </row>
    <row r="18" spans="1:4" ht="8.25" customHeight="1">
      <c r="A18" s="832"/>
      <c r="B18" s="832"/>
      <c r="C18" s="832"/>
      <c r="D18" s="832"/>
    </row>
  </sheetData>
  <mergeCells count="4">
    <mergeCell ref="A16:D18"/>
    <mergeCell ref="A15:D15"/>
    <mergeCell ref="A4:D4"/>
    <mergeCell ref="A6:D6"/>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25"/>
  <sheetViews>
    <sheetView showGridLines="0" workbookViewId="0" topLeftCell="A1">
      <selection activeCell="A3" sqref="A3"/>
    </sheetView>
  </sheetViews>
  <sheetFormatPr defaultColWidth="9.140625" defaultRowHeight="12.75"/>
  <cols>
    <col min="1" max="1" width="22.00390625" style="149" customWidth="1"/>
    <col min="2" max="3" width="3.8515625" style="149" bestFit="1" customWidth="1"/>
    <col min="4" max="4" width="5.421875" style="149" bestFit="1" customWidth="1"/>
    <col min="5" max="5" width="2.00390625" style="149" customWidth="1"/>
    <col min="6" max="8" width="5.57421875" style="149" customWidth="1"/>
    <col min="9" max="9" width="2.00390625" style="149" customWidth="1"/>
    <col min="10" max="12" width="5.57421875" style="149" customWidth="1"/>
    <col min="13" max="16384" width="9.140625" style="149" customWidth="1"/>
  </cols>
  <sheetData>
    <row r="1" ht="14.25" customHeight="1">
      <c r="A1" s="786" t="s">
        <v>226</v>
      </c>
    </row>
    <row r="2" spans="1:12" ht="14.25" customHeight="1" thickBot="1">
      <c r="A2" s="787" t="s">
        <v>227</v>
      </c>
      <c r="B2" s="785"/>
      <c r="C2" s="785"/>
      <c r="D2" s="785"/>
      <c r="E2" s="785"/>
      <c r="F2" s="785"/>
      <c r="G2" s="785"/>
      <c r="H2" s="785"/>
      <c r="I2" s="785"/>
      <c r="J2" s="785"/>
      <c r="K2" s="785"/>
      <c r="L2" s="785"/>
    </row>
    <row r="3" spans="1:12" ht="13.5">
      <c r="A3" s="638"/>
      <c r="B3" s="637">
        <v>1980</v>
      </c>
      <c r="C3" s="637"/>
      <c r="D3" s="637"/>
      <c r="E3" s="150"/>
      <c r="F3" s="637">
        <v>1990</v>
      </c>
      <c r="G3" s="637"/>
      <c r="H3" s="637"/>
      <c r="I3" s="150"/>
      <c r="J3" s="637">
        <v>2001</v>
      </c>
      <c r="K3" s="637"/>
      <c r="L3" s="637"/>
    </row>
    <row r="4" spans="1:12" ht="13.5">
      <c r="A4" s="639" t="s">
        <v>35</v>
      </c>
      <c r="B4" s="640" t="s">
        <v>417</v>
      </c>
      <c r="C4" s="640" t="s">
        <v>422</v>
      </c>
      <c r="D4" s="640" t="s">
        <v>428</v>
      </c>
      <c r="E4" s="640"/>
      <c r="F4" s="640" t="s">
        <v>417</v>
      </c>
      <c r="G4" s="640" t="s">
        <v>422</v>
      </c>
      <c r="H4" s="640" t="s">
        <v>428</v>
      </c>
      <c r="I4" s="640"/>
      <c r="J4" s="640" t="s">
        <v>417</v>
      </c>
      <c r="K4" s="640" t="s">
        <v>422</v>
      </c>
      <c r="L4" s="640" t="s">
        <v>428</v>
      </c>
    </row>
    <row r="5" spans="2:12" ht="13.5">
      <c r="B5" s="895" t="s">
        <v>36</v>
      </c>
      <c r="C5" s="895"/>
      <c r="D5" s="895"/>
      <c r="E5" s="895"/>
      <c r="F5" s="895"/>
      <c r="G5" s="895"/>
      <c r="H5" s="895"/>
      <c r="I5" s="895"/>
      <c r="J5" s="895"/>
      <c r="K5" s="895"/>
      <c r="L5" s="895"/>
    </row>
    <row r="6" spans="1:18" ht="13.5">
      <c r="A6" s="566" t="s">
        <v>104</v>
      </c>
      <c r="B6" s="152">
        <v>1.207234557308551</v>
      </c>
      <c r="C6" s="152">
        <v>1.5645213968307454</v>
      </c>
      <c r="D6" s="152">
        <v>1.5194337862107883</v>
      </c>
      <c r="E6" s="152"/>
      <c r="F6" s="152">
        <v>1.3084890639805724</v>
      </c>
      <c r="G6" s="152">
        <v>1.715480440881833</v>
      </c>
      <c r="H6" s="152">
        <v>1.714093710846551</v>
      </c>
      <c r="I6" s="152"/>
      <c r="J6" s="152">
        <v>1.3217541965323794</v>
      </c>
      <c r="K6" s="152">
        <v>1.8597421045014482</v>
      </c>
      <c r="L6" s="152">
        <v>1.6681471988176213</v>
      </c>
      <c r="R6" s="565"/>
    </row>
    <row r="7" spans="1:18" ht="13.5">
      <c r="A7" s="566" t="s">
        <v>105</v>
      </c>
      <c r="B7" s="152">
        <v>1.1879181066637932</v>
      </c>
      <c r="C7" s="152">
        <v>1.568206964710168</v>
      </c>
      <c r="D7" s="152">
        <v>1.472814967621926</v>
      </c>
      <c r="E7" s="152"/>
      <c r="F7" s="152">
        <v>1.3182102134373452</v>
      </c>
      <c r="G7" s="152">
        <v>1.7421681347432558</v>
      </c>
      <c r="H7" s="152">
        <v>1.714093710846551</v>
      </c>
      <c r="I7" s="152"/>
      <c r="J7" s="152">
        <v>1.4479961994530832</v>
      </c>
      <c r="K7" s="152">
        <v>2.0303009754947396</v>
      </c>
      <c r="L7" s="152">
        <v>1.8418941128840505</v>
      </c>
      <c r="R7" s="565"/>
    </row>
    <row r="8" spans="1:18" ht="13.5">
      <c r="A8" s="566" t="s">
        <v>106</v>
      </c>
      <c r="B8" s="152">
        <v>0.8301816675129285</v>
      </c>
      <c r="C8" s="152">
        <v>1.1114897586549615</v>
      </c>
      <c r="D8" s="152">
        <v>1.0186791641906374</v>
      </c>
      <c r="E8" s="152"/>
      <c r="F8" s="152">
        <v>1.0063190095949077</v>
      </c>
      <c r="G8" s="152">
        <v>1.3193458549025288</v>
      </c>
      <c r="H8" s="152">
        <v>1.299631194416156</v>
      </c>
      <c r="I8" s="152"/>
      <c r="J8" s="152">
        <v>1.2083701855424336</v>
      </c>
      <c r="K8" s="152">
        <v>1.730745768226396</v>
      </c>
      <c r="L8" s="152">
        <v>1.5082568198471324</v>
      </c>
      <c r="R8" s="565"/>
    </row>
    <row r="9" spans="2:12" ht="26.25" customHeight="1">
      <c r="B9" s="896" t="s">
        <v>37</v>
      </c>
      <c r="C9" s="896"/>
      <c r="D9" s="896"/>
      <c r="E9" s="896"/>
      <c r="F9" s="896"/>
      <c r="G9" s="896"/>
      <c r="H9" s="896"/>
      <c r="I9" s="896"/>
      <c r="J9" s="896"/>
      <c r="K9" s="896"/>
      <c r="L9" s="896"/>
    </row>
    <row r="10" spans="1:12" ht="13.5">
      <c r="A10" s="566" t="s">
        <v>107</v>
      </c>
      <c r="B10" s="152">
        <v>1.197296868469049</v>
      </c>
      <c r="C10" s="152">
        <v>1.5531139144085273</v>
      </c>
      <c r="D10" s="152">
        <v>1.5086876975131238</v>
      </c>
      <c r="E10" s="152"/>
      <c r="F10" s="152">
        <v>1.2832572961037334</v>
      </c>
      <c r="G10" s="152">
        <v>1.6788730914345067</v>
      </c>
      <c r="H10" s="152">
        <v>1.6803834789605725</v>
      </c>
      <c r="I10" s="152"/>
      <c r="J10" s="152">
        <v>1.313879389654472</v>
      </c>
      <c r="K10" s="152">
        <v>1.8100756853905597</v>
      </c>
      <c r="L10" s="152">
        <v>1.6944792100545485</v>
      </c>
    </row>
    <row r="11" spans="1:12" ht="13.5">
      <c r="A11" s="566" t="s">
        <v>108</v>
      </c>
      <c r="B11" s="152">
        <v>1.1866468305004234</v>
      </c>
      <c r="C11" s="152">
        <v>1.5463747086768633</v>
      </c>
      <c r="D11" s="152">
        <v>1.494462668207763</v>
      </c>
      <c r="E11" s="152"/>
      <c r="F11" s="152">
        <v>1.3156825024158656</v>
      </c>
      <c r="G11" s="152">
        <v>1.7289282394428225</v>
      </c>
      <c r="H11" s="152">
        <v>1.7205434857519983</v>
      </c>
      <c r="I11" s="152"/>
      <c r="J11" s="152">
        <v>1.418389457169159</v>
      </c>
      <c r="K11" s="152">
        <v>1.9674186920875587</v>
      </c>
      <c r="L11" s="152">
        <v>1.8164881320444315</v>
      </c>
    </row>
    <row r="12" spans="1:12" ht="13.5">
      <c r="A12" s="566" t="s">
        <v>109</v>
      </c>
      <c r="B12" s="152">
        <v>0.9333895627001493</v>
      </c>
      <c r="C12" s="152">
        <v>1.2862102652050322</v>
      </c>
      <c r="D12" s="152">
        <v>1.0975888279743546</v>
      </c>
      <c r="E12" s="152"/>
      <c r="F12" s="152">
        <v>1.1115066323329903</v>
      </c>
      <c r="G12" s="152">
        <v>1.4991680311807232</v>
      </c>
      <c r="H12" s="152">
        <v>1.402519421353133</v>
      </c>
      <c r="I12" s="152"/>
      <c r="J12" s="152">
        <v>1.3500791874553923</v>
      </c>
      <c r="K12" s="152">
        <v>1.9639985179990769</v>
      </c>
      <c r="L12" s="152">
        <v>1.6451963863339536</v>
      </c>
    </row>
    <row r="13" spans="2:12" ht="13.5">
      <c r="B13" s="897" t="s">
        <v>38</v>
      </c>
      <c r="C13" s="897"/>
      <c r="D13" s="897"/>
      <c r="E13" s="897"/>
      <c r="F13" s="897"/>
      <c r="G13" s="897"/>
      <c r="H13" s="897"/>
      <c r="I13" s="897"/>
      <c r="J13" s="897"/>
      <c r="K13" s="897"/>
      <c r="L13" s="897"/>
    </row>
    <row r="14" spans="1:12" ht="13.5">
      <c r="A14" s="566" t="s">
        <v>110</v>
      </c>
      <c r="B14" s="152"/>
      <c r="C14" s="152"/>
      <c r="D14" s="152"/>
      <c r="E14" s="152"/>
      <c r="F14" s="152"/>
      <c r="G14" s="152"/>
      <c r="H14" s="152"/>
      <c r="I14" s="152"/>
      <c r="J14" s="152"/>
      <c r="K14" s="152"/>
      <c r="L14" s="152"/>
    </row>
    <row r="15" spans="1:12" ht="13.5">
      <c r="A15" s="566" t="s">
        <v>39</v>
      </c>
      <c r="B15" s="152">
        <v>1.1766982377615682</v>
      </c>
      <c r="C15" s="152">
        <v>1.5179417466890694</v>
      </c>
      <c r="D15" s="152">
        <v>1.4884488592276013</v>
      </c>
      <c r="E15" s="152"/>
      <c r="F15" s="152">
        <v>1.1239424814077752</v>
      </c>
      <c r="G15" s="152">
        <v>1.6040178277665875</v>
      </c>
      <c r="H15" s="152">
        <v>1.618113042460822</v>
      </c>
      <c r="I15" s="152"/>
      <c r="J15" s="152">
        <v>1.2333818602662052</v>
      </c>
      <c r="K15" s="152">
        <v>1.6586870704102126</v>
      </c>
      <c r="L15" s="152">
        <v>1.6091985386393108</v>
      </c>
    </row>
    <row r="16" spans="1:12" ht="13.5">
      <c r="A16" s="566" t="s">
        <v>111</v>
      </c>
      <c r="B16" s="152">
        <v>1.1982785583375613</v>
      </c>
      <c r="C16" s="152">
        <v>1.5686692566404294</v>
      </c>
      <c r="D16" s="152">
        <v>1.5036781244537623</v>
      </c>
      <c r="E16" s="152"/>
      <c r="F16" s="152">
        <v>1.2167647632126242</v>
      </c>
      <c r="G16" s="152">
        <v>1.7494488677201092</v>
      </c>
      <c r="H16" s="152">
        <v>1.73493061820927</v>
      </c>
      <c r="I16" s="152"/>
      <c r="J16" s="152">
        <v>1.4421820131007803</v>
      </c>
      <c r="K16" s="152">
        <v>2.027053060207282</v>
      </c>
      <c r="L16" s="152">
        <v>1.834011898886405</v>
      </c>
    </row>
    <row r="17" spans="1:12" ht="13.5">
      <c r="A17" s="566" t="s">
        <v>112</v>
      </c>
      <c r="B17" s="152">
        <v>0.9665392107167721</v>
      </c>
      <c r="C17" s="152">
        <v>1.3170494485781468</v>
      </c>
      <c r="D17" s="152">
        <v>1.158014708611025</v>
      </c>
      <c r="E17" s="152"/>
      <c r="F17" s="152">
        <v>1.0450380033631206</v>
      </c>
      <c r="G17" s="152">
        <v>1.5235432079716829</v>
      </c>
      <c r="H17" s="152">
        <v>1.4510826052546861</v>
      </c>
      <c r="I17" s="152"/>
      <c r="J17" s="152">
        <v>1.3593795401793682</v>
      </c>
      <c r="K17" s="152">
        <v>1.9555288832411002</v>
      </c>
      <c r="L17" s="152">
        <v>1.6644801871690336</v>
      </c>
    </row>
    <row r="18" spans="2:12" ht="24" customHeight="1">
      <c r="B18" s="896" t="s">
        <v>40</v>
      </c>
      <c r="C18" s="896"/>
      <c r="D18" s="896"/>
      <c r="E18" s="896"/>
      <c r="F18" s="896"/>
      <c r="G18" s="896"/>
      <c r="H18" s="896"/>
      <c r="I18" s="896"/>
      <c r="J18" s="896"/>
      <c r="K18" s="896"/>
      <c r="L18" s="896"/>
    </row>
    <row r="19" spans="1:12" ht="15" customHeight="1">
      <c r="A19" s="566" t="s">
        <v>113</v>
      </c>
      <c r="B19" s="152">
        <v>1.2129875404728419</v>
      </c>
      <c r="C19" s="152">
        <v>1.590762323544033</v>
      </c>
      <c r="D19" s="152">
        <v>1.5178493144197167</v>
      </c>
      <c r="E19" s="152"/>
      <c r="F19" s="152">
        <v>1.3286883424626932</v>
      </c>
      <c r="G19" s="152">
        <v>1.7525054134624654</v>
      </c>
      <c r="H19" s="152">
        <v>1.728930000220281</v>
      </c>
      <c r="I19" s="152"/>
      <c r="J19" s="152">
        <v>1.4242363560381974</v>
      </c>
      <c r="K19" s="152">
        <v>1.9731597576664421</v>
      </c>
      <c r="L19" s="152">
        <v>1.8263233688144453</v>
      </c>
    </row>
    <row r="20" spans="1:12" ht="13.5">
      <c r="A20" s="566" t="s">
        <v>114</v>
      </c>
      <c r="B20" s="152">
        <v>1.1170888514481603</v>
      </c>
      <c r="C20" s="152">
        <v>1.4714807404701638</v>
      </c>
      <c r="D20" s="152">
        <v>1.3978086252480433</v>
      </c>
      <c r="E20" s="152"/>
      <c r="F20" s="152">
        <v>1.252815825840105</v>
      </c>
      <c r="G20" s="152">
        <v>1.6418771696246128</v>
      </c>
      <c r="H20" s="152">
        <v>1.6435485787656199</v>
      </c>
      <c r="I20" s="152"/>
      <c r="J20" s="152">
        <v>1.3191817063359963</v>
      </c>
      <c r="K20" s="152">
        <v>1.871356323839719</v>
      </c>
      <c r="L20" s="152">
        <v>1.6599415536169735</v>
      </c>
    </row>
    <row r="21" spans="1:12" ht="13.5">
      <c r="A21" s="566" t="s">
        <v>115</v>
      </c>
      <c r="B21" s="152"/>
      <c r="C21" s="152"/>
      <c r="D21" s="152"/>
      <c r="E21" s="152"/>
      <c r="F21" s="152"/>
      <c r="G21" s="152"/>
      <c r="H21" s="152"/>
      <c r="I21" s="152"/>
      <c r="J21" s="152"/>
      <c r="K21" s="152"/>
      <c r="L21" s="152"/>
    </row>
    <row r="22" spans="1:12" ht="14.25" thickBot="1">
      <c r="A22" s="567" t="s">
        <v>41</v>
      </c>
      <c r="B22" s="153">
        <v>0.9164857101087603</v>
      </c>
      <c r="C22" s="153">
        <v>1.2354178116128083</v>
      </c>
      <c r="D22" s="153">
        <v>1.1133022665757841</v>
      </c>
      <c r="E22" s="153"/>
      <c r="F22" s="153">
        <v>1.130757055946912</v>
      </c>
      <c r="G22" s="153">
        <v>1.4847075820713282</v>
      </c>
      <c r="H22" s="153">
        <v>1.45973786207866</v>
      </c>
      <c r="I22" s="153"/>
      <c r="J22" s="153">
        <v>1.3433671071200077</v>
      </c>
      <c r="K22" s="153">
        <v>1.929701564789564</v>
      </c>
      <c r="L22" s="153">
        <v>1.6722058649424043</v>
      </c>
    </row>
    <row r="23" spans="1:12" ht="35.25" customHeight="1">
      <c r="A23" s="893" t="s">
        <v>323</v>
      </c>
      <c r="B23" s="894"/>
      <c r="C23" s="894"/>
      <c r="D23" s="894"/>
      <c r="E23" s="894"/>
      <c r="F23" s="894"/>
      <c r="G23" s="894"/>
      <c r="H23" s="894"/>
      <c r="I23" s="894"/>
      <c r="J23" s="894"/>
      <c r="K23" s="894"/>
      <c r="L23" s="894"/>
    </row>
    <row r="24" spans="1:12" ht="13.5">
      <c r="A24" s="892" t="s">
        <v>42</v>
      </c>
      <c r="B24" s="892"/>
      <c r="C24" s="892"/>
      <c r="D24" s="892"/>
      <c r="E24" s="892"/>
      <c r="F24" s="892"/>
      <c r="G24" s="892"/>
      <c r="H24" s="892"/>
      <c r="I24" s="892"/>
      <c r="J24" s="892"/>
      <c r="K24" s="892"/>
      <c r="L24" s="892"/>
    </row>
    <row r="25" spans="2:12" ht="13.5">
      <c r="B25" s="151"/>
      <c r="C25" s="151"/>
      <c r="D25" s="151"/>
      <c r="E25" s="151"/>
      <c r="F25" s="151"/>
      <c r="G25" s="151"/>
      <c r="H25" s="151"/>
      <c r="J25" s="151"/>
      <c r="K25" s="151"/>
      <c r="L25" s="151"/>
    </row>
  </sheetData>
  <mergeCells count="6">
    <mergeCell ref="A24:L24"/>
    <mergeCell ref="A23:L23"/>
    <mergeCell ref="B5:L5"/>
    <mergeCell ref="B9:L9"/>
    <mergeCell ref="B13:L13"/>
    <mergeCell ref="B18:L18"/>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21"/>
  <sheetViews>
    <sheetView showGridLines="0" workbookViewId="0" topLeftCell="A1">
      <selection activeCell="K9" sqref="K9"/>
    </sheetView>
  </sheetViews>
  <sheetFormatPr defaultColWidth="9.140625" defaultRowHeight="12.75"/>
  <cols>
    <col min="1" max="1" width="14.421875" style="0" customWidth="1"/>
  </cols>
  <sheetData>
    <row r="1" spans="1:8" ht="14.25" customHeight="1">
      <c r="A1" s="750" t="s">
        <v>228</v>
      </c>
      <c r="B1" s="718"/>
      <c r="C1" s="718"/>
      <c r="D1" s="718"/>
      <c r="E1" s="718"/>
      <c r="F1" s="718"/>
      <c r="G1" s="718"/>
      <c r="H1" s="718"/>
    </row>
    <row r="2" spans="1:8" ht="14.25" customHeight="1" thickBot="1">
      <c r="A2" s="788" t="s">
        <v>229</v>
      </c>
      <c r="B2" s="719"/>
      <c r="C2" s="719"/>
      <c r="D2" s="719"/>
      <c r="E2" s="719"/>
      <c r="F2" s="719"/>
      <c r="G2" s="719"/>
      <c r="H2" s="719"/>
    </row>
    <row r="3" spans="1:8" ht="13.5">
      <c r="A3" s="2"/>
      <c r="B3" s="725">
        <v>1995</v>
      </c>
      <c r="C3" s="725">
        <v>1997</v>
      </c>
      <c r="D3" s="725">
        <v>1999</v>
      </c>
      <c r="E3" s="900">
        <v>2001</v>
      </c>
      <c r="F3" s="900"/>
      <c r="G3" s="900"/>
      <c r="H3" s="900"/>
    </row>
    <row r="4" spans="1:8" ht="13.5">
      <c r="A4" s="156" t="s">
        <v>43</v>
      </c>
      <c r="B4" s="157" t="s">
        <v>417</v>
      </c>
      <c r="C4" s="157" t="s">
        <v>417</v>
      </c>
      <c r="D4" s="157" t="s">
        <v>417</v>
      </c>
      <c r="E4" s="157" t="s">
        <v>417</v>
      </c>
      <c r="F4" s="157" t="s">
        <v>44</v>
      </c>
      <c r="G4" s="157" t="s">
        <v>45</v>
      </c>
      <c r="H4" s="502" t="s">
        <v>46</v>
      </c>
    </row>
    <row r="5" spans="2:9" ht="13.5">
      <c r="B5" s="901" t="s">
        <v>290</v>
      </c>
      <c r="C5" s="901"/>
      <c r="D5" s="901"/>
      <c r="E5" s="901"/>
      <c r="F5" s="901"/>
      <c r="G5" s="901"/>
      <c r="H5" s="901"/>
      <c r="I5" s="2"/>
    </row>
    <row r="6" spans="1:8" ht="13.5">
      <c r="A6" s="724" t="s">
        <v>417</v>
      </c>
      <c r="B6" s="158" t="s">
        <v>473</v>
      </c>
      <c r="C6" s="158" t="s">
        <v>473</v>
      </c>
      <c r="D6" s="158">
        <v>0.6122448979591837</v>
      </c>
      <c r="E6" s="158">
        <v>0.5102040816326531</v>
      </c>
      <c r="F6" s="158">
        <v>0.5102040816326531</v>
      </c>
      <c r="G6" s="158">
        <v>1.2244897959183674</v>
      </c>
      <c r="H6" s="158">
        <v>1.4285714285714286</v>
      </c>
    </row>
    <row r="7" spans="1:8" ht="13.5">
      <c r="A7" s="500" t="s">
        <v>422</v>
      </c>
      <c r="B7" s="158" t="s">
        <v>473</v>
      </c>
      <c r="C7" s="158" t="s">
        <v>473</v>
      </c>
      <c r="D7" s="158">
        <v>1.0204081632653061</v>
      </c>
      <c r="E7" s="158">
        <v>0.663265306122449</v>
      </c>
      <c r="F7" s="158">
        <v>0.7142857142857143</v>
      </c>
      <c r="G7" s="158">
        <v>1.173469387755102</v>
      </c>
      <c r="H7" s="158">
        <v>1.989795918367347</v>
      </c>
    </row>
    <row r="8" spans="1:8" ht="13.5">
      <c r="A8" s="500" t="s">
        <v>428</v>
      </c>
      <c r="B8" s="158" t="s">
        <v>473</v>
      </c>
      <c r="C8" s="158" t="s">
        <v>473</v>
      </c>
      <c r="D8" s="158">
        <v>0.6122448979591837</v>
      </c>
      <c r="E8" s="158">
        <v>0.45918367346938777</v>
      </c>
      <c r="F8" s="158">
        <v>0.45918367346938777</v>
      </c>
      <c r="G8" s="158">
        <v>1.683673469387755</v>
      </c>
      <c r="H8" s="158">
        <v>1.173469387755102</v>
      </c>
    </row>
    <row r="9" spans="2:8" ht="13.5">
      <c r="B9" s="902" t="s">
        <v>291</v>
      </c>
      <c r="C9" s="902"/>
      <c r="D9" s="902"/>
      <c r="E9" s="902"/>
      <c r="F9" s="902"/>
      <c r="G9" s="902"/>
      <c r="H9" s="902"/>
    </row>
    <row r="10" spans="1:8" ht="13.5">
      <c r="A10" s="724" t="s">
        <v>417</v>
      </c>
      <c r="B10" s="158" t="s">
        <v>473</v>
      </c>
      <c r="C10" s="158" t="s">
        <v>473</v>
      </c>
      <c r="D10" s="158">
        <v>0.5102040816326531</v>
      </c>
      <c r="E10" s="158">
        <v>0.40816326530612246</v>
      </c>
      <c r="F10" s="158">
        <v>0.5612244897959184</v>
      </c>
      <c r="G10" s="158">
        <v>1.3775510204081634</v>
      </c>
      <c r="H10" s="158">
        <v>0.9693877551020408</v>
      </c>
    </row>
    <row r="11" spans="1:9" ht="13.5">
      <c r="A11" s="500" t="s">
        <v>422</v>
      </c>
      <c r="B11" s="158" t="s">
        <v>473</v>
      </c>
      <c r="C11" s="158" t="s">
        <v>473</v>
      </c>
      <c r="D11" s="158">
        <v>0.7653061224489796</v>
      </c>
      <c r="E11" s="158">
        <v>0.663265306122449</v>
      </c>
      <c r="F11" s="158">
        <v>0.8673469387755102</v>
      </c>
      <c r="G11" s="158">
        <v>1.836734693877551</v>
      </c>
      <c r="H11" s="158">
        <v>1.1224489795918369</v>
      </c>
      <c r="I11" s="159"/>
    </row>
    <row r="12" spans="1:9" ht="13.5">
      <c r="A12" s="500" t="s">
        <v>428</v>
      </c>
      <c r="B12" s="158" t="s">
        <v>473</v>
      </c>
      <c r="C12" s="158" t="s">
        <v>473</v>
      </c>
      <c r="D12" s="158">
        <v>0.663265306122449</v>
      </c>
      <c r="E12" s="158">
        <v>0.5612244897959184</v>
      </c>
      <c r="F12" s="158">
        <v>0.6122448979591837</v>
      </c>
      <c r="G12" s="158">
        <v>1.3775510204081634</v>
      </c>
      <c r="H12" s="158">
        <v>1.326530612244898</v>
      </c>
      <c r="I12" s="160"/>
    </row>
    <row r="13" spans="2:8" ht="13.5">
      <c r="B13" s="902" t="s">
        <v>292</v>
      </c>
      <c r="C13" s="902"/>
      <c r="D13" s="902"/>
      <c r="E13" s="902"/>
      <c r="F13" s="902"/>
      <c r="G13" s="902"/>
      <c r="H13" s="902"/>
    </row>
    <row r="14" spans="1:8" ht="13.5">
      <c r="A14" s="724" t="s">
        <v>417</v>
      </c>
      <c r="B14" s="726">
        <v>0.663265306122449</v>
      </c>
      <c r="C14" s="726">
        <v>0.8673469387755102</v>
      </c>
      <c r="D14" s="726">
        <v>0.9183673469387755</v>
      </c>
      <c r="E14" s="158">
        <v>0.7653061224489796</v>
      </c>
      <c r="F14" s="158">
        <v>0.8163265306122449</v>
      </c>
      <c r="G14" s="158">
        <v>1.5816326530612246</v>
      </c>
      <c r="H14" s="158">
        <v>0.9693877551020408</v>
      </c>
    </row>
    <row r="15" spans="1:8" ht="13.5">
      <c r="A15" s="500" t="s">
        <v>422</v>
      </c>
      <c r="B15" s="726">
        <v>1.0714285714285714</v>
      </c>
      <c r="C15" s="726">
        <v>0.9183673469387755</v>
      </c>
      <c r="D15" s="726">
        <v>0.9693877551020408</v>
      </c>
      <c r="E15" s="158">
        <v>0.9693877551020408</v>
      </c>
      <c r="F15" s="158">
        <v>1.2755102040816326</v>
      </c>
      <c r="G15" s="158">
        <v>2.9591836734693877</v>
      </c>
      <c r="H15" s="158">
        <v>1.4795918367346939</v>
      </c>
    </row>
    <row r="16" spans="1:8" ht="14.25" thickBot="1">
      <c r="A16" s="501" t="s">
        <v>428</v>
      </c>
      <c r="B16" s="727">
        <v>1.326530612244898</v>
      </c>
      <c r="C16" s="727">
        <v>1.326530612244898</v>
      </c>
      <c r="D16" s="727">
        <v>1.4795918367346939</v>
      </c>
      <c r="E16" s="13">
        <v>0.8673469387755102</v>
      </c>
      <c r="F16" s="13">
        <v>0.9183673469387755</v>
      </c>
      <c r="G16" s="13">
        <v>1.4285714285714286</v>
      </c>
      <c r="H16" s="13">
        <v>1.5816326530612246</v>
      </c>
    </row>
    <row r="17" spans="1:9" ht="12.75" customHeight="1">
      <c r="A17" s="495" t="s">
        <v>47</v>
      </c>
      <c r="B17" s="496"/>
      <c r="C17" s="497"/>
      <c r="D17" s="497"/>
      <c r="E17" s="497"/>
      <c r="F17" s="497"/>
      <c r="G17" s="497"/>
      <c r="H17" s="497"/>
      <c r="I17" s="497"/>
    </row>
    <row r="18" spans="1:9" ht="36" customHeight="1">
      <c r="A18" s="898" t="s">
        <v>459</v>
      </c>
      <c r="B18" s="898"/>
      <c r="C18" s="898"/>
      <c r="D18" s="898"/>
      <c r="E18" s="898"/>
      <c r="F18" s="898"/>
      <c r="G18" s="898"/>
      <c r="H18" s="898"/>
      <c r="I18" s="503"/>
    </row>
    <row r="19" spans="1:9" ht="22.5" customHeight="1">
      <c r="A19" s="898" t="s">
        <v>49</v>
      </c>
      <c r="B19" s="898"/>
      <c r="C19" s="898"/>
      <c r="D19" s="898"/>
      <c r="E19" s="898"/>
      <c r="F19" s="898"/>
      <c r="G19" s="898"/>
      <c r="H19" s="898"/>
      <c r="I19" s="503"/>
    </row>
    <row r="20" spans="1:9" ht="13.5" customHeight="1">
      <c r="A20" s="498" t="s">
        <v>50</v>
      </c>
      <c r="B20" s="499"/>
      <c r="C20" s="499"/>
      <c r="D20" s="499"/>
      <c r="E20" s="499"/>
      <c r="F20" s="499"/>
      <c r="G20" s="499"/>
      <c r="H20" s="499"/>
      <c r="I20" s="499"/>
    </row>
    <row r="21" spans="1:9" ht="24.75" customHeight="1">
      <c r="A21" s="899" t="s">
        <v>287</v>
      </c>
      <c r="B21" s="899"/>
      <c r="C21" s="899"/>
      <c r="D21" s="899"/>
      <c r="E21" s="899"/>
      <c r="F21" s="899"/>
      <c r="G21" s="899"/>
      <c r="H21" s="899"/>
      <c r="I21" s="493"/>
    </row>
  </sheetData>
  <mergeCells count="7">
    <mergeCell ref="A18:H18"/>
    <mergeCell ref="A19:H19"/>
    <mergeCell ref="A21:H21"/>
    <mergeCell ref="E3:H3"/>
    <mergeCell ref="B5:H5"/>
    <mergeCell ref="B9:H9"/>
    <mergeCell ref="B13:H13"/>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GridLines="0" workbookViewId="0" topLeftCell="A1">
      <selection activeCell="A26" sqref="A26:E26"/>
    </sheetView>
  </sheetViews>
  <sheetFormatPr defaultColWidth="9.140625" defaultRowHeight="12.75"/>
  <cols>
    <col min="1" max="1" width="15.140625" style="0" customWidth="1"/>
  </cols>
  <sheetData>
    <row r="1" spans="1:5" ht="14.25" customHeight="1">
      <c r="A1" s="710" t="s">
        <v>200</v>
      </c>
      <c r="B1" s="355"/>
      <c r="C1" s="355"/>
      <c r="D1" s="355"/>
      <c r="E1" s="355"/>
    </row>
    <row r="2" spans="1:5" ht="14.25" customHeight="1" thickBot="1">
      <c r="A2" s="752" t="s">
        <v>199</v>
      </c>
      <c r="B2" s="355"/>
      <c r="C2" s="355"/>
      <c r="D2" s="355"/>
      <c r="E2" s="355"/>
    </row>
    <row r="3" spans="1:5" ht="13.5">
      <c r="A3" s="689" t="s">
        <v>421</v>
      </c>
      <c r="B3" s="590" t="s">
        <v>417</v>
      </c>
      <c r="C3" s="590" t="s">
        <v>418</v>
      </c>
      <c r="D3" s="590" t="s">
        <v>419</v>
      </c>
      <c r="E3" s="590" t="s">
        <v>420</v>
      </c>
    </row>
    <row r="4" spans="2:5" ht="13.5">
      <c r="B4" s="770" t="s">
        <v>422</v>
      </c>
      <c r="C4" s="770"/>
      <c r="D4" s="770"/>
      <c r="E4" s="770"/>
    </row>
    <row r="5" spans="1:10" ht="13.5">
      <c r="A5" s="690" t="s">
        <v>423</v>
      </c>
      <c r="B5" s="7"/>
      <c r="C5" s="7"/>
      <c r="D5" s="7"/>
      <c r="E5" s="7"/>
      <c r="J5" s="412"/>
    </row>
    <row r="6" spans="1:5" ht="13.5">
      <c r="A6" s="494" t="s">
        <v>424</v>
      </c>
      <c r="B6" s="8">
        <v>1.2903508521107911</v>
      </c>
      <c r="C6" s="8">
        <v>2.3206220252652443</v>
      </c>
      <c r="D6" s="8">
        <v>2.2369331767043006</v>
      </c>
      <c r="E6" s="8">
        <v>1.5688214330098178</v>
      </c>
    </row>
    <row r="7" spans="1:5" ht="13.5">
      <c r="A7" s="494" t="s">
        <v>425</v>
      </c>
      <c r="B7" s="8">
        <v>2.737349627109759</v>
      </c>
      <c r="C7" s="8">
        <v>4.8706333582135555</v>
      </c>
      <c r="D7" s="8">
        <v>4.320069072385876</v>
      </c>
      <c r="E7" s="8">
        <v>2.949465971261</v>
      </c>
    </row>
    <row r="8" spans="1:5" ht="13.5">
      <c r="A8" s="494" t="s">
        <v>426</v>
      </c>
      <c r="B8" s="8">
        <v>5.187048676886391</v>
      </c>
      <c r="C8" s="8">
        <v>7.511623630001328</v>
      </c>
      <c r="D8" s="8">
        <v>9.213623400853502</v>
      </c>
      <c r="E8" s="8">
        <v>6.246513165406264</v>
      </c>
    </row>
    <row r="9" spans="1:5" ht="13.5">
      <c r="A9" s="691" t="s">
        <v>427</v>
      </c>
      <c r="B9" s="8"/>
      <c r="C9" s="8"/>
      <c r="D9" s="8"/>
      <c r="E9" s="8"/>
    </row>
    <row r="10" spans="1:5" ht="13.5">
      <c r="A10" s="494" t="s">
        <v>191</v>
      </c>
      <c r="B10" s="8">
        <v>2.4366623641633063</v>
      </c>
      <c r="C10" s="8">
        <v>3.6312646907661588</v>
      </c>
      <c r="D10" s="8">
        <v>4.199945739113984</v>
      </c>
      <c r="E10" s="8">
        <v>3.0830710263762726</v>
      </c>
    </row>
    <row r="11" spans="1:5" ht="13.5">
      <c r="A11" s="494" t="s">
        <v>192</v>
      </c>
      <c r="B11" s="8">
        <v>2.2728480781035088</v>
      </c>
      <c r="C11" s="8">
        <v>3.755197196674334</v>
      </c>
      <c r="D11" s="8">
        <v>3.9155618230098437</v>
      </c>
      <c r="E11" s="8">
        <v>2.9670340965324518</v>
      </c>
    </row>
    <row r="12" spans="1:5" ht="13.5">
      <c r="A12" s="494" t="s">
        <v>193</v>
      </c>
      <c r="B12" s="8">
        <v>2.262200646281976</v>
      </c>
      <c r="C12" s="8">
        <v>3.6173261581030824</v>
      </c>
      <c r="D12" s="8">
        <v>3.9030288995055367</v>
      </c>
      <c r="E12" s="8">
        <v>2.576283643759776</v>
      </c>
    </row>
    <row r="13" spans="1:5" ht="13.5">
      <c r="A13" s="494" t="s">
        <v>194</v>
      </c>
      <c r="B13" s="8">
        <v>2.240227839951387</v>
      </c>
      <c r="C13" s="8">
        <v>4.272371649964508</v>
      </c>
      <c r="D13" s="8">
        <v>3.704668269197719</v>
      </c>
      <c r="E13" s="8">
        <v>2.7392629792952228</v>
      </c>
    </row>
    <row r="14" spans="1:5" ht="13.5">
      <c r="A14" s="410" t="s">
        <v>195</v>
      </c>
      <c r="B14" s="8">
        <v>2.0731379855284855</v>
      </c>
      <c r="C14" s="8">
        <v>4.140146969006916</v>
      </c>
      <c r="D14" s="8">
        <v>3.5011712833722552</v>
      </c>
      <c r="E14" s="8">
        <v>2.555741904073443</v>
      </c>
    </row>
    <row r="15" spans="2:5" ht="13.5">
      <c r="B15" s="746" t="s">
        <v>428</v>
      </c>
      <c r="C15" s="746"/>
      <c r="D15" s="746"/>
      <c r="E15" s="746"/>
    </row>
    <row r="16" spans="1:10" ht="13.5">
      <c r="A16" s="692" t="s">
        <v>423</v>
      </c>
      <c r="B16" s="8"/>
      <c r="C16" s="8"/>
      <c r="D16" s="8"/>
      <c r="E16" s="8"/>
      <c r="J16" s="10"/>
    </row>
    <row r="17" spans="1:5" ht="13.5">
      <c r="A17" s="494" t="s">
        <v>424</v>
      </c>
      <c r="B17" s="8">
        <v>1.3225460267142206</v>
      </c>
      <c r="C17" s="8">
        <v>2.390368595503426</v>
      </c>
      <c r="D17" s="8">
        <v>2.236354923057609</v>
      </c>
      <c r="E17" s="8">
        <v>1.569082495561166</v>
      </c>
    </row>
    <row r="18" spans="1:5" ht="13.5">
      <c r="A18" s="494" t="s">
        <v>425</v>
      </c>
      <c r="B18" s="8">
        <v>2.595201324049177</v>
      </c>
      <c r="C18" s="8">
        <v>5.151322355234147</v>
      </c>
      <c r="D18" s="8">
        <v>3.9007516941463467</v>
      </c>
      <c r="E18" s="8">
        <v>2.8775153964725133</v>
      </c>
    </row>
    <row r="19" spans="1:5" ht="13.5">
      <c r="A19" s="494" t="s">
        <v>426</v>
      </c>
      <c r="B19" s="8">
        <v>4.818572571205428</v>
      </c>
      <c r="C19" s="8">
        <v>7.833429865107903</v>
      </c>
      <c r="D19" s="8">
        <v>9.310835608894402</v>
      </c>
      <c r="E19" s="8">
        <v>6.095429393527644</v>
      </c>
    </row>
    <row r="20" spans="1:5" ht="13.5">
      <c r="A20" s="693" t="s">
        <v>427</v>
      </c>
      <c r="B20" s="12"/>
      <c r="C20" s="12"/>
      <c r="D20" s="12"/>
      <c r="E20" s="12"/>
    </row>
    <row r="21" spans="1:5" ht="13.5">
      <c r="A21" s="494" t="s">
        <v>191</v>
      </c>
      <c r="B21" s="8">
        <v>2.3312808890018597</v>
      </c>
      <c r="C21" s="8">
        <v>3.720239731286233</v>
      </c>
      <c r="D21" s="8">
        <v>3.879268382851726</v>
      </c>
      <c r="E21" s="8">
        <v>3.046134215419933</v>
      </c>
    </row>
    <row r="22" spans="1:5" ht="13.5">
      <c r="A22" s="494" t="s">
        <v>192</v>
      </c>
      <c r="B22" s="8">
        <v>2.4586362753411883</v>
      </c>
      <c r="C22" s="8">
        <v>3.755409003500431</v>
      </c>
      <c r="D22" s="8">
        <v>4.432256844479231</v>
      </c>
      <c r="E22" s="8">
        <v>3.0390289754901603</v>
      </c>
    </row>
    <row r="23" spans="1:5" ht="13.5">
      <c r="A23" s="494" t="s">
        <v>193</v>
      </c>
      <c r="B23" s="8">
        <v>2.427947228876909</v>
      </c>
      <c r="C23" s="8">
        <v>4.193535892254157</v>
      </c>
      <c r="D23" s="8">
        <v>4.104944227255843</v>
      </c>
      <c r="E23" s="8">
        <v>3.1490143070636814</v>
      </c>
    </row>
    <row r="24" spans="1:5" ht="13.5">
      <c r="A24" s="494" t="s">
        <v>194</v>
      </c>
      <c r="B24" s="8">
        <v>2.1517581971053343</v>
      </c>
      <c r="C24" s="8">
        <v>4.134093267214796</v>
      </c>
      <c r="D24" s="8">
        <v>3.867308916956388</v>
      </c>
      <c r="E24" s="8">
        <v>2.286930408423554</v>
      </c>
    </row>
    <row r="25" spans="1:5" ht="14.25" thickBot="1">
      <c r="A25" s="411" t="s">
        <v>195</v>
      </c>
      <c r="B25" s="13">
        <v>2.026651095122143</v>
      </c>
      <c r="C25" s="13">
        <v>4.082297063137476</v>
      </c>
      <c r="D25" s="13">
        <v>2.7697343178306624</v>
      </c>
      <c r="E25" s="13">
        <v>2.764027342448888</v>
      </c>
    </row>
    <row r="26" spans="1:5" ht="50.25" customHeight="1">
      <c r="A26" s="833" t="s">
        <v>469</v>
      </c>
      <c r="B26" s="833"/>
      <c r="C26" s="833"/>
      <c r="D26" s="833"/>
      <c r="E26" s="833"/>
    </row>
    <row r="27" spans="1:5" ht="25.5" customHeight="1">
      <c r="A27" s="832" t="s">
        <v>430</v>
      </c>
      <c r="B27" s="832"/>
      <c r="C27" s="832"/>
      <c r="D27" s="832"/>
      <c r="E27" s="832"/>
    </row>
  </sheetData>
  <mergeCells count="4">
    <mergeCell ref="A27:E27"/>
    <mergeCell ref="A26:E26"/>
    <mergeCell ref="B4:E4"/>
    <mergeCell ref="B15:E15"/>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10"/>
  <sheetViews>
    <sheetView showGridLines="0" workbookViewId="0" topLeftCell="A1">
      <selection activeCell="A14" sqref="A14"/>
    </sheetView>
  </sheetViews>
  <sheetFormatPr defaultColWidth="9.140625" defaultRowHeight="12.75"/>
  <cols>
    <col min="1" max="1" width="25.140625" style="0" customWidth="1"/>
    <col min="2" max="4" width="5.00390625" style="0" customWidth="1"/>
    <col min="5" max="5" width="1.28515625" style="0" customWidth="1"/>
    <col min="6" max="8" width="5.421875" style="0" customWidth="1"/>
    <col min="9" max="9" width="1.421875" style="0" customWidth="1"/>
    <col min="10" max="11" width="4.28125" style="0" customWidth="1"/>
    <col min="12" max="12" width="5.140625" style="0" customWidth="1"/>
    <col min="13" max="13" width="1.57421875" style="0" customWidth="1"/>
    <col min="14" max="15" width="3.8515625" style="0" bestFit="1" customWidth="1"/>
    <col min="16" max="16" width="5.421875" style="0" bestFit="1" customWidth="1"/>
  </cols>
  <sheetData>
    <row r="1" spans="1:16" ht="14.25" customHeight="1" thickBot="1">
      <c r="A1" s="751" t="s">
        <v>288</v>
      </c>
      <c r="B1" s="719"/>
      <c r="C1" s="719"/>
      <c r="D1" s="719"/>
      <c r="E1" s="719"/>
      <c r="F1" s="719"/>
      <c r="G1" s="719"/>
      <c r="H1" s="719"/>
      <c r="I1" s="719"/>
      <c r="J1" s="719"/>
      <c r="K1" s="719"/>
      <c r="L1" s="719"/>
      <c r="M1" s="719"/>
      <c r="N1" s="719"/>
      <c r="O1" s="719"/>
      <c r="P1" s="719"/>
    </row>
    <row r="2" spans="1:16" ht="13.5">
      <c r="A2" s="119"/>
      <c r="B2" s="163">
        <v>1995</v>
      </c>
      <c r="C2" s="154"/>
      <c r="D2" s="154"/>
      <c r="E2" s="119"/>
      <c r="F2" s="163">
        <v>1997</v>
      </c>
      <c r="G2" s="154"/>
      <c r="H2" s="154"/>
      <c r="I2" s="119"/>
      <c r="J2" s="163">
        <v>1999</v>
      </c>
      <c r="K2" s="154"/>
      <c r="L2" s="154"/>
      <c r="M2" s="119"/>
      <c r="N2" s="163">
        <v>2001</v>
      </c>
      <c r="O2" s="154"/>
      <c r="P2" s="154"/>
    </row>
    <row r="3" spans="1:16" ht="13.5">
      <c r="A3" s="156" t="s">
        <v>51</v>
      </c>
      <c r="B3" s="157" t="s">
        <v>417</v>
      </c>
      <c r="C3" s="157" t="s">
        <v>422</v>
      </c>
      <c r="D3" s="157" t="s">
        <v>428</v>
      </c>
      <c r="E3" s="157"/>
      <c r="F3" s="157" t="s">
        <v>417</v>
      </c>
      <c r="G3" s="157" t="s">
        <v>422</v>
      </c>
      <c r="H3" s="157" t="s">
        <v>428</v>
      </c>
      <c r="I3" s="157"/>
      <c r="J3" s="157" t="s">
        <v>417</v>
      </c>
      <c r="K3" s="157" t="s">
        <v>422</v>
      </c>
      <c r="L3" s="157" t="s">
        <v>428</v>
      </c>
      <c r="M3" s="157"/>
      <c r="N3" s="157" t="s">
        <v>417</v>
      </c>
      <c r="O3" s="157" t="s">
        <v>422</v>
      </c>
      <c r="P3" s="502" t="s">
        <v>428</v>
      </c>
    </row>
    <row r="4" spans="1:16" ht="13.5">
      <c r="A4" s="165" t="s">
        <v>52</v>
      </c>
      <c r="B4" s="166">
        <v>5.61</v>
      </c>
      <c r="C4" s="166">
        <v>4.95</v>
      </c>
      <c r="D4" s="166">
        <v>6.53</v>
      </c>
      <c r="E4" s="166"/>
      <c r="F4" s="166">
        <v>5.561224489795919</v>
      </c>
      <c r="G4" s="166">
        <v>5.714285714285714</v>
      </c>
      <c r="H4" s="166">
        <v>5.714285714285714</v>
      </c>
      <c r="I4" s="166"/>
      <c r="J4" s="166">
        <v>3.673469387755102</v>
      </c>
      <c r="K4" s="166">
        <v>3.5714285714285716</v>
      </c>
      <c r="L4" s="166">
        <v>3.928571428571429</v>
      </c>
      <c r="M4" s="166"/>
      <c r="N4" s="166">
        <v>2.346938775510204</v>
      </c>
      <c r="O4" s="166">
        <v>1.989795918367347</v>
      </c>
      <c r="P4" s="166">
        <v>3.061224489795918</v>
      </c>
    </row>
    <row r="5" spans="1:16" ht="13.5">
      <c r="A5" s="161" t="s">
        <v>53</v>
      </c>
      <c r="B5" s="8">
        <v>1.68</v>
      </c>
      <c r="C5" s="158">
        <v>1.17</v>
      </c>
      <c r="D5" s="158">
        <v>2.4</v>
      </c>
      <c r="E5" s="158"/>
      <c r="F5" s="158">
        <v>1.0714285714285714</v>
      </c>
      <c r="G5" s="158">
        <v>1.0204081632653061</v>
      </c>
      <c r="H5" s="158">
        <v>1.9387755102040816</v>
      </c>
      <c r="I5" s="158"/>
      <c r="J5" s="158">
        <v>1.1224489795918369</v>
      </c>
      <c r="K5" s="158">
        <v>1.6326530612244898</v>
      </c>
      <c r="L5" s="158">
        <v>1.2244897959183674</v>
      </c>
      <c r="M5" s="158"/>
      <c r="N5" s="158">
        <v>0.7653061224489796</v>
      </c>
      <c r="O5" s="158">
        <v>0.8673469387755102</v>
      </c>
      <c r="P5" s="8">
        <v>1.2244897959183674</v>
      </c>
    </row>
    <row r="6" spans="1:16" ht="14.25" thickBot="1">
      <c r="A6" s="694" t="s">
        <v>54</v>
      </c>
      <c r="B6" s="13">
        <v>1.89</v>
      </c>
      <c r="C6" s="13">
        <v>1.53</v>
      </c>
      <c r="D6" s="13">
        <v>2.55</v>
      </c>
      <c r="E6" s="13"/>
      <c r="F6" s="13">
        <v>1.2244897959183674</v>
      </c>
      <c r="G6" s="13">
        <v>1.4285714285714286</v>
      </c>
      <c r="H6" s="13">
        <v>1.3775510204081634</v>
      </c>
      <c r="I6" s="13"/>
      <c r="J6" s="13">
        <v>1.1224489795918369</v>
      </c>
      <c r="K6" s="13">
        <v>1.2755102040816326</v>
      </c>
      <c r="L6" s="13">
        <v>1.3775510204081634</v>
      </c>
      <c r="M6" s="13"/>
      <c r="N6" s="13">
        <v>0.8673469387755102</v>
      </c>
      <c r="O6" s="13">
        <v>0.9693877551020408</v>
      </c>
      <c r="P6" s="13">
        <v>1.326530612244898</v>
      </c>
    </row>
    <row r="7" spans="1:16" ht="15.75" customHeight="1">
      <c r="A7" s="168" t="s">
        <v>55</v>
      </c>
      <c r="B7" s="2"/>
      <c r="C7" s="2"/>
      <c r="D7" s="2"/>
      <c r="E7" s="2"/>
      <c r="F7" s="2"/>
      <c r="G7" s="2"/>
      <c r="H7" s="2"/>
      <c r="I7" s="2"/>
      <c r="J7" s="2"/>
      <c r="K7" s="2"/>
      <c r="L7" s="2"/>
      <c r="M7" s="2"/>
      <c r="N7" s="2"/>
      <c r="O7" s="2"/>
      <c r="P7" s="2"/>
    </row>
    <row r="8" spans="1:16" ht="15.75" customHeight="1">
      <c r="A8" s="168" t="s">
        <v>56</v>
      </c>
      <c r="B8" s="2"/>
      <c r="C8" s="2"/>
      <c r="D8" s="2"/>
      <c r="E8" s="2"/>
      <c r="F8" s="2"/>
      <c r="G8" s="2"/>
      <c r="H8" s="2"/>
      <c r="I8" s="2"/>
      <c r="J8" s="2"/>
      <c r="K8" s="2"/>
      <c r="L8" s="2"/>
      <c r="M8" s="2"/>
      <c r="N8" s="2"/>
      <c r="O8" s="2"/>
      <c r="P8" s="2"/>
    </row>
    <row r="9" spans="1:16" ht="26.25" customHeight="1">
      <c r="A9" s="832" t="s">
        <v>342</v>
      </c>
      <c r="B9" s="903"/>
      <c r="C9" s="903"/>
      <c r="D9" s="903"/>
      <c r="E9" s="903"/>
      <c r="F9" s="903"/>
      <c r="G9" s="903"/>
      <c r="H9" s="903"/>
      <c r="I9" s="903"/>
      <c r="J9" s="903"/>
      <c r="K9" s="903"/>
      <c r="L9" s="903"/>
      <c r="M9" s="903"/>
      <c r="N9" s="903"/>
      <c r="O9" s="903"/>
      <c r="P9" s="903"/>
    </row>
    <row r="10" ht="13.5">
      <c r="A10" s="169"/>
    </row>
    <row r="17" ht="15" customHeight="1"/>
  </sheetData>
  <mergeCells count="1">
    <mergeCell ref="A9:P9"/>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I27" sqref="I27"/>
    </sheetView>
  </sheetViews>
  <sheetFormatPr defaultColWidth="9.140625" defaultRowHeight="12.75"/>
  <cols>
    <col min="1" max="1" width="10.28125" style="171" customWidth="1"/>
    <col min="2" max="2" width="9.140625" style="171" customWidth="1"/>
    <col min="3" max="3" width="10.421875" style="171" customWidth="1"/>
    <col min="4" max="4" width="7.8515625" style="171" customWidth="1"/>
    <col min="5" max="5" width="7.7109375" style="171" customWidth="1"/>
    <col min="6" max="6" width="10.421875" style="171" customWidth="1"/>
    <col min="7" max="7" width="10.28125" style="171" bestFit="1" customWidth="1"/>
    <col min="8" max="8" width="9.7109375" style="171" bestFit="1" customWidth="1"/>
    <col min="9" max="16384" width="9.140625" style="171" customWidth="1"/>
  </cols>
  <sheetData>
    <row r="1" spans="1:8" ht="13.5" customHeight="1">
      <c r="A1" s="789" t="s">
        <v>231</v>
      </c>
      <c r="B1" s="720"/>
      <c r="C1" s="720"/>
      <c r="D1" s="720"/>
      <c r="E1" s="720"/>
      <c r="F1" s="720"/>
      <c r="G1" s="720"/>
      <c r="H1" s="170"/>
    </row>
    <row r="2" spans="1:8" ht="14.25" thickBot="1">
      <c r="A2" s="790" t="s">
        <v>230</v>
      </c>
      <c r="B2" s="721"/>
      <c r="C2" s="721"/>
      <c r="D2" s="721"/>
      <c r="E2" s="721"/>
      <c r="F2" s="721"/>
      <c r="G2" s="721"/>
      <c r="H2" s="170"/>
    </row>
    <row r="3" spans="1:8" ht="13.5">
      <c r="A3" s="172"/>
      <c r="B3" s="173" t="s">
        <v>57</v>
      </c>
      <c r="C3" s="173"/>
      <c r="D3" s="173"/>
      <c r="E3" s="173"/>
      <c r="F3" s="173"/>
      <c r="G3" s="173"/>
      <c r="H3" s="170"/>
    </row>
    <row r="4" spans="1:8" ht="13.5">
      <c r="A4" s="906" t="s">
        <v>58</v>
      </c>
      <c r="B4" s="908" t="s">
        <v>289</v>
      </c>
      <c r="C4" s="174" t="s">
        <v>59</v>
      </c>
      <c r="D4" s="174" t="s">
        <v>60</v>
      </c>
      <c r="E4" s="174" t="s">
        <v>61</v>
      </c>
      <c r="F4" s="174" t="s">
        <v>62</v>
      </c>
      <c r="G4" s="174" t="s">
        <v>63</v>
      </c>
      <c r="H4" s="170"/>
    </row>
    <row r="5" spans="1:8" ht="13.5">
      <c r="A5" s="907"/>
      <c r="B5" s="909"/>
      <c r="C5" s="175" t="s">
        <v>64</v>
      </c>
      <c r="D5" s="175" t="s">
        <v>65</v>
      </c>
      <c r="E5" s="175" t="s">
        <v>66</v>
      </c>
      <c r="F5" s="175" t="s">
        <v>67</v>
      </c>
      <c r="G5" s="175" t="s">
        <v>68</v>
      </c>
      <c r="H5" s="170"/>
    </row>
    <row r="6" spans="1:8" ht="13.5">
      <c r="A6" s="504" t="s">
        <v>417</v>
      </c>
      <c r="B6" s="170"/>
      <c r="C6" s="170"/>
      <c r="D6" s="170"/>
      <c r="E6" s="170"/>
      <c r="F6" s="170"/>
      <c r="G6" s="170"/>
      <c r="H6" s="170"/>
    </row>
    <row r="7" spans="1:8" ht="13.5">
      <c r="A7" s="505" t="s">
        <v>69</v>
      </c>
      <c r="B7" s="176">
        <v>0.7413387976916918</v>
      </c>
      <c r="C7" s="176">
        <v>1.0575350190325252</v>
      </c>
      <c r="D7" s="176">
        <v>1.2248330301463344</v>
      </c>
      <c r="E7" s="176">
        <v>0.8667762056844551</v>
      </c>
      <c r="F7" s="176">
        <v>0.7987805135086209</v>
      </c>
      <c r="G7" s="176">
        <v>1.2133231196527439</v>
      </c>
      <c r="H7" s="170"/>
    </row>
    <row r="8" spans="1:8" ht="13.5">
      <c r="A8" s="505" t="s">
        <v>70</v>
      </c>
      <c r="B8" s="176">
        <v>0.7754087094343645</v>
      </c>
      <c r="C8" s="176">
        <v>1.073203086278226</v>
      </c>
      <c r="D8" s="176">
        <v>1.228113020265308</v>
      </c>
      <c r="E8" s="176">
        <v>0.8635833519527607</v>
      </c>
      <c r="F8" s="176">
        <v>0.7762039535715513</v>
      </c>
      <c r="G8" s="176">
        <v>1.1841614627017294</v>
      </c>
      <c r="H8" s="170"/>
    </row>
    <row r="9" spans="1:8" ht="13.5">
      <c r="A9" s="505" t="s">
        <v>71</v>
      </c>
      <c r="B9" s="176">
        <v>0.8509043475131502</v>
      </c>
      <c r="C9" s="176">
        <v>1.2158828926798149</v>
      </c>
      <c r="D9" s="176">
        <v>1.3141762023827288</v>
      </c>
      <c r="E9" s="176">
        <v>1.024287362399671</v>
      </c>
      <c r="F9" s="176">
        <v>0.8478101174400858</v>
      </c>
      <c r="G9" s="176">
        <v>1.2804191555488609</v>
      </c>
      <c r="H9" s="170"/>
    </row>
    <row r="10" spans="1:8" ht="13.5">
      <c r="A10" s="505" t="s">
        <v>72</v>
      </c>
      <c r="B10" s="176">
        <v>0.813942414598931</v>
      </c>
      <c r="C10" s="176">
        <v>1.1803345932541842</v>
      </c>
      <c r="D10" s="176">
        <v>1.3215521673114188</v>
      </c>
      <c r="E10" s="176">
        <v>0.9768723554191397</v>
      </c>
      <c r="F10" s="176">
        <v>0.8413515442742301</v>
      </c>
      <c r="G10" s="176">
        <v>1.2921942416832224</v>
      </c>
      <c r="H10" s="170"/>
    </row>
    <row r="11" spans="1:8" ht="13.5">
      <c r="A11" s="504" t="s">
        <v>422</v>
      </c>
      <c r="B11" s="170"/>
      <c r="C11" s="170"/>
      <c r="D11" s="170"/>
      <c r="E11" s="170"/>
      <c r="F11" s="177"/>
      <c r="G11" s="177"/>
      <c r="H11" s="170"/>
    </row>
    <row r="12" spans="1:8" ht="13.5">
      <c r="A12" s="505" t="s">
        <v>69</v>
      </c>
      <c r="B12" s="176">
        <v>0.7865600378316792</v>
      </c>
      <c r="C12" s="176">
        <v>1.2016473068250935</v>
      </c>
      <c r="D12" s="176">
        <v>1.602530420578319</v>
      </c>
      <c r="E12" s="176">
        <v>1.0409168886616853</v>
      </c>
      <c r="F12" s="176">
        <v>0.9218197303537504</v>
      </c>
      <c r="G12" s="176">
        <v>1.455212495743144</v>
      </c>
      <c r="H12" s="170"/>
    </row>
    <row r="13" spans="1:8" ht="13.5">
      <c r="A13" s="505" t="s">
        <v>70</v>
      </c>
      <c r="B13" s="176">
        <v>0.8957361386219035</v>
      </c>
      <c r="C13" s="176">
        <v>1.2779419292445304</v>
      </c>
      <c r="D13" s="176">
        <v>1.6889112645628805</v>
      </c>
      <c r="E13" s="176">
        <v>0.9932185056673078</v>
      </c>
      <c r="F13" s="176">
        <v>0.8632864861554541</v>
      </c>
      <c r="G13" s="176">
        <v>1.4510792656115377</v>
      </c>
      <c r="H13" s="170"/>
    </row>
    <row r="14" spans="1:8" ht="13.5">
      <c r="A14" s="505" t="s">
        <v>71</v>
      </c>
      <c r="B14" s="176">
        <v>0.9202197718868187</v>
      </c>
      <c r="C14" s="176">
        <v>1.540325269241836</v>
      </c>
      <c r="D14" s="176">
        <v>1.8489297189756628</v>
      </c>
      <c r="E14" s="176">
        <v>1.3306562388438368</v>
      </c>
      <c r="F14" s="176">
        <v>0.9762198911997368</v>
      </c>
      <c r="G14" s="176">
        <v>1.598424468802806</v>
      </c>
      <c r="H14" s="170"/>
    </row>
    <row r="15" spans="1:8" ht="13.5">
      <c r="A15" s="505" t="s">
        <v>72</v>
      </c>
      <c r="B15" s="176">
        <v>0.8954485120648373</v>
      </c>
      <c r="C15" s="176">
        <v>1.4565469754127942</v>
      </c>
      <c r="D15" s="176">
        <v>1.8346081275004267</v>
      </c>
      <c r="E15" s="176">
        <v>1.1878762997249654</v>
      </c>
      <c r="F15" s="176">
        <v>1.004606968585252</v>
      </c>
      <c r="G15" s="176">
        <v>1.6230682857164456</v>
      </c>
      <c r="H15" s="170"/>
    </row>
    <row r="16" spans="1:8" ht="13.5">
      <c r="A16" s="504" t="s">
        <v>428</v>
      </c>
      <c r="B16" s="170"/>
      <c r="C16" s="170"/>
      <c r="D16" s="170"/>
      <c r="E16" s="170"/>
      <c r="F16" s="177"/>
      <c r="G16" s="177"/>
      <c r="H16" s="170"/>
    </row>
    <row r="17" spans="1:8" ht="13.5">
      <c r="A17" s="505" t="s">
        <v>69</v>
      </c>
      <c r="B17" s="176">
        <v>1.145840753145901</v>
      </c>
      <c r="C17" s="176">
        <v>1.5583016220849197</v>
      </c>
      <c r="D17" s="176">
        <v>1.5446582955462997</v>
      </c>
      <c r="E17" s="176">
        <v>1.238309590249687</v>
      </c>
      <c r="F17" s="176">
        <v>1.1796185882105612</v>
      </c>
      <c r="G17" s="176">
        <v>1.6983302517066263</v>
      </c>
      <c r="H17" s="170"/>
    </row>
    <row r="18" spans="1:8" ht="15" customHeight="1">
      <c r="A18" s="505" t="s">
        <v>70</v>
      </c>
      <c r="B18" s="176">
        <v>1.0984946358591319</v>
      </c>
      <c r="C18" s="176">
        <v>1.4770480696944537</v>
      </c>
      <c r="D18" s="176">
        <v>1.509296349256672</v>
      </c>
      <c r="E18" s="176">
        <v>1.2033284342833077</v>
      </c>
      <c r="F18" s="176">
        <v>1.105895967786421</v>
      </c>
      <c r="G18" s="176">
        <v>1.5877019992914971</v>
      </c>
      <c r="H18" s="170"/>
    </row>
    <row r="19" spans="1:8" ht="13.5">
      <c r="A19" s="505" t="s">
        <v>71</v>
      </c>
      <c r="B19" s="178">
        <v>1.263180509665978</v>
      </c>
      <c r="C19" s="178">
        <v>1.6576342656616543</v>
      </c>
      <c r="D19" s="178">
        <v>1.6240596896563366</v>
      </c>
      <c r="E19" s="178">
        <v>1.4209286767279439</v>
      </c>
      <c r="F19" s="178">
        <v>1.2389494249307482</v>
      </c>
      <c r="G19" s="178">
        <v>1.7413060027910594</v>
      </c>
      <c r="H19" s="170"/>
    </row>
    <row r="20" spans="1:8" ht="14.25" thickBot="1">
      <c r="A20" s="642" t="s">
        <v>72</v>
      </c>
      <c r="B20" s="643">
        <v>1.1919113216099109</v>
      </c>
      <c r="C20" s="643">
        <v>1.6416040612370824</v>
      </c>
      <c r="D20" s="643">
        <v>1.660073877656419</v>
      </c>
      <c r="E20" s="643">
        <v>1.4029600506006104</v>
      </c>
      <c r="F20" s="643">
        <v>1.2064295632550996</v>
      </c>
      <c r="G20" s="643">
        <v>1.7658664779773348</v>
      </c>
      <c r="H20" s="170"/>
    </row>
    <row r="21" spans="1:8" ht="14.25" customHeight="1">
      <c r="A21" s="910" t="s">
        <v>232</v>
      </c>
      <c r="B21" s="910"/>
      <c r="C21" s="910"/>
      <c r="D21" s="910"/>
      <c r="E21" s="910"/>
      <c r="F21" s="910"/>
      <c r="G21" s="910"/>
      <c r="H21" s="170"/>
    </row>
    <row r="22" spans="1:8" ht="21" customHeight="1">
      <c r="A22" s="910"/>
      <c r="B22" s="910"/>
      <c r="C22" s="910"/>
      <c r="D22" s="910"/>
      <c r="E22" s="910"/>
      <c r="F22" s="910"/>
      <c r="G22" s="910"/>
      <c r="H22" s="170"/>
    </row>
    <row r="23" spans="1:9" ht="13.5">
      <c r="A23" s="904" t="s">
        <v>73</v>
      </c>
      <c r="B23" s="905"/>
      <c r="C23" s="905"/>
      <c r="D23" s="905"/>
      <c r="E23" s="905"/>
      <c r="F23" s="905"/>
      <c r="G23" s="905"/>
      <c r="H23" s="179"/>
      <c r="I23" s="170"/>
    </row>
    <row r="24" spans="1:7" ht="12.75">
      <c r="A24" s="905"/>
      <c r="B24" s="905"/>
      <c r="C24" s="905"/>
      <c r="D24" s="905"/>
      <c r="E24" s="905"/>
      <c r="F24" s="905"/>
      <c r="G24" s="905"/>
    </row>
  </sheetData>
  <mergeCells count="4">
    <mergeCell ref="A23:G24"/>
    <mergeCell ref="A4:A5"/>
    <mergeCell ref="B4:B5"/>
    <mergeCell ref="A21:G22"/>
  </mergeCells>
  <printOptions/>
  <pageMargins left="0.75" right="0.75" top="1" bottom="1" header="0.5" footer="0.5"/>
  <pageSetup fitToHeight="1" fitToWidth="1" horizontalDpi="600" verticalDpi="600" orientation="portrait" r:id="rId1"/>
  <headerFooter alignWithMargins="0">
    <oddFooter>&amp;L&amp;F  &amp;A</oddFooter>
  </headerFooter>
  <ignoredErrors>
    <ignoredError sqref="A20" numberStoredAsText="1"/>
  </ignoredErrors>
</worksheet>
</file>

<file path=xl/worksheets/sheet22.xml><?xml version="1.0" encoding="utf-8"?>
<worksheet xmlns="http://schemas.openxmlformats.org/spreadsheetml/2006/main" xmlns:r="http://schemas.openxmlformats.org/officeDocument/2006/relationships">
  <sheetPr>
    <pageSetUpPr fitToPage="1"/>
  </sheetPr>
  <dimension ref="A1:L17"/>
  <sheetViews>
    <sheetView showGridLines="0" workbookViewId="0" topLeftCell="A1">
      <selection activeCell="A3" sqref="A3"/>
    </sheetView>
  </sheetViews>
  <sheetFormatPr defaultColWidth="9.140625" defaultRowHeight="12.75"/>
  <cols>
    <col min="1" max="1" width="20.28125" style="0" customWidth="1"/>
    <col min="2" max="12" width="5.140625" style="0" customWidth="1"/>
  </cols>
  <sheetData>
    <row r="1" ht="14.25" customHeight="1">
      <c r="A1" s="750" t="s">
        <v>233</v>
      </c>
    </row>
    <row r="2" spans="1:12" ht="14.25" customHeight="1" thickBot="1">
      <c r="A2" s="788" t="s">
        <v>234</v>
      </c>
      <c r="B2" s="719"/>
      <c r="C2" s="719"/>
      <c r="D2" s="719"/>
      <c r="E2" s="719"/>
      <c r="F2" s="719"/>
      <c r="G2" s="719"/>
      <c r="H2" s="719"/>
      <c r="I2" s="719"/>
      <c r="J2" s="719"/>
      <c r="K2" s="719"/>
      <c r="L2" s="719"/>
    </row>
    <row r="3" spans="1:12" ht="13.5">
      <c r="A3" s="4"/>
      <c r="B3" s="914">
        <v>1995</v>
      </c>
      <c r="C3" s="914"/>
      <c r="D3" s="914"/>
      <c r="E3" s="644"/>
      <c r="F3" s="914">
        <v>1999</v>
      </c>
      <c r="G3" s="914"/>
      <c r="H3" s="914"/>
      <c r="I3" s="644"/>
      <c r="J3" s="914">
        <v>2001</v>
      </c>
      <c r="K3" s="914"/>
      <c r="L3" s="914"/>
    </row>
    <row r="4" spans="1:12" ht="13.5">
      <c r="A4" s="164" t="s">
        <v>74</v>
      </c>
      <c r="B4" s="180" t="s">
        <v>417</v>
      </c>
      <c r="C4" s="180" t="s">
        <v>422</v>
      </c>
      <c r="D4" s="180" t="s">
        <v>428</v>
      </c>
      <c r="E4" s="180"/>
      <c r="F4" s="181" t="s">
        <v>417</v>
      </c>
      <c r="G4" s="181" t="s">
        <v>422</v>
      </c>
      <c r="H4" s="181" t="s">
        <v>428</v>
      </c>
      <c r="I4" s="180"/>
      <c r="J4" s="181" t="s">
        <v>417</v>
      </c>
      <c r="K4" s="181" t="s">
        <v>422</v>
      </c>
      <c r="L4" s="181" t="s">
        <v>428</v>
      </c>
    </row>
    <row r="5" spans="1:12" ht="13.5">
      <c r="A5" s="2" t="s">
        <v>75</v>
      </c>
      <c r="B5" s="125">
        <v>0.35</v>
      </c>
      <c r="C5" s="125">
        <v>0.46</v>
      </c>
      <c r="D5" s="125">
        <v>0.47</v>
      </c>
      <c r="E5" s="125"/>
      <c r="F5" s="125">
        <v>0.35</v>
      </c>
      <c r="G5" s="125">
        <v>0.46</v>
      </c>
      <c r="H5" s="125">
        <v>0.46</v>
      </c>
      <c r="I5" s="125"/>
      <c r="J5" s="125">
        <v>0.31</v>
      </c>
      <c r="K5" s="125">
        <v>0.41</v>
      </c>
      <c r="L5" s="125">
        <v>0.39</v>
      </c>
    </row>
    <row r="6" spans="1:12" ht="13.5">
      <c r="A6" s="2" t="s">
        <v>76</v>
      </c>
      <c r="B6" s="125">
        <v>0.29</v>
      </c>
      <c r="C6" s="125">
        <v>0.38</v>
      </c>
      <c r="D6" s="125">
        <v>0.41</v>
      </c>
      <c r="E6" s="125"/>
      <c r="F6" s="125">
        <v>0.32</v>
      </c>
      <c r="G6" s="125">
        <v>0.41</v>
      </c>
      <c r="H6" s="125">
        <v>0.43</v>
      </c>
      <c r="I6" s="125"/>
      <c r="J6" s="125">
        <v>0.24</v>
      </c>
      <c r="K6" s="125">
        <v>0.34</v>
      </c>
      <c r="L6" s="125">
        <v>0.33</v>
      </c>
    </row>
    <row r="7" spans="1:12" ht="13.5">
      <c r="A7" s="2" t="s">
        <v>77</v>
      </c>
      <c r="B7" s="125">
        <v>0.21</v>
      </c>
      <c r="C7" s="125">
        <v>0.27</v>
      </c>
      <c r="D7" s="125">
        <v>0.25</v>
      </c>
      <c r="E7" s="125"/>
      <c r="F7" s="125">
        <v>0.18</v>
      </c>
      <c r="G7" s="125">
        <v>0.26</v>
      </c>
      <c r="H7" s="125">
        <v>0.22</v>
      </c>
      <c r="I7" s="125"/>
      <c r="J7" s="125">
        <v>0.19</v>
      </c>
      <c r="K7" s="125">
        <v>0.26</v>
      </c>
      <c r="L7" s="125">
        <v>0.24</v>
      </c>
    </row>
    <row r="8" spans="1:12" ht="13.5">
      <c r="A8" s="2" t="s">
        <v>78</v>
      </c>
      <c r="B8" s="125">
        <v>0.09</v>
      </c>
      <c r="C8" s="125">
        <v>0.14</v>
      </c>
      <c r="D8" s="125">
        <v>0.1</v>
      </c>
      <c r="E8" s="125"/>
      <c r="F8" s="125">
        <v>0.09</v>
      </c>
      <c r="G8" s="125">
        <v>0.12</v>
      </c>
      <c r="H8" s="125">
        <v>0.12</v>
      </c>
      <c r="I8" s="125"/>
      <c r="J8" s="125">
        <v>0.08</v>
      </c>
      <c r="K8" s="125">
        <v>0.11</v>
      </c>
      <c r="L8" s="125">
        <v>0.12</v>
      </c>
    </row>
    <row r="9" spans="1:12" ht="14.25" thickBot="1">
      <c r="A9" s="120" t="s">
        <v>79</v>
      </c>
      <c r="B9" s="646" t="s">
        <v>473</v>
      </c>
      <c r="C9" s="646" t="s">
        <v>473</v>
      </c>
      <c r="D9" s="646" t="s">
        <v>473</v>
      </c>
      <c r="E9" s="126"/>
      <c r="F9" s="126">
        <v>0.27</v>
      </c>
      <c r="G9" s="126">
        <v>0.38</v>
      </c>
      <c r="H9" s="126">
        <v>0.38</v>
      </c>
      <c r="I9" s="126"/>
      <c r="J9" s="126">
        <v>0.31</v>
      </c>
      <c r="K9" s="126">
        <v>0.49</v>
      </c>
      <c r="L9" s="126">
        <v>0.4</v>
      </c>
    </row>
    <row r="10" spans="1:12" ht="12" customHeight="1">
      <c r="A10" s="645" t="s">
        <v>80</v>
      </c>
      <c r="B10" s="507"/>
      <c r="C10" s="507"/>
      <c r="D10" s="507"/>
      <c r="E10" s="497"/>
      <c r="F10" s="497"/>
      <c r="G10" s="497"/>
      <c r="H10" s="497"/>
      <c r="I10" s="497"/>
      <c r="J10" s="497"/>
      <c r="K10" s="497"/>
      <c r="L10" s="497"/>
    </row>
    <row r="11" spans="1:12" ht="12.75">
      <c r="A11" s="911" t="s">
        <v>81</v>
      </c>
      <c r="B11" s="912"/>
      <c r="C11" s="912"/>
      <c r="D11" s="912"/>
      <c r="E11" s="912"/>
      <c r="F11" s="912"/>
      <c r="G11" s="912"/>
      <c r="H11" s="912"/>
      <c r="I11" s="912"/>
      <c r="J11" s="912"/>
      <c r="K11" s="912"/>
      <c r="L11" s="912"/>
    </row>
    <row r="12" spans="1:12" ht="12" customHeight="1">
      <c r="A12" s="912"/>
      <c r="B12" s="912"/>
      <c r="C12" s="912"/>
      <c r="D12" s="912"/>
      <c r="E12" s="912"/>
      <c r="F12" s="912"/>
      <c r="G12" s="912"/>
      <c r="H12" s="912"/>
      <c r="I12" s="912"/>
      <c r="J12" s="912"/>
      <c r="K12" s="912"/>
      <c r="L12" s="912"/>
    </row>
    <row r="13" spans="1:12" ht="13.5" customHeight="1">
      <c r="A13" s="506" t="s">
        <v>325</v>
      </c>
      <c r="B13" s="507"/>
      <c r="C13" s="507"/>
      <c r="D13" s="507"/>
      <c r="E13" s="497"/>
      <c r="F13" s="497"/>
      <c r="G13" s="497"/>
      <c r="H13" s="497"/>
      <c r="I13" s="497"/>
      <c r="J13" s="497"/>
      <c r="K13" s="497"/>
      <c r="L13" s="497"/>
    </row>
    <row r="14" spans="1:12" ht="11.25" customHeight="1">
      <c r="A14" s="506" t="s">
        <v>82</v>
      </c>
      <c r="B14" s="507"/>
      <c r="C14" s="507"/>
      <c r="D14" s="507"/>
      <c r="E14" s="497"/>
      <c r="F14" s="497"/>
      <c r="G14" s="497"/>
      <c r="H14" s="497"/>
      <c r="I14" s="497"/>
      <c r="J14" s="497"/>
      <c r="K14" s="497"/>
      <c r="L14" s="497"/>
    </row>
    <row r="15" spans="1:12" ht="12.75">
      <c r="A15" s="911" t="s">
        <v>83</v>
      </c>
      <c r="B15" s="912"/>
      <c r="C15" s="912"/>
      <c r="D15" s="912"/>
      <c r="E15" s="912"/>
      <c r="F15" s="912"/>
      <c r="G15" s="912"/>
      <c r="H15" s="912"/>
      <c r="I15" s="912"/>
      <c r="J15" s="912"/>
      <c r="K15" s="912"/>
      <c r="L15" s="912"/>
    </row>
    <row r="16" spans="1:12" ht="9" customHeight="1">
      <c r="A16" s="912"/>
      <c r="B16" s="912"/>
      <c r="C16" s="912"/>
      <c r="D16" s="912"/>
      <c r="E16" s="912"/>
      <c r="F16" s="912"/>
      <c r="G16" s="912"/>
      <c r="H16" s="912"/>
      <c r="I16" s="912"/>
      <c r="J16" s="912"/>
      <c r="K16" s="912"/>
      <c r="L16" s="912"/>
    </row>
    <row r="17" spans="1:12" ht="37.5" customHeight="1">
      <c r="A17" s="913" t="s">
        <v>324</v>
      </c>
      <c r="B17" s="913"/>
      <c r="C17" s="913"/>
      <c r="D17" s="913"/>
      <c r="E17" s="913"/>
      <c r="F17" s="913"/>
      <c r="G17" s="913"/>
      <c r="H17" s="913"/>
      <c r="I17" s="913"/>
      <c r="J17" s="913"/>
      <c r="K17" s="913"/>
      <c r="L17" s="913"/>
    </row>
    <row r="18" ht="34.5" customHeight="1"/>
    <row r="19" ht="15" customHeight="1"/>
  </sheetData>
  <mergeCells count="6">
    <mergeCell ref="A11:L12"/>
    <mergeCell ref="A15:L16"/>
    <mergeCell ref="A17:L17"/>
    <mergeCell ref="B3:D3"/>
    <mergeCell ref="F3:H3"/>
    <mergeCell ref="J3:L3"/>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L13"/>
  <sheetViews>
    <sheetView showGridLines="0" workbookViewId="0" topLeftCell="A1">
      <selection activeCell="A3" sqref="A3"/>
    </sheetView>
  </sheetViews>
  <sheetFormatPr defaultColWidth="9.140625" defaultRowHeight="12.75"/>
  <cols>
    <col min="1" max="1" width="32.57421875" style="182" customWidth="1"/>
    <col min="2" max="3" width="3.8515625" style="182" customWidth="1"/>
    <col min="4" max="4" width="5.421875" style="182" customWidth="1"/>
    <col min="5" max="5" width="0.9921875" style="182" customWidth="1"/>
    <col min="6" max="7" width="3.8515625" style="182" customWidth="1"/>
    <col min="8" max="8" width="5.421875" style="182" customWidth="1"/>
    <col min="9" max="9" width="1.1484375" style="182" customWidth="1"/>
    <col min="10" max="11" width="3.8515625" style="182" customWidth="1"/>
    <col min="12" max="12" width="5.421875" style="182" customWidth="1"/>
    <col min="13" max="16384" width="9.140625" style="182" customWidth="1"/>
  </cols>
  <sheetData>
    <row r="1" ht="14.25" customHeight="1">
      <c r="A1" s="792" t="s">
        <v>235</v>
      </c>
    </row>
    <row r="2" spans="1:12" ht="14.25" customHeight="1" thickBot="1">
      <c r="A2" s="793" t="s">
        <v>236</v>
      </c>
      <c r="B2" s="791"/>
      <c r="C2" s="791"/>
      <c r="D2" s="791"/>
      <c r="E2" s="791"/>
      <c r="F2" s="791"/>
      <c r="G2" s="791"/>
      <c r="H2" s="791"/>
      <c r="I2" s="791"/>
      <c r="J2" s="791"/>
      <c r="K2" s="791"/>
      <c r="L2" s="791"/>
    </row>
    <row r="3" spans="1:12" ht="13.5">
      <c r="A3" s="188"/>
      <c r="B3" s="916">
        <v>1995</v>
      </c>
      <c r="C3" s="916"/>
      <c r="D3" s="916"/>
      <c r="E3" s="695"/>
      <c r="F3" s="916">
        <v>1999</v>
      </c>
      <c r="G3" s="916"/>
      <c r="H3" s="916"/>
      <c r="I3" s="695"/>
      <c r="J3" s="916">
        <v>2001</v>
      </c>
      <c r="K3" s="916"/>
      <c r="L3" s="916"/>
    </row>
    <row r="4" spans="1:12" ht="13.5">
      <c r="A4" s="183" t="s">
        <v>84</v>
      </c>
      <c r="B4" s="184" t="s">
        <v>417</v>
      </c>
      <c r="C4" s="184" t="s">
        <v>422</v>
      </c>
      <c r="D4" s="184" t="s">
        <v>428</v>
      </c>
      <c r="E4" s="184"/>
      <c r="F4" s="185" t="s">
        <v>417</v>
      </c>
      <c r="G4" s="185" t="s">
        <v>422</v>
      </c>
      <c r="H4" s="185" t="s">
        <v>428</v>
      </c>
      <c r="I4" s="184"/>
      <c r="J4" s="185" t="s">
        <v>417</v>
      </c>
      <c r="K4" s="185" t="s">
        <v>422</v>
      </c>
      <c r="L4" s="185" t="s">
        <v>428</v>
      </c>
    </row>
    <row r="5" spans="1:12" ht="13.5">
      <c r="A5" s="186" t="s">
        <v>85</v>
      </c>
      <c r="B5" s="187">
        <v>0.39</v>
      </c>
      <c r="C5" s="187">
        <v>0.51</v>
      </c>
      <c r="D5" s="187">
        <v>0.58</v>
      </c>
      <c r="E5" s="187"/>
      <c r="F5" s="187">
        <v>0.37</v>
      </c>
      <c r="G5" s="187">
        <v>0.44</v>
      </c>
      <c r="H5" s="187">
        <v>0.53</v>
      </c>
      <c r="I5" s="187"/>
      <c r="J5" s="187">
        <v>0.31</v>
      </c>
      <c r="K5" s="187">
        <v>0.38</v>
      </c>
      <c r="L5" s="187">
        <v>0.43</v>
      </c>
    </row>
    <row r="6" spans="1:12" ht="13.5">
      <c r="A6" s="186" t="s">
        <v>86</v>
      </c>
      <c r="B6" s="187">
        <v>0.29</v>
      </c>
      <c r="C6" s="187">
        <v>0.43</v>
      </c>
      <c r="D6" s="187">
        <v>0.46</v>
      </c>
      <c r="E6" s="187"/>
      <c r="F6" s="187">
        <v>0.29</v>
      </c>
      <c r="G6" s="187">
        <v>0.35</v>
      </c>
      <c r="H6" s="187">
        <v>0.39</v>
      </c>
      <c r="I6" s="187"/>
      <c r="J6" s="187">
        <v>0.27</v>
      </c>
      <c r="K6" s="187">
        <v>0.4</v>
      </c>
      <c r="L6" s="187">
        <v>0.35</v>
      </c>
    </row>
    <row r="7" spans="1:12" ht="13.5">
      <c r="A7" s="188" t="s">
        <v>87</v>
      </c>
      <c r="B7" s="189" t="s">
        <v>473</v>
      </c>
      <c r="C7" s="189" t="s">
        <v>473</v>
      </c>
      <c r="D7" s="189" t="s">
        <v>473</v>
      </c>
      <c r="E7" s="190"/>
      <c r="F7" s="189">
        <v>0.53</v>
      </c>
      <c r="G7" s="189">
        <v>0.66</v>
      </c>
      <c r="H7" s="189">
        <v>0.7</v>
      </c>
      <c r="I7" s="190"/>
      <c r="J7" s="190">
        <v>0.46</v>
      </c>
      <c r="K7" s="190">
        <v>0.65</v>
      </c>
      <c r="L7" s="190">
        <v>0.52</v>
      </c>
    </row>
    <row r="8" spans="1:12" ht="13.5">
      <c r="A8" s="188" t="s">
        <v>88</v>
      </c>
      <c r="B8" s="189" t="s">
        <v>473</v>
      </c>
      <c r="C8" s="189" t="s">
        <v>473</v>
      </c>
      <c r="D8" s="189" t="s">
        <v>473</v>
      </c>
      <c r="E8" s="190"/>
      <c r="F8" s="189" t="s">
        <v>473</v>
      </c>
      <c r="G8" s="189" t="s">
        <v>473</v>
      </c>
      <c r="H8" s="189" t="s">
        <v>473</v>
      </c>
      <c r="I8" s="190"/>
      <c r="J8" s="190">
        <v>0.21</v>
      </c>
      <c r="K8" s="190">
        <v>0.17</v>
      </c>
      <c r="L8" s="190">
        <v>0.39</v>
      </c>
    </row>
    <row r="9" spans="1:12" ht="13.5">
      <c r="A9" s="186" t="s">
        <v>89</v>
      </c>
      <c r="B9" s="191" t="s">
        <v>473</v>
      </c>
      <c r="C9" s="191" t="s">
        <v>473</v>
      </c>
      <c r="D9" s="191" t="s">
        <v>473</v>
      </c>
      <c r="E9" s="187"/>
      <c r="F9" s="187">
        <v>0.94</v>
      </c>
      <c r="G9" s="187">
        <v>1.06</v>
      </c>
      <c r="H9" s="187">
        <v>1.14</v>
      </c>
      <c r="I9" s="187"/>
      <c r="J9" s="187">
        <v>0.75</v>
      </c>
      <c r="K9" s="187">
        <v>0.89</v>
      </c>
      <c r="L9" s="187">
        <v>0.92</v>
      </c>
    </row>
    <row r="10" spans="1:12" ht="14.25" thickBot="1">
      <c r="A10" s="699" t="s">
        <v>90</v>
      </c>
      <c r="B10" s="700" t="s">
        <v>473</v>
      </c>
      <c r="C10" s="700" t="s">
        <v>473</v>
      </c>
      <c r="D10" s="700" t="s">
        <v>473</v>
      </c>
      <c r="E10" s="701"/>
      <c r="F10" s="700" t="s">
        <v>473</v>
      </c>
      <c r="G10" s="700" t="s">
        <v>473</v>
      </c>
      <c r="H10" s="700" t="s">
        <v>473</v>
      </c>
      <c r="I10" s="701"/>
      <c r="J10" s="701">
        <v>0.71</v>
      </c>
      <c r="K10" s="701">
        <v>0.86</v>
      </c>
      <c r="L10" s="701">
        <v>0.9</v>
      </c>
    </row>
    <row r="11" spans="1:12" ht="12.75">
      <c r="A11" s="696" t="s">
        <v>80</v>
      </c>
      <c r="B11" s="697"/>
      <c r="C11" s="697"/>
      <c r="D11" s="697"/>
      <c r="E11" s="698"/>
      <c r="F11" s="697"/>
      <c r="G11" s="697"/>
      <c r="H11" s="697"/>
      <c r="I11" s="698"/>
      <c r="J11" s="698"/>
      <c r="K11" s="698"/>
      <c r="L11" s="698"/>
    </row>
    <row r="12" spans="1:12" ht="23.25" customHeight="1">
      <c r="A12" s="915" t="s">
        <v>343</v>
      </c>
      <c r="B12" s="915"/>
      <c r="C12" s="915"/>
      <c r="D12" s="915"/>
      <c r="E12" s="915"/>
      <c r="F12" s="915"/>
      <c r="G12" s="915"/>
      <c r="H12" s="915"/>
      <c r="I12" s="915"/>
      <c r="J12" s="915"/>
      <c r="K12" s="915"/>
      <c r="L12" s="915"/>
    </row>
    <row r="13" spans="1:12" ht="39" customHeight="1">
      <c r="A13" s="915" t="s">
        <v>344</v>
      </c>
      <c r="B13" s="915"/>
      <c r="C13" s="915"/>
      <c r="D13" s="915"/>
      <c r="E13" s="915"/>
      <c r="F13" s="915"/>
      <c r="G13" s="915"/>
      <c r="H13" s="915"/>
      <c r="I13" s="915"/>
      <c r="J13" s="915"/>
      <c r="K13" s="915"/>
      <c r="L13" s="915"/>
    </row>
    <row r="19" ht="15" customHeight="1"/>
  </sheetData>
  <mergeCells count="5">
    <mergeCell ref="A13:L13"/>
    <mergeCell ref="A12:L12"/>
    <mergeCell ref="B3:D3"/>
    <mergeCell ref="F3:H3"/>
    <mergeCell ref="J3:L3"/>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Y25"/>
  <sheetViews>
    <sheetView showGridLines="0" workbookViewId="0" topLeftCell="A1">
      <selection activeCell="O6" sqref="O6"/>
    </sheetView>
  </sheetViews>
  <sheetFormatPr defaultColWidth="9.140625" defaultRowHeight="12.75"/>
  <cols>
    <col min="1" max="1" width="27.28125" style="193" customWidth="1"/>
    <col min="2" max="2" width="0" style="193" hidden="1" customWidth="1"/>
    <col min="3" max="4" width="4.421875" style="211" customWidth="1"/>
    <col min="5" max="5" width="5.421875" style="211" bestFit="1" customWidth="1"/>
    <col min="6" max="6" width="1.57421875" style="193" customWidth="1"/>
    <col min="7" max="8" width="4.421875" style="203" customWidth="1"/>
    <col min="9" max="9" width="5.421875" style="203" bestFit="1" customWidth="1"/>
    <col min="10" max="10" width="1.421875" style="203" customWidth="1"/>
    <col min="11" max="12" width="4.421875" style="193" customWidth="1"/>
    <col min="13" max="13" width="5.421875" style="193" bestFit="1" customWidth="1"/>
    <col min="14" max="14" width="13.140625" style="193" customWidth="1"/>
    <col min="15" max="17" width="9.140625" style="193" customWidth="1"/>
    <col min="18" max="18" width="1.57421875" style="193" customWidth="1"/>
    <col min="19" max="21" width="9.140625" style="193" customWidth="1"/>
    <col min="22" max="22" width="1.57421875" style="193" customWidth="1"/>
    <col min="23" max="16384" width="9.140625" style="193" customWidth="1"/>
  </cols>
  <sheetData>
    <row r="1" ht="14.25" customHeight="1">
      <c r="A1" s="796" t="s">
        <v>237</v>
      </c>
    </row>
    <row r="2" spans="1:14" ht="14.25" customHeight="1" thickBot="1">
      <c r="A2" s="798" t="s">
        <v>238</v>
      </c>
      <c r="B2" s="794"/>
      <c r="C2" s="794"/>
      <c r="D2" s="794"/>
      <c r="E2" s="794"/>
      <c r="F2" s="794"/>
      <c r="G2" s="794"/>
      <c r="H2" s="794"/>
      <c r="I2" s="794"/>
      <c r="J2" s="794"/>
      <c r="K2" s="794"/>
      <c r="L2" s="794"/>
      <c r="M2" s="794"/>
      <c r="N2" s="192"/>
    </row>
    <row r="3" spans="1:14" ht="13.5">
      <c r="A3" s="205"/>
      <c r="B3" s="205"/>
      <c r="C3" s="917">
        <v>1995</v>
      </c>
      <c r="D3" s="917"/>
      <c r="E3" s="917"/>
      <c r="F3" s="194"/>
      <c r="G3" s="917">
        <v>1999</v>
      </c>
      <c r="H3" s="917"/>
      <c r="I3" s="917"/>
      <c r="J3" s="194"/>
      <c r="K3" s="917">
        <v>2001</v>
      </c>
      <c r="L3" s="917"/>
      <c r="M3" s="917"/>
      <c r="N3" s="194"/>
    </row>
    <row r="4" spans="1:14" ht="13.5">
      <c r="A4" s="195" t="s">
        <v>91</v>
      </c>
      <c r="B4" s="196" t="s">
        <v>92</v>
      </c>
      <c r="C4" s="197" t="s">
        <v>417</v>
      </c>
      <c r="D4" s="197" t="s">
        <v>422</v>
      </c>
      <c r="E4" s="197" t="s">
        <v>428</v>
      </c>
      <c r="F4" s="198"/>
      <c r="G4" s="199" t="s">
        <v>417</v>
      </c>
      <c r="H4" s="199" t="s">
        <v>422</v>
      </c>
      <c r="I4" s="199" t="s">
        <v>428</v>
      </c>
      <c r="J4" s="197"/>
      <c r="K4" s="200" t="s">
        <v>417</v>
      </c>
      <c r="L4" s="200" t="s">
        <v>422</v>
      </c>
      <c r="M4" s="200" t="s">
        <v>428</v>
      </c>
      <c r="N4" s="201"/>
    </row>
    <row r="5" spans="1:14" ht="13.5">
      <c r="A5" s="196" t="s">
        <v>94</v>
      </c>
      <c r="B5" s="196" t="s">
        <v>93</v>
      </c>
      <c r="C5" s="202">
        <v>0.79</v>
      </c>
      <c r="D5" s="202">
        <v>0.9</v>
      </c>
      <c r="E5" s="202">
        <v>1.03</v>
      </c>
      <c r="F5" s="202"/>
      <c r="G5" s="202">
        <v>0.64</v>
      </c>
      <c r="H5" s="202">
        <v>0.74</v>
      </c>
      <c r="I5" s="202">
        <v>0.94</v>
      </c>
      <c r="J5" s="202"/>
      <c r="K5" s="202">
        <v>0.71</v>
      </c>
      <c r="L5" s="202">
        <v>0.84</v>
      </c>
      <c r="M5" s="202">
        <v>0.95</v>
      </c>
      <c r="N5" s="203"/>
    </row>
    <row r="6" spans="1:14" ht="13.5">
      <c r="A6" s="513" t="s">
        <v>44</v>
      </c>
      <c r="B6" s="196"/>
      <c r="C6" s="204" t="s">
        <v>473</v>
      </c>
      <c r="D6" s="204" t="s">
        <v>473</v>
      </c>
      <c r="E6" s="204" t="s">
        <v>473</v>
      </c>
      <c r="F6" s="202"/>
      <c r="G6" s="202">
        <v>0.8673469387755102</v>
      </c>
      <c r="H6" s="202">
        <v>1.0204081632653061</v>
      </c>
      <c r="I6" s="202">
        <v>1.173469387755102</v>
      </c>
      <c r="J6" s="202"/>
      <c r="K6" s="202">
        <v>0.6122448979591837</v>
      </c>
      <c r="L6" s="202">
        <v>0.9183673469387755</v>
      </c>
      <c r="M6" s="202">
        <v>0.5612244897959184</v>
      </c>
      <c r="N6" s="203"/>
    </row>
    <row r="7" spans="1:14" ht="13.5">
      <c r="A7" s="513" t="s">
        <v>45</v>
      </c>
      <c r="B7" s="196"/>
      <c r="C7" s="204" t="s">
        <v>473</v>
      </c>
      <c r="D7" s="204" t="s">
        <v>473</v>
      </c>
      <c r="E7" s="204" t="s">
        <v>473</v>
      </c>
      <c r="F7" s="202"/>
      <c r="G7" s="202">
        <v>1.4795918367346939</v>
      </c>
      <c r="H7" s="202">
        <v>1.4795918367346939</v>
      </c>
      <c r="I7" s="202">
        <v>3.6224489795918364</v>
      </c>
      <c r="J7" s="202"/>
      <c r="K7" s="202">
        <v>1.2755102040816326</v>
      </c>
      <c r="L7" s="202">
        <v>1.6326530612244898</v>
      </c>
      <c r="M7" s="202">
        <v>1.5816326530612246</v>
      </c>
      <c r="N7" s="203"/>
    </row>
    <row r="8" spans="1:14" ht="13.5">
      <c r="A8" s="513" t="s">
        <v>46</v>
      </c>
      <c r="B8" s="196"/>
      <c r="C8" s="204" t="s">
        <v>473</v>
      </c>
      <c r="D8" s="204" t="s">
        <v>473</v>
      </c>
      <c r="E8" s="204" t="s">
        <v>473</v>
      </c>
      <c r="F8" s="202"/>
      <c r="G8" s="202">
        <v>1.0204081632653061</v>
      </c>
      <c r="H8" s="202">
        <v>1.683673469387755</v>
      </c>
      <c r="I8" s="202">
        <v>1.0714285714285714</v>
      </c>
      <c r="J8" s="202"/>
      <c r="K8" s="202">
        <v>0.8673469387755102</v>
      </c>
      <c r="L8" s="202">
        <v>1.3775510204081634</v>
      </c>
      <c r="M8" s="202">
        <v>0.9693877551020408</v>
      </c>
      <c r="N8" s="203"/>
    </row>
    <row r="9" spans="1:16" ht="13.5">
      <c r="A9" s="196" t="s">
        <v>372</v>
      </c>
      <c r="B9" s="196" t="s">
        <v>93</v>
      </c>
      <c r="C9" s="202">
        <v>0.45</v>
      </c>
      <c r="D9" s="202">
        <v>0.76</v>
      </c>
      <c r="E9" s="202">
        <v>0.53</v>
      </c>
      <c r="F9" s="202"/>
      <c r="G9" s="202">
        <v>0.6</v>
      </c>
      <c r="H9" s="202">
        <v>1.08</v>
      </c>
      <c r="I9" s="202">
        <v>0.38</v>
      </c>
      <c r="J9" s="202"/>
      <c r="K9" s="202">
        <v>0.52</v>
      </c>
      <c r="L9" s="202">
        <v>0.88</v>
      </c>
      <c r="M9" s="202">
        <v>0.27</v>
      </c>
      <c r="N9" s="203"/>
      <c r="O9" s="202"/>
      <c r="P9" s="202"/>
    </row>
    <row r="10" spans="1:14" ht="13.5">
      <c r="A10" s="513" t="s">
        <v>44</v>
      </c>
      <c r="B10" s="196"/>
      <c r="C10" s="204" t="s">
        <v>473</v>
      </c>
      <c r="D10" s="204" t="s">
        <v>473</v>
      </c>
      <c r="E10" s="204" t="s">
        <v>473</v>
      </c>
      <c r="F10" s="202"/>
      <c r="G10" s="202">
        <v>0.8673469387755102</v>
      </c>
      <c r="H10" s="202">
        <v>1.5816326530612246</v>
      </c>
      <c r="I10" s="202">
        <v>0.30612244897959184</v>
      </c>
      <c r="J10" s="202"/>
      <c r="K10" s="202">
        <v>0.6122448979591837</v>
      </c>
      <c r="L10" s="202">
        <v>1.0714285714285714</v>
      </c>
      <c r="M10" s="202">
        <v>0.30612244897959184</v>
      </c>
      <c r="N10" s="203"/>
    </row>
    <row r="11" spans="1:14" ht="13.5">
      <c r="A11" s="513" t="s">
        <v>45</v>
      </c>
      <c r="B11" s="196"/>
      <c r="C11" s="204" t="s">
        <v>473</v>
      </c>
      <c r="D11" s="204" t="s">
        <v>473</v>
      </c>
      <c r="E11" s="204" t="s">
        <v>473</v>
      </c>
      <c r="F11" s="202"/>
      <c r="G11" s="202">
        <v>0.5102040816326531</v>
      </c>
      <c r="H11" s="202">
        <v>1.0714285714285714</v>
      </c>
      <c r="I11" s="202">
        <v>1.2244897959183674</v>
      </c>
      <c r="J11" s="202"/>
      <c r="K11" s="202">
        <v>0.9183673469387755</v>
      </c>
      <c r="L11" s="202">
        <v>1.530612244897959</v>
      </c>
      <c r="M11" s="202">
        <v>0.663265306122449</v>
      </c>
      <c r="N11" s="203"/>
    </row>
    <row r="12" spans="1:14" ht="13.5">
      <c r="A12" s="513" t="s">
        <v>46</v>
      </c>
      <c r="B12" s="196"/>
      <c r="C12" s="204" t="s">
        <v>473</v>
      </c>
      <c r="D12" s="204" t="s">
        <v>473</v>
      </c>
      <c r="E12" s="204" t="s">
        <v>473</v>
      </c>
      <c r="F12" s="202"/>
      <c r="G12" s="202">
        <v>0.7653061224489796</v>
      </c>
      <c r="H12" s="202">
        <v>1.173469387755102</v>
      </c>
      <c r="I12" s="202">
        <v>1.0204081632653061</v>
      </c>
      <c r="J12" s="202"/>
      <c r="K12" s="202">
        <v>0.5102040816326531</v>
      </c>
      <c r="L12" s="202">
        <v>0.8673469387755102</v>
      </c>
      <c r="M12" s="202">
        <v>0.7653061224489796</v>
      </c>
      <c r="N12" s="203"/>
    </row>
    <row r="13" spans="1:14" ht="13.5">
      <c r="A13" s="196" t="s">
        <v>95</v>
      </c>
      <c r="B13" s="196"/>
      <c r="C13" s="202">
        <v>0.52</v>
      </c>
      <c r="D13" s="202">
        <v>0.57</v>
      </c>
      <c r="E13" s="202">
        <v>0.68</v>
      </c>
      <c r="F13" s="202"/>
      <c r="G13" s="202">
        <v>0.42</v>
      </c>
      <c r="H13" s="202">
        <v>0.81</v>
      </c>
      <c r="I13" s="202">
        <v>0.63</v>
      </c>
      <c r="J13" s="202"/>
      <c r="K13" s="202">
        <v>0.55</v>
      </c>
      <c r="L13" s="202">
        <v>0.66</v>
      </c>
      <c r="M13" s="202">
        <v>0.52</v>
      </c>
      <c r="N13" s="203"/>
    </row>
    <row r="14" spans="1:14" ht="13.5">
      <c r="A14" s="513" t="s">
        <v>44</v>
      </c>
      <c r="B14" s="196"/>
      <c r="C14" s="204" t="s">
        <v>473</v>
      </c>
      <c r="D14" s="204" t="s">
        <v>473</v>
      </c>
      <c r="E14" s="204" t="s">
        <v>473</v>
      </c>
      <c r="F14" s="202"/>
      <c r="G14" s="202">
        <v>0.35714285714285715</v>
      </c>
      <c r="H14" s="202">
        <v>0.7653061224489796</v>
      </c>
      <c r="I14" s="202">
        <v>0.9693877551020408</v>
      </c>
      <c r="J14" s="202"/>
      <c r="K14" s="202">
        <v>0.663265306122449</v>
      </c>
      <c r="L14" s="202">
        <v>0.8673469387755102</v>
      </c>
      <c r="M14" s="202">
        <v>0.6122448979591837</v>
      </c>
      <c r="N14" s="203"/>
    </row>
    <row r="15" spans="1:14" ht="13.5">
      <c r="A15" s="513" t="s">
        <v>45</v>
      </c>
      <c r="B15" s="196"/>
      <c r="C15" s="204" t="s">
        <v>473</v>
      </c>
      <c r="D15" s="204" t="s">
        <v>473</v>
      </c>
      <c r="E15" s="204" t="s">
        <v>473</v>
      </c>
      <c r="F15" s="202"/>
      <c r="G15" s="202">
        <v>0.8673469387755102</v>
      </c>
      <c r="H15" s="202">
        <v>1.2755102040816326</v>
      </c>
      <c r="I15" s="202">
        <v>1.1224489795918369</v>
      </c>
      <c r="J15" s="202"/>
      <c r="K15" s="202">
        <v>0.7142857142857143</v>
      </c>
      <c r="L15" s="202">
        <v>1.326530612244898</v>
      </c>
      <c r="M15" s="202">
        <v>0.8163265306122449</v>
      </c>
      <c r="N15" s="203"/>
    </row>
    <row r="16" spans="1:14" ht="13.5">
      <c r="A16" s="513" t="s">
        <v>46</v>
      </c>
      <c r="B16" s="196"/>
      <c r="C16" s="204" t="s">
        <v>473</v>
      </c>
      <c r="D16" s="204" t="s">
        <v>473</v>
      </c>
      <c r="E16" s="204" t="s">
        <v>473</v>
      </c>
      <c r="F16" s="202"/>
      <c r="G16" s="202">
        <v>1.0714285714285714</v>
      </c>
      <c r="H16" s="202">
        <v>1.5816326530612246</v>
      </c>
      <c r="I16" s="202">
        <v>0.8673469387755102</v>
      </c>
      <c r="J16" s="202"/>
      <c r="K16" s="202">
        <v>1.0714285714285714</v>
      </c>
      <c r="L16" s="202">
        <v>1.4285714285714286</v>
      </c>
      <c r="M16" s="202">
        <v>1.173469387755102</v>
      </c>
      <c r="N16" s="203"/>
    </row>
    <row r="17" spans="1:25" ht="13.5">
      <c r="A17" s="205" t="s">
        <v>96</v>
      </c>
      <c r="B17" s="205">
        <v>0</v>
      </c>
      <c r="C17" s="202">
        <v>0.40816326530612246</v>
      </c>
      <c r="D17" s="202">
        <v>0.5102040816326531</v>
      </c>
      <c r="E17" s="202">
        <v>0.6122448979591837</v>
      </c>
      <c r="F17" s="206"/>
      <c r="G17" s="202">
        <v>0.663265306122449</v>
      </c>
      <c r="H17" s="202">
        <v>0.8163265306122449</v>
      </c>
      <c r="I17" s="202">
        <v>0.7653061224489796</v>
      </c>
      <c r="J17" s="206"/>
      <c r="K17" s="202">
        <v>0.5102040816326531</v>
      </c>
      <c r="L17" s="202">
        <v>0.5612244897959184</v>
      </c>
      <c r="M17" s="202">
        <v>0.663265306122449</v>
      </c>
      <c r="N17" s="207"/>
      <c r="O17" s="208"/>
      <c r="P17" s="208"/>
      <c r="Q17" s="208"/>
      <c r="R17" s="208"/>
      <c r="S17" s="208"/>
      <c r="T17" s="208"/>
      <c r="U17" s="208"/>
      <c r="W17" s="208"/>
      <c r="X17" s="208"/>
      <c r="Y17" s="208"/>
    </row>
    <row r="18" spans="1:14" ht="13.5">
      <c r="A18" s="513" t="s">
        <v>44</v>
      </c>
      <c r="B18" s="205"/>
      <c r="C18" s="204" t="s">
        <v>473</v>
      </c>
      <c r="D18" s="204" t="s">
        <v>473</v>
      </c>
      <c r="E18" s="204" t="s">
        <v>473</v>
      </c>
      <c r="F18" s="206"/>
      <c r="G18" s="202">
        <v>0.663265306122449</v>
      </c>
      <c r="H18" s="202">
        <v>0.8673469387755102</v>
      </c>
      <c r="I18" s="202">
        <v>0.8673469387755102</v>
      </c>
      <c r="J18" s="206"/>
      <c r="K18" s="202">
        <v>0.6122448979591837</v>
      </c>
      <c r="L18" s="202">
        <v>0.663265306122449</v>
      </c>
      <c r="M18" s="202">
        <v>0.663265306122449</v>
      </c>
      <c r="N18" s="207"/>
    </row>
    <row r="19" spans="1:14" ht="15" customHeight="1">
      <c r="A19" s="513" t="s">
        <v>45</v>
      </c>
      <c r="B19" s="205"/>
      <c r="C19" s="204" t="s">
        <v>473</v>
      </c>
      <c r="D19" s="204" t="s">
        <v>473</v>
      </c>
      <c r="E19" s="204" t="s">
        <v>473</v>
      </c>
      <c r="F19" s="206"/>
      <c r="G19" s="202">
        <v>0.6122448979591837</v>
      </c>
      <c r="H19" s="202">
        <v>0.7142857142857143</v>
      </c>
      <c r="I19" s="202">
        <v>1.2755102040816326</v>
      </c>
      <c r="J19" s="206"/>
      <c r="K19" s="202">
        <v>0.7653061224489796</v>
      </c>
      <c r="L19" s="202">
        <v>0.9693877551020408</v>
      </c>
      <c r="M19" s="202">
        <v>1.173469387755102</v>
      </c>
      <c r="N19" s="207"/>
    </row>
    <row r="20" spans="1:14" ht="14.25" thickBot="1">
      <c r="A20" s="647" t="s">
        <v>46</v>
      </c>
      <c r="B20" s="648"/>
      <c r="C20" s="649" t="s">
        <v>473</v>
      </c>
      <c r="D20" s="649" t="s">
        <v>473</v>
      </c>
      <c r="E20" s="649" t="s">
        <v>473</v>
      </c>
      <c r="F20" s="650"/>
      <c r="G20" s="650">
        <v>1.6326530612244898</v>
      </c>
      <c r="H20" s="650">
        <v>1.9387755102040816</v>
      </c>
      <c r="I20" s="650">
        <v>1.989795918367347</v>
      </c>
      <c r="J20" s="650"/>
      <c r="K20" s="650">
        <v>0.663265306122449</v>
      </c>
      <c r="L20" s="650">
        <v>0.8163265306122449</v>
      </c>
      <c r="M20" s="650">
        <v>0.8163265306122449</v>
      </c>
      <c r="N20" s="207"/>
    </row>
    <row r="21" spans="1:14" ht="11.25" customHeight="1">
      <c r="A21" s="509" t="s">
        <v>496</v>
      </c>
      <c r="B21" s="510"/>
      <c r="C21" s="511"/>
      <c r="D21" s="511"/>
      <c r="E21" s="511"/>
      <c r="F21" s="512"/>
      <c r="G21" s="512"/>
      <c r="H21" s="512"/>
      <c r="I21" s="512"/>
      <c r="J21" s="512"/>
      <c r="K21" s="512"/>
      <c r="L21" s="512"/>
      <c r="M21" s="512"/>
      <c r="N21" s="207"/>
    </row>
    <row r="22" spans="1:14" ht="13.5">
      <c r="A22" s="508" t="s">
        <v>97</v>
      </c>
      <c r="B22" s="508" t="s">
        <v>97</v>
      </c>
      <c r="C22" s="508"/>
      <c r="D22" s="508"/>
      <c r="E22" s="508"/>
      <c r="F22" s="508"/>
      <c r="G22" s="508"/>
      <c r="H22" s="508"/>
      <c r="I22" s="508"/>
      <c r="J22" s="508"/>
      <c r="K22" s="508"/>
      <c r="L22" s="508"/>
      <c r="M22" s="508"/>
      <c r="N22" s="207"/>
    </row>
    <row r="23" spans="1:14" ht="13.5">
      <c r="A23" s="508" t="s">
        <v>98</v>
      </c>
      <c r="B23" s="508" t="s">
        <v>98</v>
      </c>
      <c r="C23" s="508"/>
      <c r="D23" s="508"/>
      <c r="E23" s="508"/>
      <c r="F23" s="508"/>
      <c r="G23" s="508"/>
      <c r="H23" s="508"/>
      <c r="I23" s="508"/>
      <c r="J23" s="508"/>
      <c r="K23" s="508"/>
      <c r="L23" s="508"/>
      <c r="M23" s="508"/>
      <c r="N23" s="207"/>
    </row>
    <row r="24" spans="1:14" ht="25.5" customHeight="1">
      <c r="A24" s="919" t="s">
        <v>326</v>
      </c>
      <c r="B24" s="920"/>
      <c r="C24" s="920"/>
      <c r="D24" s="920"/>
      <c r="E24" s="920"/>
      <c r="F24" s="920"/>
      <c r="G24" s="920"/>
      <c r="H24" s="920"/>
      <c r="I24" s="920"/>
      <c r="J24" s="920"/>
      <c r="K24" s="920"/>
      <c r="L24" s="920"/>
      <c r="M24" s="920"/>
      <c r="N24" s="207"/>
    </row>
    <row r="25" spans="1:21" ht="39" customHeight="1">
      <c r="A25" s="918" t="s">
        <v>460</v>
      </c>
      <c r="B25" s="918"/>
      <c r="C25" s="918"/>
      <c r="D25" s="918"/>
      <c r="E25" s="918"/>
      <c r="F25" s="918"/>
      <c r="G25" s="918"/>
      <c r="H25" s="918"/>
      <c r="I25" s="918"/>
      <c r="J25" s="918"/>
      <c r="K25" s="918"/>
      <c r="L25" s="918"/>
      <c r="M25" s="918"/>
      <c r="N25" s="209"/>
      <c r="O25" s="210"/>
      <c r="P25" s="210"/>
      <c r="Q25" s="210"/>
      <c r="R25" s="210"/>
      <c r="S25" s="210"/>
      <c r="T25" s="210"/>
      <c r="U25" s="210"/>
    </row>
  </sheetData>
  <mergeCells count="5">
    <mergeCell ref="C3:E3"/>
    <mergeCell ref="K3:M3"/>
    <mergeCell ref="A25:M25"/>
    <mergeCell ref="G3:I3"/>
    <mergeCell ref="A24:M24"/>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15"/>
  <sheetViews>
    <sheetView showGridLines="0" workbookViewId="0" topLeftCell="A1">
      <selection activeCell="L22" sqref="K22:L22"/>
    </sheetView>
  </sheetViews>
  <sheetFormatPr defaultColWidth="9.140625" defaultRowHeight="12.75"/>
  <cols>
    <col min="1" max="1" width="9.7109375" style="196" customWidth="1"/>
    <col min="2" max="3" width="6.00390625" style="203" customWidth="1"/>
    <col min="4" max="4" width="1.28515625" style="203" customWidth="1"/>
    <col min="5" max="5" width="4.8515625" style="203" customWidth="1"/>
    <col min="6" max="6" width="5.421875" style="203" bestFit="1" customWidth="1"/>
    <col min="7" max="7" width="1.28515625" style="203" customWidth="1"/>
    <col min="8" max="8" width="4.00390625" style="203" customWidth="1"/>
    <col min="9" max="9" width="5.421875" style="203" bestFit="1" customWidth="1"/>
    <col min="10" max="10" width="1.421875" style="203" customWidth="1"/>
    <col min="11" max="12" width="6.00390625" style="203" customWidth="1"/>
    <col min="13" max="13" width="1.57421875" style="203" customWidth="1"/>
    <col min="14" max="15" width="5.57421875" style="203" customWidth="1"/>
    <col min="16" max="16" width="1.1484375" style="203" customWidth="1"/>
    <col min="17" max="18" width="5.57421875" style="211" customWidth="1"/>
    <col min="19" max="16384" width="9.140625" style="193" customWidth="1"/>
  </cols>
  <sheetData>
    <row r="1" ht="14.25" customHeight="1">
      <c r="A1" s="795" t="s">
        <v>239</v>
      </c>
    </row>
    <row r="2" spans="1:18" ht="14.25" customHeight="1" thickBot="1">
      <c r="A2" s="798" t="s">
        <v>240</v>
      </c>
      <c r="B2" s="797"/>
      <c r="C2" s="797"/>
      <c r="D2" s="797"/>
      <c r="E2" s="797"/>
      <c r="F2" s="797"/>
      <c r="G2" s="797"/>
      <c r="H2" s="797"/>
      <c r="I2" s="797"/>
      <c r="J2" s="797"/>
      <c r="K2" s="797"/>
      <c r="L2" s="797"/>
      <c r="M2" s="797"/>
      <c r="N2" s="797"/>
      <c r="O2" s="797"/>
      <c r="P2" s="797"/>
      <c r="Q2" s="797"/>
      <c r="R2" s="797"/>
    </row>
    <row r="3" spans="1:21" ht="13.5">
      <c r="A3" s="923" t="s">
        <v>423</v>
      </c>
      <c r="B3" s="917">
        <v>1995</v>
      </c>
      <c r="C3" s="917"/>
      <c r="D3" s="917"/>
      <c r="E3" s="917"/>
      <c r="F3" s="917"/>
      <c r="G3" s="917"/>
      <c r="H3" s="917"/>
      <c r="I3" s="917"/>
      <c r="J3" s="212"/>
      <c r="K3" s="917">
        <v>1999</v>
      </c>
      <c r="L3" s="917"/>
      <c r="M3" s="917"/>
      <c r="N3" s="917"/>
      <c r="O3" s="917"/>
      <c r="P3" s="917"/>
      <c r="Q3" s="917"/>
      <c r="R3" s="917"/>
      <c r="S3" s="194"/>
      <c r="T3" s="194"/>
      <c r="U3" s="194"/>
    </row>
    <row r="4" spans="1:18" ht="13.5">
      <c r="A4" s="923"/>
      <c r="B4" s="922" t="s">
        <v>92</v>
      </c>
      <c r="C4" s="922"/>
      <c r="D4" s="213"/>
      <c r="E4" s="922" t="s">
        <v>119</v>
      </c>
      <c r="F4" s="922"/>
      <c r="G4" s="213"/>
      <c r="H4" s="922" t="s">
        <v>120</v>
      </c>
      <c r="I4" s="922"/>
      <c r="J4" s="207"/>
      <c r="K4" s="922" t="s">
        <v>92</v>
      </c>
      <c r="L4" s="922"/>
      <c r="M4" s="213"/>
      <c r="N4" s="922" t="s">
        <v>119</v>
      </c>
      <c r="O4" s="922"/>
      <c r="P4" s="213"/>
      <c r="Q4" s="922" t="s">
        <v>120</v>
      </c>
      <c r="R4" s="922"/>
    </row>
    <row r="5" spans="1:18" ht="13.5">
      <c r="A5" s="924"/>
      <c r="B5" s="197" t="s">
        <v>422</v>
      </c>
      <c r="C5" s="197" t="s">
        <v>428</v>
      </c>
      <c r="D5" s="197"/>
      <c r="E5" s="197" t="s">
        <v>422</v>
      </c>
      <c r="F5" s="197" t="s">
        <v>428</v>
      </c>
      <c r="G5" s="197"/>
      <c r="H5" s="197" t="s">
        <v>422</v>
      </c>
      <c r="I5" s="197" t="s">
        <v>428</v>
      </c>
      <c r="J5" s="214"/>
      <c r="K5" s="197" t="s">
        <v>422</v>
      </c>
      <c r="L5" s="197" t="s">
        <v>428</v>
      </c>
      <c r="M5" s="197"/>
      <c r="N5" s="197" t="s">
        <v>422</v>
      </c>
      <c r="O5" s="197" t="s">
        <v>428</v>
      </c>
      <c r="P5" s="197"/>
      <c r="Q5" s="197" t="s">
        <v>422</v>
      </c>
      <c r="R5" s="197" t="s">
        <v>428</v>
      </c>
    </row>
    <row r="6" spans="1:18" ht="13.5">
      <c r="A6" s="576" t="s">
        <v>417</v>
      </c>
      <c r="B6" s="577">
        <v>0.88</v>
      </c>
      <c r="C6" s="577">
        <v>0.76</v>
      </c>
      <c r="D6" s="577"/>
      <c r="E6" s="577">
        <v>1.25</v>
      </c>
      <c r="F6" s="577">
        <v>1</v>
      </c>
      <c r="G6" s="577"/>
      <c r="H6" s="577">
        <v>1.13</v>
      </c>
      <c r="I6" s="577">
        <v>0.87</v>
      </c>
      <c r="J6" s="577"/>
      <c r="K6" s="577">
        <v>0.82</v>
      </c>
      <c r="L6" s="577">
        <v>0.77</v>
      </c>
      <c r="M6" s="577"/>
      <c r="N6" s="577">
        <v>1.17</v>
      </c>
      <c r="O6" s="577">
        <v>0.99</v>
      </c>
      <c r="P6" s="577"/>
      <c r="Q6" s="577">
        <v>0.93</v>
      </c>
      <c r="R6" s="577">
        <v>0.73</v>
      </c>
    </row>
    <row r="7" spans="1:18" ht="13.5">
      <c r="A7" s="196" t="s">
        <v>44</v>
      </c>
      <c r="B7" s="202">
        <v>1.06</v>
      </c>
      <c r="C7" s="202">
        <v>0.88</v>
      </c>
      <c r="D7" s="202"/>
      <c r="E7" s="202">
        <v>1.46</v>
      </c>
      <c r="F7" s="202">
        <v>1.18</v>
      </c>
      <c r="G7" s="202"/>
      <c r="H7" s="202">
        <v>1.3</v>
      </c>
      <c r="I7" s="202">
        <v>1.03</v>
      </c>
      <c r="J7" s="202"/>
      <c r="K7" s="202">
        <v>1.03</v>
      </c>
      <c r="L7" s="202">
        <v>0.66</v>
      </c>
      <c r="M7" s="202"/>
      <c r="N7" s="202">
        <v>1.22</v>
      </c>
      <c r="O7" s="202">
        <v>1.12</v>
      </c>
      <c r="P7" s="202"/>
      <c r="Q7" s="202">
        <v>1.06</v>
      </c>
      <c r="R7" s="202">
        <v>0.77</v>
      </c>
    </row>
    <row r="8" spans="1:18" ht="13.5">
      <c r="A8" s="514" t="s">
        <v>293</v>
      </c>
      <c r="B8" s="202">
        <v>2.68</v>
      </c>
      <c r="C8" s="202">
        <v>2.62</v>
      </c>
      <c r="D8" s="202"/>
      <c r="E8" s="202">
        <v>3.42</v>
      </c>
      <c r="F8" s="202">
        <v>3.65</v>
      </c>
      <c r="G8" s="202"/>
      <c r="H8" s="202">
        <v>3.78</v>
      </c>
      <c r="I8" s="202">
        <v>2.23</v>
      </c>
      <c r="J8" s="202"/>
      <c r="K8" s="202">
        <v>3.06</v>
      </c>
      <c r="L8" s="202">
        <v>2.92</v>
      </c>
      <c r="M8" s="202"/>
      <c r="N8" s="202">
        <v>3.52</v>
      </c>
      <c r="O8" s="202">
        <v>3.37</v>
      </c>
      <c r="P8" s="202"/>
      <c r="Q8" s="202">
        <v>3.27</v>
      </c>
      <c r="R8" s="202">
        <v>2.1</v>
      </c>
    </row>
    <row r="9" spans="1:18" ht="14.25" thickBot="1">
      <c r="A9" s="702" t="s">
        <v>46</v>
      </c>
      <c r="B9" s="650">
        <v>3.73</v>
      </c>
      <c r="C9" s="650">
        <v>3.31</v>
      </c>
      <c r="D9" s="650"/>
      <c r="E9" s="650">
        <v>4.41</v>
      </c>
      <c r="F9" s="650">
        <v>3.73</v>
      </c>
      <c r="G9" s="650"/>
      <c r="H9" s="650">
        <v>3.66</v>
      </c>
      <c r="I9" s="650">
        <v>3.76</v>
      </c>
      <c r="J9" s="650"/>
      <c r="K9" s="650">
        <v>2.36</v>
      </c>
      <c r="L9" s="650">
        <v>2.39</v>
      </c>
      <c r="M9" s="650"/>
      <c r="N9" s="650">
        <v>3.06</v>
      </c>
      <c r="O9" s="650">
        <v>2.49</v>
      </c>
      <c r="P9" s="650"/>
      <c r="Q9" s="650">
        <v>4.17</v>
      </c>
      <c r="R9" s="650">
        <v>3.11</v>
      </c>
    </row>
    <row r="10" spans="1:18" ht="28.5" customHeight="1">
      <c r="A10" s="921" t="s">
        <v>345</v>
      </c>
      <c r="B10" s="921"/>
      <c r="C10" s="921"/>
      <c r="D10" s="921"/>
      <c r="E10" s="921"/>
      <c r="F10" s="921"/>
      <c r="G10" s="921"/>
      <c r="H10" s="921"/>
      <c r="I10" s="921"/>
      <c r="J10" s="921"/>
      <c r="K10" s="921"/>
      <c r="L10" s="921"/>
      <c r="M10" s="921"/>
      <c r="N10" s="921"/>
      <c r="O10" s="921"/>
      <c r="P10" s="921"/>
      <c r="Q10" s="921"/>
      <c r="R10" s="921"/>
    </row>
    <row r="11" ht="13.5">
      <c r="A11" s="196" t="s">
        <v>444</v>
      </c>
    </row>
    <row r="14" spans="1:18" ht="13.5">
      <c r="A14" s="921"/>
      <c r="B14" s="921"/>
      <c r="C14" s="921"/>
      <c r="D14" s="921"/>
      <c r="E14" s="921"/>
      <c r="F14" s="921"/>
      <c r="G14" s="921"/>
      <c r="H14" s="921"/>
      <c r="I14" s="921"/>
      <c r="J14" s="921"/>
      <c r="K14" s="921"/>
      <c r="L14" s="921"/>
      <c r="M14" s="921"/>
      <c r="N14" s="921"/>
      <c r="O14" s="921"/>
      <c r="P14" s="921"/>
      <c r="Q14" s="921"/>
      <c r="R14" s="921"/>
    </row>
    <row r="15" ht="13.5">
      <c r="F15" s="203" t="s">
        <v>121</v>
      </c>
    </row>
    <row r="19" ht="15" customHeight="1"/>
  </sheetData>
  <mergeCells count="11">
    <mergeCell ref="K4:L4"/>
    <mergeCell ref="A10:R10"/>
    <mergeCell ref="A14:R14"/>
    <mergeCell ref="H4:I4"/>
    <mergeCell ref="K3:R3"/>
    <mergeCell ref="B3:I3"/>
    <mergeCell ref="A3:A5"/>
    <mergeCell ref="N4:O4"/>
    <mergeCell ref="Q4:R4"/>
    <mergeCell ref="B4:C4"/>
    <mergeCell ref="E4:F4"/>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R32"/>
  <sheetViews>
    <sheetView showGridLines="0" workbookViewId="0" topLeftCell="A10">
      <selection activeCell="H36" sqref="H36"/>
    </sheetView>
  </sheetViews>
  <sheetFormatPr defaultColWidth="9.140625" defaultRowHeight="12.75"/>
  <cols>
    <col min="2" max="4" width="5.140625" style="0" customWidth="1"/>
    <col min="5" max="5" width="2.7109375" style="0" customWidth="1"/>
    <col min="6" max="8" width="5.140625" style="0" customWidth="1"/>
    <col min="9" max="9" width="2.8515625" style="0" customWidth="1"/>
    <col min="10" max="12" width="5.140625" style="0" customWidth="1"/>
    <col min="13" max="13" width="1.8515625" style="0" customWidth="1"/>
    <col min="14" max="16" width="5.140625" style="0" customWidth="1"/>
  </cols>
  <sheetData>
    <row r="1" ht="14.25" customHeight="1">
      <c r="A1" s="750" t="s">
        <v>241</v>
      </c>
    </row>
    <row r="2" spans="1:16" ht="14.25" customHeight="1" thickBot="1">
      <c r="A2" s="788" t="s">
        <v>242</v>
      </c>
      <c r="B2" s="799"/>
      <c r="C2" s="799"/>
      <c r="D2" s="799"/>
      <c r="E2" s="799"/>
      <c r="F2" s="799"/>
      <c r="G2" s="799"/>
      <c r="H2" s="799"/>
      <c r="I2" s="799"/>
      <c r="J2" s="799"/>
      <c r="K2" s="799"/>
      <c r="L2" s="799"/>
      <c r="M2" s="799"/>
      <c r="N2" s="799"/>
      <c r="O2" s="799"/>
      <c r="P2" s="799"/>
    </row>
    <row r="3" spans="1:16" ht="13.5" hidden="1">
      <c r="A3" s="581"/>
      <c r="B3" s="215" t="s">
        <v>122</v>
      </c>
      <c r="C3" s="215"/>
      <c r="D3" s="215"/>
      <c r="E3" s="9"/>
      <c r="F3" s="215"/>
      <c r="G3" s="215"/>
      <c r="H3" s="215"/>
      <c r="I3" s="9"/>
      <c r="J3" s="215"/>
      <c r="K3" s="215"/>
      <c r="L3" s="215"/>
      <c r="M3" s="9"/>
      <c r="N3" s="215"/>
      <c r="O3" s="215"/>
      <c r="P3" s="215"/>
    </row>
    <row r="4" spans="1:16" ht="29.25" customHeight="1">
      <c r="A4" s="4"/>
      <c r="B4" s="926" t="s">
        <v>123</v>
      </c>
      <c r="C4" s="926"/>
      <c r="D4" s="926"/>
      <c r="E4" s="216"/>
      <c r="F4" s="926" t="s">
        <v>124</v>
      </c>
      <c r="G4" s="926"/>
      <c r="H4" s="926"/>
      <c r="I4" s="216"/>
      <c r="J4" s="926" t="s">
        <v>125</v>
      </c>
      <c r="K4" s="926"/>
      <c r="L4" s="926"/>
      <c r="M4" s="216"/>
      <c r="N4" s="927" t="s">
        <v>126</v>
      </c>
      <c r="O4" s="927"/>
      <c r="P4" s="927"/>
    </row>
    <row r="5" spans="1:16" ht="25.5">
      <c r="A5" s="217" t="s">
        <v>127</v>
      </c>
      <c r="B5" s="167" t="s">
        <v>417</v>
      </c>
      <c r="C5" s="167" t="s">
        <v>422</v>
      </c>
      <c r="D5" s="167" t="s">
        <v>428</v>
      </c>
      <c r="E5" s="167"/>
      <c r="F5" s="167" t="s">
        <v>417</v>
      </c>
      <c r="G5" s="167" t="s">
        <v>422</v>
      </c>
      <c r="H5" s="167" t="s">
        <v>428</v>
      </c>
      <c r="I5" s="167"/>
      <c r="J5" s="167" t="s">
        <v>417</v>
      </c>
      <c r="K5" s="167" t="s">
        <v>422</v>
      </c>
      <c r="L5" s="167" t="s">
        <v>428</v>
      </c>
      <c r="M5" s="167"/>
      <c r="N5" s="167" t="s">
        <v>417</v>
      </c>
      <c r="O5" s="167" t="s">
        <v>422</v>
      </c>
      <c r="P5" s="167" t="s">
        <v>428</v>
      </c>
    </row>
    <row r="6" spans="1:16" ht="13.5">
      <c r="A6" s="546"/>
      <c r="B6" s="925" t="s">
        <v>128</v>
      </c>
      <c r="C6" s="925"/>
      <c r="D6" s="925"/>
      <c r="E6" s="925"/>
      <c r="F6" s="925"/>
      <c r="G6" s="925"/>
      <c r="H6" s="925"/>
      <c r="I6" s="925"/>
      <c r="J6" s="925"/>
      <c r="K6" s="925"/>
      <c r="L6" s="925"/>
      <c r="M6" s="925"/>
      <c r="N6" s="925"/>
      <c r="O6" s="925"/>
      <c r="P6" s="925"/>
    </row>
    <row r="7" spans="1:16" ht="13.5">
      <c r="A7" s="516">
        <v>1997</v>
      </c>
      <c r="B7" s="516"/>
      <c r="C7" s="516"/>
      <c r="D7" s="516"/>
      <c r="E7" s="516"/>
      <c r="F7" s="516"/>
      <c r="G7" s="516"/>
      <c r="H7" s="516"/>
      <c r="I7" s="516"/>
      <c r="J7" s="516"/>
      <c r="K7" s="516"/>
      <c r="L7" s="516"/>
      <c r="M7" s="516"/>
      <c r="N7" s="516"/>
      <c r="O7" s="516"/>
      <c r="P7" s="516"/>
    </row>
    <row r="8" spans="1:16" ht="13.5">
      <c r="A8" s="494" t="s">
        <v>417</v>
      </c>
      <c r="B8" s="218">
        <v>1.173469387755102</v>
      </c>
      <c r="C8" s="218">
        <v>1.3775510204081634</v>
      </c>
      <c r="D8" s="218">
        <v>1.4285714285714286</v>
      </c>
      <c r="E8" s="218"/>
      <c r="F8" s="218">
        <v>1.4285714285714286</v>
      </c>
      <c r="G8" s="218">
        <v>1.2244897959183674</v>
      </c>
      <c r="H8" s="218">
        <v>1.989795918367347</v>
      </c>
      <c r="I8" s="218"/>
      <c r="J8" s="218">
        <v>1.1224489795918369</v>
      </c>
      <c r="K8" s="218">
        <v>1.4795918367346939</v>
      </c>
      <c r="L8" s="218">
        <v>1.0204081632653061</v>
      </c>
      <c r="M8" s="218"/>
      <c r="N8" s="219" t="s">
        <v>473</v>
      </c>
      <c r="O8" s="219" t="s">
        <v>473</v>
      </c>
      <c r="P8" s="219" t="s">
        <v>473</v>
      </c>
    </row>
    <row r="9" spans="1:16" ht="13.5">
      <c r="A9" s="568" t="s">
        <v>116</v>
      </c>
      <c r="B9" s="218">
        <v>1.2244897959183674</v>
      </c>
      <c r="C9" s="218">
        <v>1.9387755102040816</v>
      </c>
      <c r="D9" s="218">
        <v>1.6326530612244898</v>
      </c>
      <c r="E9" s="220"/>
      <c r="F9" s="218">
        <v>1.530612244897959</v>
      </c>
      <c r="G9" s="218">
        <v>1.4285714285714286</v>
      </c>
      <c r="H9" s="218">
        <v>2.4489795918367347</v>
      </c>
      <c r="I9" s="220"/>
      <c r="J9" s="218">
        <v>1.5816326530612246</v>
      </c>
      <c r="K9" s="218">
        <v>1.836734693877551</v>
      </c>
      <c r="L9" s="218">
        <v>1.4285714285714286</v>
      </c>
      <c r="M9" s="220"/>
      <c r="N9" s="219" t="s">
        <v>473</v>
      </c>
      <c r="O9" s="219" t="s">
        <v>473</v>
      </c>
      <c r="P9" s="219" t="s">
        <v>473</v>
      </c>
    </row>
    <row r="10" spans="1:16" ht="13.5">
      <c r="A10" s="494" t="s">
        <v>117</v>
      </c>
      <c r="B10" s="218">
        <v>1.9387755102040816</v>
      </c>
      <c r="C10" s="218">
        <v>2.806122448979592</v>
      </c>
      <c r="D10" s="218">
        <v>1.989795918367347</v>
      </c>
      <c r="E10" s="220"/>
      <c r="F10" s="218">
        <v>1.4795918367346939</v>
      </c>
      <c r="G10" s="218">
        <v>2.295918367346939</v>
      </c>
      <c r="H10" s="218">
        <v>1.7857142857142858</v>
      </c>
      <c r="I10" s="220"/>
      <c r="J10" s="218">
        <v>1.683673469387755</v>
      </c>
      <c r="K10" s="218">
        <v>2.2448979591836737</v>
      </c>
      <c r="L10" s="218">
        <v>1.836734693877551</v>
      </c>
      <c r="M10" s="220"/>
      <c r="N10" s="219" t="s">
        <v>473</v>
      </c>
      <c r="O10" s="219" t="s">
        <v>473</v>
      </c>
      <c r="P10" s="219" t="s">
        <v>473</v>
      </c>
    </row>
    <row r="11" spans="1:16" ht="13.5">
      <c r="A11" s="494" t="s">
        <v>442</v>
      </c>
      <c r="B11" s="218">
        <v>1.3775510204081634</v>
      </c>
      <c r="C11" s="218">
        <v>1.836734693877551</v>
      </c>
      <c r="D11" s="218">
        <v>1.8877551020408165</v>
      </c>
      <c r="E11" s="220"/>
      <c r="F11" s="218">
        <v>1.9387755102040816</v>
      </c>
      <c r="G11" s="218">
        <v>3.316326530612245</v>
      </c>
      <c r="H11" s="218">
        <v>1.989795918367347</v>
      </c>
      <c r="I11" s="220"/>
      <c r="J11" s="218">
        <v>2.0408163265306123</v>
      </c>
      <c r="K11" s="218">
        <v>2.5</v>
      </c>
      <c r="L11" s="218">
        <v>2.2448979591836737</v>
      </c>
      <c r="M11" s="220"/>
      <c r="N11" s="219" t="s">
        <v>473</v>
      </c>
      <c r="O11" s="219" t="s">
        <v>473</v>
      </c>
      <c r="P11" s="219" t="s">
        <v>473</v>
      </c>
    </row>
    <row r="12" spans="1:16" ht="13.5">
      <c r="A12" s="516">
        <v>2001</v>
      </c>
      <c r="B12" s="516"/>
      <c r="C12" s="516"/>
      <c r="D12" s="516"/>
      <c r="E12" s="516"/>
      <c r="F12" s="516"/>
      <c r="G12" s="516"/>
      <c r="H12" s="516"/>
      <c r="I12" s="516"/>
      <c r="J12" s="516"/>
      <c r="K12" s="516"/>
      <c r="L12" s="516"/>
      <c r="M12" s="516"/>
      <c r="N12" s="516"/>
      <c r="O12" s="516"/>
      <c r="P12" s="516"/>
    </row>
    <row r="13" spans="1:16" ht="13.5">
      <c r="A13" s="494" t="s">
        <v>417</v>
      </c>
      <c r="B13" s="218">
        <v>1.0204081632653061</v>
      </c>
      <c r="C13" s="218">
        <v>1.326530612244898</v>
      </c>
      <c r="D13" s="218">
        <v>1.0714285714285714</v>
      </c>
      <c r="E13" s="218"/>
      <c r="F13" s="218">
        <v>1.1224489795918369</v>
      </c>
      <c r="G13" s="218">
        <v>1.4285714285714286</v>
      </c>
      <c r="H13" s="218">
        <v>1.1224489795918369</v>
      </c>
      <c r="I13" s="218"/>
      <c r="J13" s="218">
        <v>0.7653061224489796</v>
      </c>
      <c r="K13" s="218">
        <v>0.8163265306122449</v>
      </c>
      <c r="L13" s="218">
        <v>0.8673469387755102</v>
      </c>
      <c r="M13" s="218"/>
      <c r="N13" s="219" t="s">
        <v>473</v>
      </c>
      <c r="O13" s="219" t="s">
        <v>473</v>
      </c>
      <c r="P13" s="219" t="s">
        <v>473</v>
      </c>
    </row>
    <row r="14" spans="1:16" ht="13.5">
      <c r="A14" s="568" t="s">
        <v>129</v>
      </c>
      <c r="B14" s="218">
        <v>1.173469387755102</v>
      </c>
      <c r="C14" s="218">
        <v>1.530612244897959</v>
      </c>
      <c r="D14" s="218">
        <v>1.2755102040816326</v>
      </c>
      <c r="E14" s="218"/>
      <c r="F14" s="218">
        <v>1.1224489795918369</v>
      </c>
      <c r="G14" s="218">
        <v>1.5816326530612246</v>
      </c>
      <c r="H14" s="218">
        <v>1.2244897959183674</v>
      </c>
      <c r="I14" s="218"/>
      <c r="J14" s="218">
        <v>1.0204081632653061</v>
      </c>
      <c r="K14" s="218">
        <v>1.1224489795918369</v>
      </c>
      <c r="L14" s="218">
        <v>1.2244897959183674</v>
      </c>
      <c r="M14" s="218"/>
      <c r="N14" s="219" t="s">
        <v>473</v>
      </c>
      <c r="O14" s="219" t="s">
        <v>473</v>
      </c>
      <c r="P14" s="219" t="s">
        <v>473</v>
      </c>
    </row>
    <row r="15" spans="1:18" ht="13.5">
      <c r="A15" s="568" t="s">
        <v>130</v>
      </c>
      <c r="B15" s="218">
        <v>1.4285714285714286</v>
      </c>
      <c r="C15" s="218">
        <v>1.6326530612244898</v>
      </c>
      <c r="D15" s="218">
        <v>1.7346938775510203</v>
      </c>
      <c r="E15" s="218"/>
      <c r="F15" s="218">
        <v>2.346938775510204</v>
      </c>
      <c r="G15" s="218">
        <v>2.5</v>
      </c>
      <c r="H15" s="218">
        <v>2.704081632653061</v>
      </c>
      <c r="I15" s="218"/>
      <c r="J15" s="218">
        <v>2.0918367346938775</v>
      </c>
      <c r="K15" s="218">
        <v>2.6020408163265305</v>
      </c>
      <c r="L15" s="218">
        <v>1.989795918367347</v>
      </c>
      <c r="M15" s="218"/>
      <c r="N15" s="219" t="s">
        <v>473</v>
      </c>
      <c r="O15" s="219" t="s">
        <v>473</v>
      </c>
      <c r="P15" s="219" t="s">
        <v>473</v>
      </c>
      <c r="R15" s="412"/>
    </row>
    <row r="16" spans="1:16" ht="13.5">
      <c r="A16" s="543" t="s">
        <v>508</v>
      </c>
      <c r="B16" s="218">
        <v>2.193877551020408</v>
      </c>
      <c r="C16" s="218">
        <v>3.5714285714285716</v>
      </c>
      <c r="D16" s="218">
        <v>1.8877551020408165</v>
      </c>
      <c r="E16" s="218"/>
      <c r="F16" s="218">
        <v>1.530612244897959</v>
      </c>
      <c r="G16" s="218">
        <v>2.0918367346938775</v>
      </c>
      <c r="H16" s="218">
        <v>1.5816326530612246</v>
      </c>
      <c r="I16" s="218"/>
      <c r="J16" s="218">
        <v>0.8163265306122449</v>
      </c>
      <c r="K16" s="218">
        <v>1.3775510204081634</v>
      </c>
      <c r="L16" s="218">
        <v>1.5816326530612246</v>
      </c>
      <c r="M16" s="218"/>
      <c r="N16" s="219" t="s">
        <v>473</v>
      </c>
      <c r="O16" s="219" t="s">
        <v>473</v>
      </c>
      <c r="P16" s="219" t="s">
        <v>473</v>
      </c>
    </row>
    <row r="17" spans="1:16" ht="9.75" customHeight="1">
      <c r="A17" s="4"/>
      <c r="B17" s="218"/>
      <c r="C17" s="218"/>
      <c r="D17" s="218"/>
      <c r="E17" s="218"/>
      <c r="F17" s="218"/>
      <c r="G17" s="218"/>
      <c r="H17" s="218"/>
      <c r="I17" s="218"/>
      <c r="J17" s="218"/>
      <c r="K17" s="218"/>
      <c r="L17" s="218"/>
      <c r="M17" s="218"/>
      <c r="N17" s="219"/>
      <c r="O17" s="219"/>
      <c r="P17" s="219"/>
    </row>
    <row r="18" spans="1:16" ht="13.5">
      <c r="A18" s="4"/>
      <c r="B18" s="746" t="s">
        <v>131</v>
      </c>
      <c r="C18" s="746"/>
      <c r="D18" s="746"/>
      <c r="E18" s="746"/>
      <c r="F18" s="746"/>
      <c r="G18" s="746"/>
      <c r="H18" s="746"/>
      <c r="I18" s="746"/>
      <c r="J18" s="746"/>
      <c r="K18" s="746"/>
      <c r="L18" s="746"/>
      <c r="M18" s="746"/>
      <c r="N18" s="746"/>
      <c r="O18" s="746"/>
      <c r="P18" s="746"/>
    </row>
    <row r="19" spans="1:16" ht="13.5">
      <c r="A19" s="928">
        <v>1997</v>
      </c>
      <c r="B19" s="928"/>
      <c r="C19" s="928"/>
      <c r="D19" s="928"/>
      <c r="E19" s="928"/>
      <c r="F19" s="928"/>
      <c r="G19" s="928"/>
      <c r="H19" s="928"/>
      <c r="I19" s="928"/>
      <c r="J19" s="928"/>
      <c r="K19" s="928"/>
      <c r="L19" s="928"/>
      <c r="M19" s="928"/>
      <c r="N19" s="928"/>
      <c r="O19" s="928"/>
      <c r="P19" s="928"/>
    </row>
    <row r="20" spans="1:16" ht="15" customHeight="1">
      <c r="A20" s="494" t="s">
        <v>417</v>
      </c>
      <c r="B20" s="218">
        <v>0.7653061224489796</v>
      </c>
      <c r="C20" s="218">
        <v>0.8673469387755102</v>
      </c>
      <c r="D20" s="218">
        <v>1.1224489795918369</v>
      </c>
      <c r="E20" s="218"/>
      <c r="F20" s="218">
        <v>0.35714285714285715</v>
      </c>
      <c r="G20" s="218">
        <v>0.663265306122449</v>
      </c>
      <c r="H20" s="218">
        <v>0.35714285714285715</v>
      </c>
      <c r="I20" s="218"/>
      <c r="J20" s="218">
        <v>0.5102040816326531</v>
      </c>
      <c r="K20" s="218">
        <v>0.663265306122449</v>
      </c>
      <c r="L20" s="218">
        <v>0.5612244897959184</v>
      </c>
      <c r="M20" s="218"/>
      <c r="N20" s="218">
        <v>0.9183673469387755</v>
      </c>
      <c r="O20" s="218">
        <v>1.173469387755102</v>
      </c>
      <c r="P20" s="218">
        <v>1.2244897959183674</v>
      </c>
    </row>
    <row r="21" spans="1:16" ht="13.5">
      <c r="A21" s="494" t="s">
        <v>118</v>
      </c>
      <c r="B21" s="218">
        <v>0.9183673469387755</v>
      </c>
      <c r="C21" s="218">
        <v>1.2244897959183674</v>
      </c>
      <c r="D21" s="218">
        <v>1.6326530612244898</v>
      </c>
      <c r="E21" s="220"/>
      <c r="F21" s="218">
        <v>0.40816326530612246</v>
      </c>
      <c r="G21" s="218">
        <v>0.8163265306122449</v>
      </c>
      <c r="H21" s="218">
        <v>0.45918367346938777</v>
      </c>
      <c r="I21" s="220"/>
      <c r="J21" s="218">
        <v>0.7142857142857143</v>
      </c>
      <c r="K21" s="218">
        <v>0.7653061224489796</v>
      </c>
      <c r="L21" s="218">
        <v>0.7142857142857143</v>
      </c>
      <c r="M21" s="220"/>
      <c r="N21" s="218">
        <v>1.3775510204081634</v>
      </c>
      <c r="O21" s="218">
        <v>1.7857142857142858</v>
      </c>
      <c r="P21" s="218">
        <v>1.6326530612244898</v>
      </c>
    </row>
    <row r="22" spans="1:16" ht="13.5">
      <c r="A22" s="494" t="s">
        <v>117</v>
      </c>
      <c r="B22" s="218">
        <v>1.0204081632653061</v>
      </c>
      <c r="C22" s="218">
        <v>1.5816326530612246</v>
      </c>
      <c r="D22" s="218">
        <v>1.0204081632653061</v>
      </c>
      <c r="E22" s="220"/>
      <c r="F22" s="218">
        <v>0.7142857142857143</v>
      </c>
      <c r="G22" s="218">
        <v>1.0714285714285714</v>
      </c>
      <c r="H22" s="218">
        <v>0.7653061224489796</v>
      </c>
      <c r="I22" s="220"/>
      <c r="J22" s="218">
        <v>1.0714285714285714</v>
      </c>
      <c r="K22" s="218">
        <v>1.4795918367346939</v>
      </c>
      <c r="L22" s="218">
        <v>0.9183673469387755</v>
      </c>
      <c r="M22" s="220"/>
      <c r="N22" s="218">
        <v>1.683673469387755</v>
      </c>
      <c r="O22" s="218">
        <v>2.295918367346939</v>
      </c>
      <c r="P22" s="218">
        <v>1.7346938775510203</v>
      </c>
    </row>
    <row r="23" spans="1:16" ht="13.5">
      <c r="A23" s="494" t="s">
        <v>442</v>
      </c>
      <c r="B23" s="218">
        <v>1.2755102040816326</v>
      </c>
      <c r="C23" s="218">
        <v>1.8877551020408165</v>
      </c>
      <c r="D23" s="218">
        <v>0.9183673469387755</v>
      </c>
      <c r="E23" s="220"/>
      <c r="F23" s="218">
        <v>0.9693877551020408</v>
      </c>
      <c r="G23" s="218">
        <v>1.4795918367346939</v>
      </c>
      <c r="H23" s="218">
        <v>1.4795918367346939</v>
      </c>
      <c r="I23" s="220"/>
      <c r="J23" s="218">
        <v>1.0204081632653061</v>
      </c>
      <c r="K23" s="218">
        <v>1.4285714285714286</v>
      </c>
      <c r="L23" s="218">
        <v>1.2755102040816326</v>
      </c>
      <c r="M23" s="220"/>
      <c r="N23" s="218">
        <v>2.0408163265306123</v>
      </c>
      <c r="O23" s="218">
        <v>2.704081632653061</v>
      </c>
      <c r="P23" s="218">
        <v>2.4489795918367347</v>
      </c>
    </row>
    <row r="24" spans="1:16" ht="13.5">
      <c r="A24" s="928">
        <v>2001</v>
      </c>
      <c r="B24" s="928"/>
      <c r="C24" s="928"/>
      <c r="D24" s="928"/>
      <c r="E24" s="928"/>
      <c r="F24" s="928"/>
      <c r="G24" s="928"/>
      <c r="H24" s="928"/>
      <c r="I24" s="928"/>
      <c r="J24" s="928"/>
      <c r="K24" s="928"/>
      <c r="L24" s="928"/>
      <c r="M24" s="928"/>
      <c r="N24" s="928"/>
      <c r="O24" s="928"/>
      <c r="P24" s="928"/>
    </row>
    <row r="25" spans="1:16" ht="13.5">
      <c r="A25" s="494" t="s">
        <v>417</v>
      </c>
      <c r="B25" s="218">
        <v>0.6122448979591837</v>
      </c>
      <c r="C25" s="218">
        <v>0.663265306122449</v>
      </c>
      <c r="D25" s="218">
        <v>0.7142857142857143</v>
      </c>
      <c r="E25" s="218"/>
      <c r="F25" s="218">
        <v>0.25510204081632654</v>
      </c>
      <c r="G25" s="218">
        <v>0.40816326530612246</v>
      </c>
      <c r="H25" s="218">
        <v>0.40816326530612246</v>
      </c>
      <c r="I25" s="218"/>
      <c r="J25" s="218">
        <v>0.35714285714285715</v>
      </c>
      <c r="K25" s="218">
        <v>0.5612244897959184</v>
      </c>
      <c r="L25" s="218">
        <v>0.30612244897959184</v>
      </c>
      <c r="M25" s="218"/>
      <c r="N25" s="218">
        <v>1.0204081632653061</v>
      </c>
      <c r="O25" s="218">
        <v>1.2244897959183674</v>
      </c>
      <c r="P25" s="218">
        <v>1.0204081632653061</v>
      </c>
    </row>
    <row r="26" spans="1:16" ht="13.5">
      <c r="A26" s="494" t="s">
        <v>118</v>
      </c>
      <c r="B26" s="218">
        <v>0.7653061224489796</v>
      </c>
      <c r="C26" s="218">
        <v>0.8163265306122449</v>
      </c>
      <c r="D26" s="218">
        <v>0.9183673469387755</v>
      </c>
      <c r="E26" s="218"/>
      <c r="F26" s="218">
        <v>0.25510204081632654</v>
      </c>
      <c r="G26" s="218">
        <v>0.5102040816326531</v>
      </c>
      <c r="H26" s="218">
        <v>0.45918367346938777</v>
      </c>
      <c r="I26" s="218"/>
      <c r="J26" s="218">
        <v>0.45918367346938777</v>
      </c>
      <c r="K26" s="218">
        <v>0.663265306122449</v>
      </c>
      <c r="L26" s="218">
        <v>0.35714285714285715</v>
      </c>
      <c r="M26" s="218"/>
      <c r="N26" s="218">
        <v>1.326530612244898</v>
      </c>
      <c r="O26" s="218">
        <v>1.530612244897959</v>
      </c>
      <c r="P26" s="218">
        <v>1.326530612244898</v>
      </c>
    </row>
    <row r="27" spans="1:16" ht="13.5">
      <c r="A27" s="494" t="s">
        <v>117</v>
      </c>
      <c r="B27" s="218">
        <v>0.9693877551020408</v>
      </c>
      <c r="C27" s="218">
        <v>1.5816326530612246</v>
      </c>
      <c r="D27" s="218">
        <v>0.8673469387755102</v>
      </c>
      <c r="E27" s="218"/>
      <c r="F27" s="218">
        <v>0.663265306122449</v>
      </c>
      <c r="G27" s="218">
        <v>0.8673469387755102</v>
      </c>
      <c r="H27" s="218">
        <v>0.5612244897959184</v>
      </c>
      <c r="I27" s="218"/>
      <c r="J27" s="218">
        <v>0.6122448979591837</v>
      </c>
      <c r="K27" s="218">
        <v>1.1224489795918369</v>
      </c>
      <c r="L27" s="218">
        <v>0.45918367346938777</v>
      </c>
      <c r="M27" s="218"/>
      <c r="N27" s="218">
        <v>1.7346938775510203</v>
      </c>
      <c r="O27" s="218">
        <v>2.3979591836734695</v>
      </c>
      <c r="P27" s="218">
        <v>1.5816326530612246</v>
      </c>
    </row>
    <row r="28" spans="1:16" ht="14.25" thickBot="1">
      <c r="A28" s="411" t="s">
        <v>442</v>
      </c>
      <c r="B28" s="651">
        <v>0.9693877551020408</v>
      </c>
      <c r="C28" s="651">
        <v>0.9183673469387755</v>
      </c>
      <c r="D28" s="651">
        <v>1.4795918367346939</v>
      </c>
      <c r="E28" s="651"/>
      <c r="F28" s="651">
        <v>0.7142857142857143</v>
      </c>
      <c r="G28" s="651">
        <v>0.9183673469387755</v>
      </c>
      <c r="H28" s="651">
        <v>0.8673469387755102</v>
      </c>
      <c r="I28" s="651"/>
      <c r="J28" s="651">
        <v>0.5612244897959184</v>
      </c>
      <c r="K28" s="651">
        <v>1.0204081632653061</v>
      </c>
      <c r="L28" s="651">
        <v>0.6122448979591837</v>
      </c>
      <c r="M28" s="651"/>
      <c r="N28" s="651">
        <v>1.173469387755102</v>
      </c>
      <c r="O28" s="651">
        <v>1.9387755102040816</v>
      </c>
      <c r="P28" s="651">
        <v>1.326530612244898</v>
      </c>
    </row>
    <row r="29" spans="1:16" ht="13.5">
      <c r="A29" s="515" t="s">
        <v>294</v>
      </c>
      <c r="B29" s="218"/>
      <c r="C29" s="218"/>
      <c r="D29" s="218"/>
      <c r="E29" s="218"/>
      <c r="F29" s="218"/>
      <c r="G29" s="218"/>
      <c r="H29" s="218"/>
      <c r="I29" s="218"/>
      <c r="J29" s="218"/>
      <c r="K29" s="218"/>
      <c r="L29" s="218"/>
      <c r="M29" s="218"/>
      <c r="N29" s="218"/>
      <c r="O29" s="218"/>
      <c r="P29" s="218"/>
    </row>
    <row r="30" spans="1:16" ht="14.25" customHeight="1">
      <c r="A30" s="162" t="s">
        <v>132</v>
      </c>
      <c r="B30" s="218"/>
      <c r="C30" s="218"/>
      <c r="D30" s="218"/>
      <c r="E30" s="218"/>
      <c r="F30" s="218"/>
      <c r="G30" s="218"/>
      <c r="H30" s="218"/>
      <c r="I30" s="218"/>
      <c r="J30" s="218"/>
      <c r="K30" s="218"/>
      <c r="L30" s="218"/>
      <c r="M30" s="218"/>
      <c r="N30" s="218"/>
      <c r="O30" s="218"/>
      <c r="P30" s="218"/>
    </row>
    <row r="31" spans="1:16" ht="14.25" customHeight="1">
      <c r="A31" s="162" t="s">
        <v>133</v>
      </c>
      <c r="B31" s="218"/>
      <c r="C31" s="218"/>
      <c r="D31" s="218"/>
      <c r="E31" s="218"/>
      <c r="F31" s="218"/>
      <c r="G31" s="218"/>
      <c r="H31" s="218"/>
      <c r="I31" s="218"/>
      <c r="J31" s="218"/>
      <c r="K31" s="218"/>
      <c r="L31" s="218"/>
      <c r="M31" s="218"/>
      <c r="N31" s="218"/>
      <c r="O31" s="218"/>
      <c r="P31" s="218"/>
    </row>
    <row r="32" spans="1:16" ht="27" customHeight="1">
      <c r="A32" s="929" t="s">
        <v>461</v>
      </c>
      <c r="B32" s="929"/>
      <c r="C32" s="929"/>
      <c r="D32" s="929"/>
      <c r="E32" s="929"/>
      <c r="F32" s="929"/>
      <c r="G32" s="929"/>
      <c r="H32" s="929"/>
      <c r="I32" s="929"/>
      <c r="J32" s="929"/>
      <c r="K32" s="929"/>
      <c r="L32" s="929"/>
      <c r="M32" s="929"/>
      <c r="N32" s="929"/>
      <c r="O32" s="929"/>
      <c r="P32" s="929"/>
    </row>
  </sheetData>
  <mergeCells count="9">
    <mergeCell ref="A24:P24"/>
    <mergeCell ref="A32:P32"/>
    <mergeCell ref="B18:P18"/>
    <mergeCell ref="A19:P19"/>
    <mergeCell ref="B6:P6"/>
    <mergeCell ref="B4:D4"/>
    <mergeCell ref="F4:H4"/>
    <mergeCell ref="J4:L4"/>
    <mergeCell ref="N4:P4"/>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CA256"/>
  <sheetViews>
    <sheetView showGridLines="0" zoomScaleSheetLayoutView="100" workbookViewId="0" topLeftCell="A1">
      <selection activeCell="M15" sqref="M15"/>
    </sheetView>
  </sheetViews>
  <sheetFormatPr defaultColWidth="9.140625" defaultRowHeight="12.75"/>
  <cols>
    <col min="1" max="1" width="6.57421875" style="224" customWidth="1"/>
    <col min="2" max="5" width="5.8515625" style="224" customWidth="1"/>
    <col min="6" max="6" width="4.140625" style="224" customWidth="1"/>
    <col min="7" max="10" width="6.00390625" style="224" customWidth="1"/>
    <col min="11" max="16384" width="9.140625" style="224" customWidth="1"/>
  </cols>
  <sheetData>
    <row r="1" ht="14.25" customHeight="1">
      <c r="A1" s="801" t="s">
        <v>243</v>
      </c>
    </row>
    <row r="2" spans="1:10" s="222" customFormat="1" ht="14.25" customHeight="1" thickBot="1">
      <c r="A2" s="802" t="s">
        <v>244</v>
      </c>
      <c r="B2" s="800"/>
      <c r="C2" s="800"/>
      <c r="D2" s="800"/>
      <c r="E2" s="800"/>
      <c r="F2" s="800"/>
      <c r="G2" s="800"/>
      <c r="H2" s="800"/>
      <c r="I2" s="800"/>
      <c r="J2" s="800"/>
    </row>
    <row r="3" spans="1:79" ht="13.5">
      <c r="A3" s="652"/>
      <c r="B3" s="930" t="s">
        <v>134</v>
      </c>
      <c r="C3" s="931"/>
      <c r="D3" s="931"/>
      <c r="E3" s="931"/>
      <c r="F3" s="653"/>
      <c r="G3" s="930" t="s">
        <v>135</v>
      </c>
      <c r="H3" s="931"/>
      <c r="I3" s="931"/>
      <c r="J3" s="931"/>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row>
    <row r="4" spans="1:79" ht="13.5">
      <c r="A4" s="569" t="s">
        <v>416</v>
      </c>
      <c r="B4" s="225" t="s">
        <v>137</v>
      </c>
      <c r="C4" s="226" t="s">
        <v>44</v>
      </c>
      <c r="D4" s="226" t="s">
        <v>45</v>
      </c>
      <c r="E4" s="227" t="s">
        <v>46</v>
      </c>
      <c r="F4" s="227"/>
      <c r="G4" s="225" t="s">
        <v>137</v>
      </c>
      <c r="H4" s="226" t="s">
        <v>44</v>
      </c>
      <c r="I4" s="226" t="s">
        <v>45</v>
      </c>
      <c r="J4" s="227" t="s">
        <v>46</v>
      </c>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row>
    <row r="5" spans="1:79" ht="12.75" customHeight="1">
      <c r="A5" s="517">
        <v>1972</v>
      </c>
      <c r="B5" s="228">
        <v>0.45714311018649534</v>
      </c>
      <c r="C5" s="228">
        <v>0.40296855014013133</v>
      </c>
      <c r="D5" s="228">
        <v>1.5882080184122307</v>
      </c>
      <c r="E5" s="228">
        <v>3.2284628611338193</v>
      </c>
      <c r="F5" s="228"/>
      <c r="G5" s="228">
        <v>0.39359562713695795</v>
      </c>
      <c r="H5" s="228">
        <v>0.4096697878692535</v>
      </c>
      <c r="I5" s="228">
        <v>1.4401260014237927</v>
      </c>
      <c r="J5" s="228">
        <v>3.052874148014759</v>
      </c>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row>
    <row r="6" spans="1:79" ht="13.5">
      <c r="A6" s="517">
        <v>1974</v>
      </c>
      <c r="B6" s="228">
        <v>0.448353646006869</v>
      </c>
      <c r="C6" s="228">
        <v>0.40108530576356194</v>
      </c>
      <c r="D6" s="228">
        <v>1.5107631329985198</v>
      </c>
      <c r="E6" s="228">
        <v>2.9862409568053985</v>
      </c>
      <c r="F6" s="228"/>
      <c r="G6" s="228">
        <v>0.37869875001879844</v>
      </c>
      <c r="H6" s="228">
        <v>0.38931034497052375</v>
      </c>
      <c r="I6" s="228">
        <v>1.4515956741923461</v>
      </c>
      <c r="J6" s="228">
        <v>2.895724351463135</v>
      </c>
      <c r="K6" s="228"/>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row>
    <row r="7" spans="1:79" ht="13.5">
      <c r="A7" s="517">
        <v>1976</v>
      </c>
      <c r="B7" s="228">
        <v>0.4382862457819075</v>
      </c>
      <c r="C7" s="228">
        <v>0.39481384262041197</v>
      </c>
      <c r="D7" s="228">
        <v>1.4899356456368538</v>
      </c>
      <c r="E7" s="228">
        <v>2.943297537085481</v>
      </c>
      <c r="F7" s="228"/>
      <c r="G7" s="228">
        <v>0.3706986850599085</v>
      </c>
      <c r="H7" s="228">
        <v>0.3861299521072081</v>
      </c>
      <c r="I7" s="228">
        <v>1.354932768544569</v>
      </c>
      <c r="J7" s="228">
        <v>2.7556483306790347</v>
      </c>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row>
    <row r="8" spans="1:79" ht="13.5">
      <c r="A8" s="517">
        <v>1978</v>
      </c>
      <c r="B8" s="228">
        <v>0.43992020189691006</v>
      </c>
      <c r="C8" s="228">
        <v>0.39782823644205384</v>
      </c>
      <c r="D8" s="228">
        <v>1.5232871110887682</v>
      </c>
      <c r="E8" s="228">
        <v>2.879602050327612</v>
      </c>
      <c r="F8" s="228"/>
      <c r="G8" s="228">
        <v>0.3681941162230728</v>
      </c>
      <c r="H8" s="228">
        <v>0.3850717472899593</v>
      </c>
      <c r="I8" s="228">
        <v>1.3057785396027637</v>
      </c>
      <c r="J8" s="228">
        <v>2.784445144088064</v>
      </c>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row>
    <row r="9" spans="1:79" ht="13.5">
      <c r="A9" s="517">
        <v>1980</v>
      </c>
      <c r="B9" s="228">
        <v>0.4438264440204239</v>
      </c>
      <c r="C9" s="228">
        <v>0.4006337307335654</v>
      </c>
      <c r="D9" s="228">
        <v>1.4683531946801271</v>
      </c>
      <c r="E9" s="228">
        <v>2.723171014653695</v>
      </c>
      <c r="F9" s="228"/>
      <c r="G9" s="228">
        <v>0.35880192360587765</v>
      </c>
      <c r="H9" s="228">
        <v>0.3701907644337137</v>
      </c>
      <c r="I9" s="228">
        <v>1.2801763987097705</v>
      </c>
      <c r="J9" s="228">
        <v>2.613105967067546</v>
      </c>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row>
    <row r="10" spans="1:79" ht="13.5">
      <c r="A10" s="517">
        <v>1982</v>
      </c>
      <c r="B10" s="228">
        <v>0.43391818892680867</v>
      </c>
      <c r="C10" s="228">
        <v>0.4194466221446147</v>
      </c>
      <c r="D10" s="228">
        <v>1.5013238012457806</v>
      </c>
      <c r="E10" s="228">
        <v>2.7348649602695234</v>
      </c>
      <c r="F10" s="228"/>
      <c r="G10" s="228">
        <v>0.377802292787988</v>
      </c>
      <c r="H10" s="228">
        <v>0.3964862563357877</v>
      </c>
      <c r="I10" s="228">
        <v>1.2616281582311497</v>
      </c>
      <c r="J10" s="228">
        <v>2.7106967477736403</v>
      </c>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row>
    <row r="11" spans="1:79" ht="13.5">
      <c r="A11" s="517">
        <v>1984</v>
      </c>
      <c r="B11" s="228">
        <v>0.43466336889188084</v>
      </c>
      <c r="C11" s="228">
        <v>0.4259193226950226</v>
      </c>
      <c r="D11" s="228">
        <v>1.365862860064838</v>
      </c>
      <c r="E11" s="228">
        <v>2.7778563242752567</v>
      </c>
      <c r="F11" s="228"/>
      <c r="G11" s="228">
        <v>0.3727086085728448</v>
      </c>
      <c r="H11" s="228">
        <v>0.3945285119400372</v>
      </c>
      <c r="I11" s="228">
        <v>1.2213375454185245</v>
      </c>
      <c r="J11" s="228">
        <v>2.6252466427831083</v>
      </c>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row>
    <row r="12" spans="1:79" ht="13.5">
      <c r="A12" s="517">
        <v>1986</v>
      </c>
      <c r="B12" s="228">
        <v>0.43035970602401385</v>
      </c>
      <c r="C12" s="228">
        <v>0.41529692539004764</v>
      </c>
      <c r="D12" s="228">
        <v>1.334787742471537</v>
      </c>
      <c r="E12" s="228">
        <v>2.664569780275829</v>
      </c>
      <c r="F12" s="228"/>
      <c r="G12" s="228">
        <v>0.36648030684204747</v>
      </c>
      <c r="H12" s="228">
        <v>0.3876727428571415</v>
      </c>
      <c r="I12" s="228">
        <v>1.210206603564206</v>
      </c>
      <c r="J12" s="228">
        <v>2.629353598206058</v>
      </c>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row>
    <row r="13" spans="1:79" ht="13.5">
      <c r="A13" s="517">
        <v>1988</v>
      </c>
      <c r="B13" s="228">
        <v>0.4445279183945231</v>
      </c>
      <c r="C13" s="228">
        <v>0.4643232356522564</v>
      </c>
      <c r="D13" s="228">
        <v>1.4786161853586812</v>
      </c>
      <c r="E13" s="228">
        <v>3.1942975302233956</v>
      </c>
      <c r="F13" s="228"/>
      <c r="G13" s="228">
        <v>0.41764995257652254</v>
      </c>
      <c r="H13" s="228">
        <v>0.4263238483800011</v>
      </c>
      <c r="I13" s="228">
        <v>1.3560681296050987</v>
      </c>
      <c r="J13" s="228">
        <v>3.305683608263141</v>
      </c>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row>
    <row r="14" spans="1:79" ht="13.5">
      <c r="A14" s="517">
        <v>1990</v>
      </c>
      <c r="B14" s="228">
        <v>0.42022337943366284</v>
      </c>
      <c r="C14" s="228">
        <v>0.4395099542717734</v>
      </c>
      <c r="D14" s="228">
        <v>1.3028124928103124</v>
      </c>
      <c r="E14" s="228">
        <v>2.7068469062969447</v>
      </c>
      <c r="F14" s="228"/>
      <c r="G14" s="228">
        <v>0.4074009293308741</v>
      </c>
      <c r="H14" s="228">
        <v>0.4214332590618957</v>
      </c>
      <c r="I14" s="228">
        <v>1.3372963748440243</v>
      </c>
      <c r="J14" s="228">
        <v>2.701173402226808</v>
      </c>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row>
    <row r="15" spans="1:79" ht="13.5">
      <c r="A15" s="517">
        <v>1991</v>
      </c>
      <c r="B15" s="228">
        <v>0.43112784212428634</v>
      </c>
      <c r="C15" s="228">
        <v>0.43199980877431854</v>
      </c>
      <c r="D15" s="228">
        <v>1.3742683051507996</v>
      </c>
      <c r="E15" s="228">
        <v>2.74077212738877</v>
      </c>
      <c r="F15" s="228"/>
      <c r="G15" s="228">
        <v>0.4110254015645787</v>
      </c>
      <c r="H15" s="228">
        <v>0.4311234744368111</v>
      </c>
      <c r="I15" s="228">
        <v>1.3121495789674038</v>
      </c>
      <c r="J15" s="228">
        <v>2.70291895267529</v>
      </c>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row>
    <row r="16" spans="1:79" ht="13.5">
      <c r="A16" s="518" t="s">
        <v>138</v>
      </c>
      <c r="B16" s="228">
        <v>0.4069915720810524</v>
      </c>
      <c r="C16" s="228">
        <v>0.41534220601004007</v>
      </c>
      <c r="D16" s="228">
        <v>1.3160665671548695</v>
      </c>
      <c r="E16" s="228">
        <v>2.672566256780668</v>
      </c>
      <c r="F16" s="228"/>
      <c r="G16" s="228">
        <v>0.39461972504868653</v>
      </c>
      <c r="H16" s="228">
        <v>0.40095965014595497</v>
      </c>
      <c r="I16" s="228">
        <v>1.3552229946487753</v>
      </c>
      <c r="J16" s="228">
        <v>2.5620579655556592</v>
      </c>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row>
    <row r="17" spans="1:79" ht="13.5">
      <c r="A17" s="518" t="s">
        <v>139</v>
      </c>
      <c r="B17" s="228">
        <v>0.4047340041104256</v>
      </c>
      <c r="C17" s="228">
        <v>0.4205466600841729</v>
      </c>
      <c r="D17" s="228">
        <v>1.3179275471791518</v>
      </c>
      <c r="E17" s="228">
        <v>2.543020715590989</v>
      </c>
      <c r="F17" s="228"/>
      <c r="G17" s="228">
        <v>0.3978644214282111</v>
      </c>
      <c r="H17" s="228">
        <v>0.4079132156172201</v>
      </c>
      <c r="I17" s="228">
        <v>1.3400228661051272</v>
      </c>
      <c r="J17" s="228">
        <v>2.515174008644811</v>
      </c>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row>
    <row r="18" spans="1:79" ht="13.5">
      <c r="A18" s="518" t="s">
        <v>140</v>
      </c>
      <c r="B18" s="228">
        <v>0.3792776316799218</v>
      </c>
      <c r="C18" s="228">
        <v>0.38618580464292146</v>
      </c>
      <c r="D18" s="228">
        <v>1.1390646974555438</v>
      </c>
      <c r="E18" s="228">
        <v>1.6049885870384044</v>
      </c>
      <c r="F18" s="228"/>
      <c r="G18" s="228">
        <v>0.35677332784158633</v>
      </c>
      <c r="H18" s="228">
        <v>0.36943798526703353</v>
      </c>
      <c r="I18" s="228">
        <v>0.9937225863902885</v>
      </c>
      <c r="J18" s="228">
        <v>1.660789565463343</v>
      </c>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row>
    <row r="19" spans="1:79" ht="13.5">
      <c r="A19" s="518" t="s">
        <v>141</v>
      </c>
      <c r="B19" s="228">
        <v>0.37956505796578155</v>
      </c>
      <c r="C19" s="228">
        <v>0.40260190626706344</v>
      </c>
      <c r="D19" s="228">
        <v>1.045166093443936</v>
      </c>
      <c r="E19" s="228">
        <v>1.587385164174424</v>
      </c>
      <c r="F19" s="228"/>
      <c r="G19" s="228">
        <v>0.37365557230081986</v>
      </c>
      <c r="H19" s="228">
        <v>0.38646680176812004</v>
      </c>
      <c r="I19" s="228">
        <v>1.0526796446636626</v>
      </c>
      <c r="J19" s="228">
        <v>1.6569672016746286</v>
      </c>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row>
    <row r="20" spans="1:79" ht="13.5">
      <c r="A20" s="519" t="s">
        <v>142</v>
      </c>
      <c r="B20" s="228">
        <v>0.3828480649409676</v>
      </c>
      <c r="C20" s="228">
        <v>0.38092467455299445</v>
      </c>
      <c r="D20" s="228">
        <v>1.1788369414111532</v>
      </c>
      <c r="E20" s="228">
        <v>1.6692329450086283</v>
      </c>
      <c r="F20" s="229"/>
      <c r="G20" s="228">
        <v>0.3769741991827419</v>
      </c>
      <c r="H20" s="228">
        <v>0.38640516353286863</v>
      </c>
      <c r="I20" s="228">
        <v>1.0841137803590557</v>
      </c>
      <c r="J20" s="228">
        <v>1.6903326415243909</v>
      </c>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row>
    <row r="21" spans="1:79" ht="13.5">
      <c r="A21" s="519" t="s">
        <v>143</v>
      </c>
      <c r="B21" s="228">
        <v>0.38594726115011335</v>
      </c>
      <c r="C21" s="228">
        <v>0.41206943101680077</v>
      </c>
      <c r="D21" s="228">
        <v>1.156150888585168</v>
      </c>
      <c r="E21" s="228">
        <v>1.5545384385962526</v>
      </c>
      <c r="F21" s="229"/>
      <c r="G21" s="228">
        <v>0.36319178879425235</v>
      </c>
      <c r="H21" s="228">
        <v>0.3700373113420227</v>
      </c>
      <c r="I21" s="228">
        <v>1.1099638508065333</v>
      </c>
      <c r="J21" s="228">
        <v>1.586684944124026</v>
      </c>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row>
    <row r="22" spans="1:79" ht="13.5">
      <c r="A22" s="519" t="s">
        <v>144</v>
      </c>
      <c r="B22" s="228">
        <v>0.4</v>
      </c>
      <c r="C22" s="228">
        <v>0.4</v>
      </c>
      <c r="D22" s="228">
        <v>1.2</v>
      </c>
      <c r="E22" s="228">
        <v>1.6</v>
      </c>
      <c r="F22" s="229"/>
      <c r="G22" s="228">
        <v>0.4</v>
      </c>
      <c r="H22" s="228">
        <v>0.4</v>
      </c>
      <c r="I22" s="228">
        <v>1.1</v>
      </c>
      <c r="J22" s="228">
        <v>1.6</v>
      </c>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row>
    <row r="23" spans="1:79" ht="13.5">
      <c r="A23" s="519" t="s">
        <v>145</v>
      </c>
      <c r="B23" s="228">
        <v>0.4</v>
      </c>
      <c r="C23" s="228">
        <v>0.4</v>
      </c>
      <c r="D23" s="228">
        <v>1.1</v>
      </c>
      <c r="E23" s="228">
        <v>1.6</v>
      </c>
      <c r="F23" s="229"/>
      <c r="G23" s="228">
        <v>0.4</v>
      </c>
      <c r="H23" s="228">
        <v>0.4</v>
      </c>
      <c r="I23" s="228">
        <v>1.1</v>
      </c>
      <c r="J23" s="228">
        <v>1.5</v>
      </c>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row>
    <row r="24" spans="1:79" ht="13.5">
      <c r="A24" s="519" t="s">
        <v>146</v>
      </c>
      <c r="B24" s="228">
        <v>0.4</v>
      </c>
      <c r="C24" s="228">
        <v>0.4</v>
      </c>
      <c r="D24" s="228">
        <v>1.2</v>
      </c>
      <c r="E24" s="228">
        <v>1.6</v>
      </c>
      <c r="F24" s="229"/>
      <c r="G24" s="228">
        <v>0.4</v>
      </c>
      <c r="H24" s="228">
        <v>0.4</v>
      </c>
      <c r="I24" s="228">
        <v>1</v>
      </c>
      <c r="J24" s="228">
        <v>1.5</v>
      </c>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row>
    <row r="25" spans="1:79" ht="14.25" thickBot="1">
      <c r="A25" s="654" t="s">
        <v>147</v>
      </c>
      <c r="B25" s="655">
        <v>0.4</v>
      </c>
      <c r="C25" s="655">
        <v>0.4</v>
      </c>
      <c r="D25" s="655">
        <v>1.1</v>
      </c>
      <c r="E25" s="655">
        <v>1.6</v>
      </c>
      <c r="F25" s="655"/>
      <c r="G25" s="655">
        <v>0.3</v>
      </c>
      <c r="H25" s="655">
        <v>0.4</v>
      </c>
      <c r="I25" s="655">
        <v>0.9</v>
      </c>
      <c r="J25" s="655">
        <v>1.4</v>
      </c>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row>
    <row r="26" spans="1:79" ht="12.75">
      <c r="A26" s="520" t="s">
        <v>148</v>
      </c>
      <c r="B26" s="521"/>
      <c r="C26" s="521"/>
      <c r="D26" s="521"/>
      <c r="E26" s="521"/>
      <c r="F26" s="521"/>
      <c r="G26" s="521"/>
      <c r="H26" s="521"/>
      <c r="I26" s="521"/>
      <c r="J26" s="521"/>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row>
    <row r="27" spans="1:79" ht="22.5" customHeight="1">
      <c r="A27" s="933" t="s">
        <v>327</v>
      </c>
      <c r="B27" s="934"/>
      <c r="C27" s="934"/>
      <c r="D27" s="934"/>
      <c r="E27" s="934"/>
      <c r="F27" s="934"/>
      <c r="G27" s="934"/>
      <c r="H27" s="934"/>
      <c r="I27" s="934"/>
      <c r="J27" s="934"/>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row>
    <row r="28" spans="1:79" ht="24" customHeight="1">
      <c r="A28" s="932" t="s">
        <v>136</v>
      </c>
      <c r="B28" s="932"/>
      <c r="C28" s="932"/>
      <c r="D28" s="932"/>
      <c r="E28" s="932"/>
      <c r="F28" s="932"/>
      <c r="G28" s="932"/>
      <c r="H28" s="932"/>
      <c r="I28" s="932"/>
      <c r="J28" s="932"/>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row>
    <row r="29" spans="1:79" ht="9.75" customHeight="1">
      <c r="A29" s="932" t="s">
        <v>328</v>
      </c>
      <c r="B29" s="932"/>
      <c r="C29" s="932"/>
      <c r="D29" s="932"/>
      <c r="E29" s="932"/>
      <c r="F29" s="932"/>
      <c r="G29" s="932"/>
      <c r="H29" s="932"/>
      <c r="I29" s="932"/>
      <c r="J29" s="932"/>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row>
    <row r="30" spans="1:79" ht="41.25" customHeight="1">
      <c r="A30" s="932"/>
      <c r="B30" s="932"/>
      <c r="C30" s="932"/>
      <c r="D30" s="932"/>
      <c r="E30" s="932"/>
      <c r="F30" s="932"/>
      <c r="G30" s="932"/>
      <c r="H30" s="932"/>
      <c r="I30" s="932"/>
      <c r="J30" s="932"/>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row>
    <row r="31" spans="1:79" ht="12.75">
      <c r="A31" s="522"/>
      <c r="B31" s="522"/>
      <c r="C31" s="522"/>
      <c r="D31" s="522"/>
      <c r="E31" s="522"/>
      <c r="F31" s="522"/>
      <c r="G31" s="522"/>
      <c r="H31" s="522"/>
      <c r="I31" s="522"/>
      <c r="J31" s="522"/>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row>
    <row r="32" spans="1:79" ht="12.75">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row>
    <row r="33" spans="1:79" ht="12.75">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223"/>
      <c r="BY33" s="223"/>
      <c r="BZ33" s="223"/>
      <c r="CA33" s="223"/>
    </row>
    <row r="34" spans="1:79" ht="12.75">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row>
    <row r="35" spans="1:79" ht="12.75">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row>
    <row r="36" spans="1:79" ht="12.75">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row>
    <row r="37" spans="1:79" ht="12.75">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row>
    <row r="38" spans="1:79" ht="12.75">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row>
    <row r="39" spans="1:79" ht="12.75">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c r="CA39" s="223"/>
    </row>
    <row r="40" spans="1:79" ht="12.75">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3"/>
    </row>
    <row r="41" spans="1:79" ht="12.75">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row>
    <row r="42" spans="1:79" ht="12.75">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row>
    <row r="43" spans="1:79" ht="12.75">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row>
    <row r="44" spans="1:79"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row>
    <row r="45" spans="1:79"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23"/>
      <c r="BZ45" s="223"/>
      <c r="CA45" s="223"/>
    </row>
    <row r="46" spans="1:79"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row>
    <row r="47" spans="1:79"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row>
    <row r="48" spans="1:79" ht="12.75">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223"/>
    </row>
    <row r="49" spans="1:79" ht="12.75">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row>
    <row r="50" spans="1:79" ht="12.75">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row>
    <row r="51" spans="1:79" ht="12.75">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row>
    <row r="52" spans="1:79" ht="12.75">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row>
    <row r="53" spans="1:79" ht="12.75">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row>
    <row r="54" spans="1:79" ht="12.75">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row>
    <row r="55" spans="1:79" ht="12.7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row>
    <row r="56" spans="1:79" ht="12.75">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row>
    <row r="57" spans="1:79" ht="12.75">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row>
    <row r="58" spans="1:79" ht="12.75">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row>
    <row r="59" spans="1:79" ht="12.75">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row>
    <row r="60" spans="1:79" ht="12.75">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row>
    <row r="61" spans="1:79" ht="12.75">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row>
    <row r="62" spans="1:79" ht="12.75">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row>
    <row r="63" spans="1:79" ht="12.75">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row>
    <row r="64" spans="1:79" ht="12.7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row>
    <row r="65" spans="1:79" ht="12.75">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row>
    <row r="66" spans="1:79" ht="12.75">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row>
    <row r="67" spans="1:79" ht="12.75">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3"/>
      <c r="BZ67" s="223"/>
      <c r="CA67" s="223"/>
    </row>
    <row r="68" spans="1:79" ht="12.75">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3"/>
      <c r="BU68" s="223"/>
      <c r="BV68" s="223"/>
      <c r="BW68" s="223"/>
      <c r="BX68" s="223"/>
      <c r="BY68" s="223"/>
      <c r="BZ68" s="223"/>
      <c r="CA68" s="223"/>
    </row>
    <row r="69" spans="1:79" ht="12.75">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row>
    <row r="70" spans="1:79" ht="12.75">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row>
    <row r="71" spans="1:79" ht="12.75">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23"/>
      <c r="BN71" s="223"/>
      <c r="BO71" s="223"/>
      <c r="BP71" s="223"/>
      <c r="BQ71" s="223"/>
      <c r="BR71" s="223"/>
      <c r="BS71" s="223"/>
      <c r="BT71" s="223"/>
      <c r="BU71" s="223"/>
      <c r="BV71" s="223"/>
      <c r="BW71" s="223"/>
      <c r="BX71" s="223"/>
      <c r="BY71" s="223"/>
      <c r="BZ71" s="223"/>
      <c r="CA71" s="223"/>
    </row>
    <row r="72" spans="1:79" ht="12.75">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c r="BK72" s="223"/>
      <c r="BL72" s="223"/>
      <c r="BM72" s="223"/>
      <c r="BN72" s="223"/>
      <c r="BO72" s="223"/>
      <c r="BP72" s="223"/>
      <c r="BQ72" s="223"/>
      <c r="BR72" s="223"/>
      <c r="BS72" s="223"/>
      <c r="BT72" s="223"/>
      <c r="BU72" s="223"/>
      <c r="BV72" s="223"/>
      <c r="BW72" s="223"/>
      <c r="BX72" s="223"/>
      <c r="BY72" s="223"/>
      <c r="BZ72" s="223"/>
      <c r="CA72" s="223"/>
    </row>
    <row r="73" spans="1:79" ht="12.75">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row>
    <row r="74" spans="1:79" ht="12.75">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row>
    <row r="75" spans="1:79" ht="12.75">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row>
    <row r="76" spans="1:79" ht="12.75">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row>
    <row r="77" spans="1:79" ht="12.75">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row>
    <row r="78" spans="1:79" ht="12.75">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row>
    <row r="79" spans="1:79" ht="12.75">
      <c r="A79" s="223"/>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row>
    <row r="80" spans="1:79" ht="12.75">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row>
    <row r="81" spans="1:79" ht="12.75">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row>
    <row r="82" spans="1:79" ht="12.75">
      <c r="A82" s="223"/>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row>
    <row r="83" spans="1:79" ht="12.75">
      <c r="A83" s="223"/>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row>
    <row r="84" spans="1:79" ht="12.75">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row>
    <row r="85" spans="1:79" ht="12.75">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row>
    <row r="86" spans="1:79" ht="12.75">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row>
    <row r="87" spans="1:79" ht="12.75">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row>
    <row r="88" spans="1:79" ht="12.75">
      <c r="A88" s="223"/>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row>
    <row r="89" spans="1:79" ht="12.75">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row>
    <row r="90" spans="1:79" ht="12.75">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row>
    <row r="91" spans="1:79" ht="12.75">
      <c r="A91" s="223"/>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row>
    <row r="92" spans="1:79" ht="12.75">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row>
    <row r="93" spans="1:79" ht="12.75">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row>
    <row r="94" spans="1:79" ht="12.75">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row>
    <row r="95" spans="1:79" ht="12.75">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223"/>
      <c r="BF95" s="223"/>
      <c r="BG95" s="223"/>
      <c r="BH95" s="223"/>
      <c r="BI95" s="223"/>
      <c r="BJ95" s="223"/>
      <c r="BK95" s="223"/>
      <c r="BL95" s="223"/>
      <c r="BM95" s="223"/>
      <c r="BN95" s="223"/>
      <c r="BO95" s="223"/>
      <c r="BP95" s="223"/>
      <c r="BQ95" s="223"/>
      <c r="BR95" s="223"/>
      <c r="BS95" s="223"/>
      <c r="BT95" s="223"/>
      <c r="BU95" s="223"/>
      <c r="BV95" s="223"/>
      <c r="BW95" s="223"/>
      <c r="BX95" s="223"/>
      <c r="BY95" s="223"/>
      <c r="BZ95" s="223"/>
      <c r="CA95" s="223"/>
    </row>
    <row r="96" spans="1:79" ht="12.75">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3"/>
      <c r="BJ96" s="223"/>
      <c r="BK96" s="223"/>
      <c r="BL96" s="223"/>
      <c r="BM96" s="223"/>
      <c r="BN96" s="223"/>
      <c r="BO96" s="223"/>
      <c r="BP96" s="223"/>
      <c r="BQ96" s="223"/>
      <c r="BR96" s="223"/>
      <c r="BS96" s="223"/>
      <c r="BT96" s="223"/>
      <c r="BU96" s="223"/>
      <c r="BV96" s="223"/>
      <c r="BW96" s="223"/>
      <c r="BX96" s="223"/>
      <c r="BY96" s="223"/>
      <c r="BZ96" s="223"/>
      <c r="CA96" s="223"/>
    </row>
    <row r="97" spans="1:79" ht="12.75">
      <c r="A97" s="223"/>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223"/>
      <c r="BU97" s="223"/>
      <c r="BV97" s="223"/>
      <c r="BW97" s="223"/>
      <c r="BX97" s="223"/>
      <c r="BY97" s="223"/>
      <c r="BZ97" s="223"/>
      <c r="CA97" s="223"/>
    </row>
    <row r="98" spans="1:79" ht="12.75">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223"/>
      <c r="BU98" s="223"/>
      <c r="BV98" s="223"/>
      <c r="BW98" s="223"/>
      <c r="BX98" s="223"/>
      <c r="BY98" s="223"/>
      <c r="BZ98" s="223"/>
      <c r="CA98" s="223"/>
    </row>
    <row r="99" spans="1:79" ht="12.75">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223"/>
      <c r="BI99" s="223"/>
      <c r="BJ99" s="223"/>
      <c r="BK99" s="223"/>
      <c r="BL99" s="223"/>
      <c r="BM99" s="223"/>
      <c r="BN99" s="223"/>
      <c r="BO99" s="223"/>
      <c r="BP99" s="223"/>
      <c r="BQ99" s="223"/>
      <c r="BR99" s="223"/>
      <c r="BS99" s="223"/>
      <c r="BT99" s="223"/>
      <c r="BU99" s="223"/>
      <c r="BV99" s="223"/>
      <c r="BW99" s="223"/>
      <c r="BX99" s="223"/>
      <c r="BY99" s="223"/>
      <c r="BZ99" s="223"/>
      <c r="CA99" s="223"/>
    </row>
    <row r="100" spans="1:79" ht="12.75">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223"/>
      <c r="BU100" s="223"/>
      <c r="BV100" s="223"/>
      <c r="BW100" s="223"/>
      <c r="BX100" s="223"/>
      <c r="BY100" s="223"/>
      <c r="BZ100" s="223"/>
      <c r="CA100" s="223"/>
    </row>
    <row r="101" spans="1:79" ht="12.75">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223"/>
      <c r="BC101" s="223"/>
      <c r="BD101" s="223"/>
      <c r="BE101" s="223"/>
      <c r="BF101" s="223"/>
      <c r="BG101" s="223"/>
      <c r="BH101" s="223"/>
      <c r="BI101" s="223"/>
      <c r="BJ101" s="223"/>
      <c r="BK101" s="223"/>
      <c r="BL101" s="223"/>
      <c r="BM101" s="223"/>
      <c r="BN101" s="223"/>
      <c r="BO101" s="223"/>
      <c r="BP101" s="223"/>
      <c r="BQ101" s="223"/>
      <c r="BR101" s="223"/>
      <c r="BS101" s="223"/>
      <c r="BT101" s="223"/>
      <c r="BU101" s="223"/>
      <c r="BV101" s="223"/>
      <c r="BW101" s="223"/>
      <c r="BX101" s="223"/>
      <c r="BY101" s="223"/>
      <c r="BZ101" s="223"/>
      <c r="CA101" s="223"/>
    </row>
    <row r="102" spans="1:79" ht="12.75">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3"/>
      <c r="BX102" s="223"/>
      <c r="BY102" s="223"/>
      <c r="BZ102" s="223"/>
      <c r="CA102" s="223"/>
    </row>
    <row r="103" spans="1:79" ht="12.75">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223"/>
      <c r="CA103" s="223"/>
    </row>
    <row r="104" spans="1:79" ht="12.75">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row>
    <row r="105" spans="1:79" ht="12.7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3"/>
      <c r="BX105" s="223"/>
      <c r="BY105" s="223"/>
      <c r="BZ105" s="223"/>
      <c r="CA105" s="223"/>
    </row>
    <row r="106" spans="1:79" ht="12.7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3"/>
      <c r="BX106" s="223"/>
      <c r="BY106" s="223"/>
      <c r="BZ106" s="223"/>
      <c r="CA106" s="223"/>
    </row>
    <row r="107" spans="1:79" ht="12.75">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row>
    <row r="108" spans="1:79" ht="12.75">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row>
    <row r="109" spans="1:79" ht="12.75">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23"/>
      <c r="CA109" s="223"/>
    </row>
    <row r="110" spans="1:79" ht="12.75">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23"/>
      <c r="CA110" s="223"/>
    </row>
    <row r="111" spans="1:79" ht="12.75">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23"/>
      <c r="CA111" s="223"/>
    </row>
    <row r="112" spans="1:79" ht="12.75">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23"/>
      <c r="CA112" s="223"/>
    </row>
    <row r="113" spans="1:79" ht="12.75">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23"/>
      <c r="CA113" s="223"/>
    </row>
    <row r="114" spans="1:79" ht="12.75">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23"/>
      <c r="CA114" s="223"/>
    </row>
    <row r="115" spans="1:79" ht="12.75">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23"/>
      <c r="CA115" s="223"/>
    </row>
    <row r="116" spans="1:79" ht="12.75">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23"/>
      <c r="CA116" s="223"/>
    </row>
    <row r="117" spans="1:79" ht="12.75">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23"/>
      <c r="CA117" s="223"/>
    </row>
    <row r="118" spans="1:79" ht="12.75">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row>
    <row r="119" spans="1:79" ht="12.75">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row>
    <row r="120" spans="1:79" ht="12.75">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c r="BY120" s="223"/>
      <c r="BZ120" s="223"/>
      <c r="CA120" s="223"/>
    </row>
    <row r="121" spans="1:79" ht="12.75">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3"/>
      <c r="BR121" s="223"/>
      <c r="BS121" s="223"/>
      <c r="BT121" s="223"/>
      <c r="BU121" s="223"/>
      <c r="BV121" s="223"/>
      <c r="BW121" s="223"/>
      <c r="BX121" s="223"/>
      <c r="BY121" s="223"/>
      <c r="BZ121" s="223"/>
      <c r="CA121" s="223"/>
    </row>
    <row r="122" spans="1:79" ht="12.75">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23"/>
      <c r="CA122" s="223"/>
    </row>
    <row r="123" spans="1:79" ht="12.75">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c r="BK123" s="223"/>
      <c r="BL123" s="223"/>
      <c r="BM123" s="223"/>
      <c r="BN123" s="223"/>
      <c r="BO123" s="223"/>
      <c r="BP123" s="223"/>
      <c r="BQ123" s="223"/>
      <c r="BR123" s="223"/>
      <c r="BS123" s="223"/>
      <c r="BT123" s="223"/>
      <c r="BU123" s="223"/>
      <c r="BV123" s="223"/>
      <c r="BW123" s="223"/>
      <c r="BX123" s="223"/>
      <c r="BY123" s="223"/>
      <c r="BZ123" s="223"/>
      <c r="CA123" s="223"/>
    </row>
    <row r="124" spans="1:79" ht="12.75">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row>
    <row r="125" spans="1:79" ht="12.75">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row>
    <row r="126" spans="1:79" ht="12.75">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row>
    <row r="127" spans="1:79" ht="12.75">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row>
    <row r="128" spans="1:79" ht="12.75">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c r="BK128" s="223"/>
      <c r="BL128" s="223"/>
      <c r="BM128" s="223"/>
      <c r="BN128" s="223"/>
      <c r="BO128" s="223"/>
      <c r="BP128" s="223"/>
      <c r="BQ128" s="223"/>
      <c r="BR128" s="223"/>
      <c r="BS128" s="223"/>
      <c r="BT128" s="223"/>
      <c r="BU128" s="223"/>
      <c r="BV128" s="223"/>
      <c r="BW128" s="223"/>
      <c r="BX128" s="223"/>
      <c r="BY128" s="223"/>
      <c r="BZ128" s="223"/>
      <c r="CA128" s="223"/>
    </row>
    <row r="129" spans="1:79" ht="12.75">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c r="BB129" s="223"/>
      <c r="BC129" s="223"/>
      <c r="BD129" s="223"/>
      <c r="BE129" s="223"/>
      <c r="BF129" s="223"/>
      <c r="BG129" s="223"/>
      <c r="BH129" s="223"/>
      <c r="BI129" s="223"/>
      <c r="BJ129" s="223"/>
      <c r="BK129" s="223"/>
      <c r="BL129" s="223"/>
      <c r="BM129" s="223"/>
      <c r="BN129" s="223"/>
      <c r="BO129" s="223"/>
      <c r="BP129" s="223"/>
      <c r="BQ129" s="223"/>
      <c r="BR129" s="223"/>
      <c r="BS129" s="223"/>
      <c r="BT129" s="223"/>
      <c r="BU129" s="223"/>
      <c r="BV129" s="223"/>
      <c r="BW129" s="223"/>
      <c r="BX129" s="223"/>
      <c r="BY129" s="223"/>
      <c r="BZ129" s="223"/>
      <c r="CA129" s="223"/>
    </row>
    <row r="130" spans="1:79" ht="12.75">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c r="BB130" s="223"/>
      <c r="BC130" s="223"/>
      <c r="BD130" s="223"/>
      <c r="BE130" s="223"/>
      <c r="BF130" s="223"/>
      <c r="BG130" s="223"/>
      <c r="BH130" s="223"/>
      <c r="BI130" s="223"/>
      <c r="BJ130" s="223"/>
      <c r="BK130" s="223"/>
      <c r="BL130" s="223"/>
      <c r="BM130" s="223"/>
      <c r="BN130" s="223"/>
      <c r="BO130" s="223"/>
      <c r="BP130" s="223"/>
      <c r="BQ130" s="223"/>
      <c r="BR130" s="223"/>
      <c r="BS130" s="223"/>
      <c r="BT130" s="223"/>
      <c r="BU130" s="223"/>
      <c r="BV130" s="223"/>
      <c r="BW130" s="223"/>
      <c r="BX130" s="223"/>
      <c r="BY130" s="223"/>
      <c r="BZ130" s="223"/>
      <c r="CA130" s="223"/>
    </row>
    <row r="131" spans="1:79" ht="12.75">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c r="BB131" s="223"/>
      <c r="BC131" s="223"/>
      <c r="BD131" s="223"/>
      <c r="BE131" s="223"/>
      <c r="BF131" s="223"/>
      <c r="BG131" s="223"/>
      <c r="BH131" s="223"/>
      <c r="BI131" s="223"/>
      <c r="BJ131" s="223"/>
      <c r="BK131" s="223"/>
      <c r="BL131" s="223"/>
      <c r="BM131" s="223"/>
      <c r="BN131" s="223"/>
      <c r="BO131" s="223"/>
      <c r="BP131" s="223"/>
      <c r="BQ131" s="223"/>
      <c r="BR131" s="223"/>
      <c r="BS131" s="223"/>
      <c r="BT131" s="223"/>
      <c r="BU131" s="223"/>
      <c r="BV131" s="223"/>
      <c r="BW131" s="223"/>
      <c r="BX131" s="223"/>
      <c r="BY131" s="223"/>
      <c r="BZ131" s="223"/>
      <c r="CA131" s="223"/>
    </row>
    <row r="132" spans="1:79" ht="12.75">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3"/>
      <c r="BT132" s="223"/>
      <c r="BU132" s="223"/>
      <c r="BV132" s="223"/>
      <c r="BW132" s="223"/>
      <c r="BX132" s="223"/>
      <c r="BY132" s="223"/>
      <c r="BZ132" s="223"/>
      <c r="CA132" s="223"/>
    </row>
    <row r="133" spans="1:79" ht="12.75">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row>
    <row r="134" spans="1:79" ht="12.75">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223"/>
      <c r="BG134" s="223"/>
      <c r="BH134" s="223"/>
      <c r="BI134" s="223"/>
      <c r="BJ134" s="223"/>
      <c r="BK134" s="223"/>
      <c r="BL134" s="223"/>
      <c r="BM134" s="223"/>
      <c r="BN134" s="223"/>
      <c r="BO134" s="223"/>
      <c r="BP134" s="223"/>
      <c r="BQ134" s="223"/>
      <c r="BR134" s="223"/>
      <c r="BS134" s="223"/>
      <c r="BT134" s="223"/>
      <c r="BU134" s="223"/>
      <c r="BV134" s="223"/>
      <c r="BW134" s="223"/>
      <c r="BX134" s="223"/>
      <c r="BY134" s="223"/>
      <c r="BZ134" s="223"/>
      <c r="CA134" s="223"/>
    </row>
    <row r="135" spans="1:79" ht="12.75">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3"/>
      <c r="BR135" s="223"/>
      <c r="BS135" s="223"/>
      <c r="BT135" s="223"/>
      <c r="BU135" s="223"/>
      <c r="BV135" s="223"/>
      <c r="BW135" s="223"/>
      <c r="BX135" s="223"/>
      <c r="BY135" s="223"/>
      <c r="BZ135" s="223"/>
      <c r="CA135" s="223"/>
    </row>
    <row r="136" spans="1:79" ht="12.75">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3"/>
      <c r="BN136" s="223"/>
      <c r="BO136" s="223"/>
      <c r="BP136" s="223"/>
      <c r="BQ136" s="223"/>
      <c r="BR136" s="223"/>
      <c r="BS136" s="223"/>
      <c r="BT136" s="223"/>
      <c r="BU136" s="223"/>
      <c r="BV136" s="223"/>
      <c r="BW136" s="223"/>
      <c r="BX136" s="223"/>
      <c r="BY136" s="223"/>
      <c r="BZ136" s="223"/>
      <c r="CA136" s="223"/>
    </row>
    <row r="137" spans="1:79" ht="12.75">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row>
    <row r="138" spans="1:79" ht="12.75">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223"/>
      <c r="CA138" s="223"/>
    </row>
    <row r="139" spans="1:79" ht="12.75">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c r="BK139" s="223"/>
      <c r="BL139" s="223"/>
      <c r="BM139" s="223"/>
      <c r="BN139" s="223"/>
      <c r="BO139" s="223"/>
      <c r="BP139" s="223"/>
      <c r="BQ139" s="223"/>
      <c r="BR139" s="223"/>
      <c r="BS139" s="223"/>
      <c r="BT139" s="223"/>
      <c r="BU139" s="223"/>
      <c r="BV139" s="223"/>
      <c r="BW139" s="223"/>
      <c r="BX139" s="223"/>
      <c r="BY139" s="223"/>
      <c r="BZ139" s="223"/>
      <c r="CA139" s="223"/>
    </row>
    <row r="140" spans="1:79" ht="12.75">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c r="BB140" s="223"/>
      <c r="BC140" s="223"/>
      <c r="BD140" s="223"/>
      <c r="BE140" s="223"/>
      <c r="BF140" s="223"/>
      <c r="BG140" s="223"/>
      <c r="BH140" s="223"/>
      <c r="BI140" s="223"/>
      <c r="BJ140" s="223"/>
      <c r="BK140" s="223"/>
      <c r="BL140" s="223"/>
      <c r="BM140" s="223"/>
      <c r="BN140" s="223"/>
      <c r="BO140" s="223"/>
      <c r="BP140" s="223"/>
      <c r="BQ140" s="223"/>
      <c r="BR140" s="223"/>
      <c r="BS140" s="223"/>
      <c r="BT140" s="223"/>
      <c r="BU140" s="223"/>
      <c r="BV140" s="223"/>
      <c r="BW140" s="223"/>
      <c r="BX140" s="223"/>
      <c r="BY140" s="223"/>
      <c r="BZ140" s="223"/>
      <c r="CA140" s="223"/>
    </row>
    <row r="141" spans="1:79" ht="12.75">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c r="BB141" s="223"/>
      <c r="BC141" s="223"/>
      <c r="BD141" s="223"/>
      <c r="BE141" s="223"/>
      <c r="BF141" s="223"/>
      <c r="BG141" s="223"/>
      <c r="BH141" s="223"/>
      <c r="BI141" s="223"/>
      <c r="BJ141" s="223"/>
      <c r="BK141" s="223"/>
      <c r="BL141" s="223"/>
      <c r="BM141" s="223"/>
      <c r="BN141" s="223"/>
      <c r="BO141" s="223"/>
      <c r="BP141" s="223"/>
      <c r="BQ141" s="223"/>
      <c r="BR141" s="223"/>
      <c r="BS141" s="223"/>
      <c r="BT141" s="223"/>
      <c r="BU141" s="223"/>
      <c r="BV141" s="223"/>
      <c r="BW141" s="223"/>
      <c r="BX141" s="223"/>
      <c r="BY141" s="223"/>
      <c r="BZ141" s="223"/>
      <c r="CA141" s="223"/>
    </row>
    <row r="142" spans="1:79" ht="12.75">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c r="BB142" s="223"/>
      <c r="BC142" s="223"/>
      <c r="BD142" s="223"/>
      <c r="BE142" s="223"/>
      <c r="BF142" s="223"/>
      <c r="BG142" s="223"/>
      <c r="BH142" s="223"/>
      <c r="BI142" s="223"/>
      <c r="BJ142" s="223"/>
      <c r="BK142" s="223"/>
      <c r="BL142" s="223"/>
      <c r="BM142" s="223"/>
      <c r="BN142" s="223"/>
      <c r="BO142" s="223"/>
      <c r="BP142" s="223"/>
      <c r="BQ142" s="223"/>
      <c r="BR142" s="223"/>
      <c r="BS142" s="223"/>
      <c r="BT142" s="223"/>
      <c r="BU142" s="223"/>
      <c r="BV142" s="223"/>
      <c r="BW142" s="223"/>
      <c r="BX142" s="223"/>
      <c r="BY142" s="223"/>
      <c r="BZ142" s="223"/>
      <c r="CA142" s="223"/>
    </row>
    <row r="143" spans="1:79" ht="12.75">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row>
    <row r="144" spans="1:79" ht="12.75">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c r="BB144" s="223"/>
      <c r="BC144" s="223"/>
      <c r="BD144" s="223"/>
      <c r="BE144" s="223"/>
      <c r="BF144" s="223"/>
      <c r="BG144" s="223"/>
      <c r="BH144" s="223"/>
      <c r="BI144" s="223"/>
      <c r="BJ144" s="223"/>
      <c r="BK144" s="223"/>
      <c r="BL144" s="223"/>
      <c r="BM144" s="223"/>
      <c r="BN144" s="223"/>
      <c r="BO144" s="223"/>
      <c r="BP144" s="223"/>
      <c r="BQ144" s="223"/>
      <c r="BR144" s="223"/>
      <c r="BS144" s="223"/>
      <c r="BT144" s="223"/>
      <c r="BU144" s="223"/>
      <c r="BV144" s="223"/>
      <c r="BW144" s="223"/>
      <c r="BX144" s="223"/>
      <c r="BY144" s="223"/>
      <c r="BZ144" s="223"/>
      <c r="CA144" s="223"/>
    </row>
    <row r="145" spans="1:79" ht="12.75">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row>
    <row r="146" spans="1:79" ht="12.75">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c r="BK146" s="223"/>
      <c r="BL146" s="223"/>
      <c r="BM146" s="223"/>
      <c r="BN146" s="223"/>
      <c r="BO146" s="223"/>
      <c r="BP146" s="223"/>
      <c r="BQ146" s="223"/>
      <c r="BR146" s="223"/>
      <c r="BS146" s="223"/>
      <c r="BT146" s="223"/>
      <c r="BU146" s="223"/>
      <c r="BV146" s="223"/>
      <c r="BW146" s="223"/>
      <c r="BX146" s="223"/>
      <c r="BY146" s="223"/>
      <c r="BZ146" s="223"/>
      <c r="CA146" s="223"/>
    </row>
    <row r="147" spans="1:79" ht="12.75">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c r="BK147" s="223"/>
      <c r="BL147" s="223"/>
      <c r="BM147" s="223"/>
      <c r="BN147" s="223"/>
      <c r="BO147" s="223"/>
      <c r="BP147" s="223"/>
      <c r="BQ147" s="223"/>
      <c r="BR147" s="223"/>
      <c r="BS147" s="223"/>
      <c r="BT147" s="223"/>
      <c r="BU147" s="223"/>
      <c r="BV147" s="223"/>
      <c r="BW147" s="223"/>
      <c r="BX147" s="223"/>
      <c r="BY147" s="223"/>
      <c r="BZ147" s="223"/>
      <c r="CA147" s="223"/>
    </row>
    <row r="148" spans="1:79" ht="12.75">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row>
    <row r="149" spans="1:79" ht="12.75">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row>
    <row r="150" spans="1:79" ht="12.75">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row>
    <row r="151" spans="1:79" ht="12.75">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c r="BB151" s="223"/>
      <c r="BC151" s="223"/>
      <c r="BD151" s="223"/>
      <c r="BE151" s="223"/>
      <c r="BF151" s="223"/>
      <c r="BG151" s="223"/>
      <c r="BH151" s="223"/>
      <c r="BI151" s="223"/>
      <c r="BJ151" s="223"/>
      <c r="BK151" s="223"/>
      <c r="BL151" s="223"/>
      <c r="BM151" s="223"/>
      <c r="BN151" s="223"/>
      <c r="BO151" s="223"/>
      <c r="BP151" s="223"/>
      <c r="BQ151" s="223"/>
      <c r="BR151" s="223"/>
      <c r="BS151" s="223"/>
      <c r="BT151" s="223"/>
      <c r="BU151" s="223"/>
      <c r="BV151" s="223"/>
      <c r="BW151" s="223"/>
      <c r="BX151" s="223"/>
      <c r="BY151" s="223"/>
      <c r="BZ151" s="223"/>
      <c r="CA151" s="223"/>
    </row>
    <row r="152" spans="1:79" ht="12.75">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c r="BB152" s="223"/>
      <c r="BC152" s="223"/>
      <c r="BD152" s="223"/>
      <c r="BE152" s="223"/>
      <c r="BF152" s="223"/>
      <c r="BG152" s="223"/>
      <c r="BH152" s="223"/>
      <c r="BI152" s="223"/>
      <c r="BJ152" s="223"/>
      <c r="BK152" s="223"/>
      <c r="BL152" s="223"/>
      <c r="BM152" s="223"/>
      <c r="BN152" s="223"/>
      <c r="BO152" s="223"/>
      <c r="BP152" s="223"/>
      <c r="BQ152" s="223"/>
      <c r="BR152" s="223"/>
      <c r="BS152" s="223"/>
      <c r="BT152" s="223"/>
      <c r="BU152" s="223"/>
      <c r="BV152" s="223"/>
      <c r="BW152" s="223"/>
      <c r="BX152" s="223"/>
      <c r="BY152" s="223"/>
      <c r="BZ152" s="223"/>
      <c r="CA152" s="223"/>
    </row>
    <row r="153" spans="1:79" ht="12.75">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c r="BB153" s="223"/>
      <c r="BC153" s="223"/>
      <c r="BD153" s="223"/>
      <c r="BE153" s="223"/>
      <c r="BF153" s="223"/>
      <c r="BG153" s="223"/>
      <c r="BH153" s="223"/>
      <c r="BI153" s="223"/>
      <c r="BJ153" s="223"/>
      <c r="BK153" s="223"/>
      <c r="BL153" s="223"/>
      <c r="BM153" s="223"/>
      <c r="BN153" s="223"/>
      <c r="BO153" s="223"/>
      <c r="BP153" s="223"/>
      <c r="BQ153" s="223"/>
      <c r="BR153" s="223"/>
      <c r="BS153" s="223"/>
      <c r="BT153" s="223"/>
      <c r="BU153" s="223"/>
      <c r="BV153" s="223"/>
      <c r="BW153" s="223"/>
      <c r="BX153" s="223"/>
      <c r="BY153" s="223"/>
      <c r="BZ153" s="223"/>
      <c r="CA153" s="223"/>
    </row>
    <row r="154" spans="1:79" ht="12.75">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c r="BB154" s="223"/>
      <c r="BC154" s="223"/>
      <c r="BD154" s="223"/>
      <c r="BE154" s="223"/>
      <c r="BF154" s="223"/>
      <c r="BG154" s="223"/>
      <c r="BH154" s="223"/>
      <c r="BI154" s="223"/>
      <c r="BJ154" s="223"/>
      <c r="BK154" s="223"/>
      <c r="BL154" s="223"/>
      <c r="BM154" s="223"/>
      <c r="BN154" s="223"/>
      <c r="BO154" s="223"/>
      <c r="BP154" s="223"/>
      <c r="BQ154" s="223"/>
      <c r="BR154" s="223"/>
      <c r="BS154" s="223"/>
      <c r="BT154" s="223"/>
      <c r="BU154" s="223"/>
      <c r="BV154" s="223"/>
      <c r="BW154" s="223"/>
      <c r="BX154" s="223"/>
      <c r="BY154" s="223"/>
      <c r="BZ154" s="223"/>
      <c r="CA154" s="223"/>
    </row>
    <row r="155" spans="1:79" ht="12.75">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c r="BB155" s="223"/>
      <c r="BC155" s="223"/>
      <c r="BD155" s="223"/>
      <c r="BE155" s="223"/>
      <c r="BF155" s="223"/>
      <c r="BG155" s="223"/>
      <c r="BH155" s="223"/>
      <c r="BI155" s="223"/>
      <c r="BJ155" s="223"/>
      <c r="BK155" s="223"/>
      <c r="BL155" s="223"/>
      <c r="BM155" s="223"/>
      <c r="BN155" s="223"/>
      <c r="BO155" s="223"/>
      <c r="BP155" s="223"/>
      <c r="BQ155" s="223"/>
      <c r="BR155" s="223"/>
      <c r="BS155" s="223"/>
      <c r="BT155" s="223"/>
      <c r="BU155" s="223"/>
      <c r="BV155" s="223"/>
      <c r="BW155" s="223"/>
      <c r="BX155" s="223"/>
      <c r="BY155" s="223"/>
      <c r="BZ155" s="223"/>
      <c r="CA155" s="223"/>
    </row>
    <row r="156" spans="1:79" ht="12.75">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3"/>
      <c r="BN156" s="223"/>
      <c r="BO156" s="223"/>
      <c r="BP156" s="223"/>
      <c r="BQ156" s="223"/>
      <c r="BR156" s="223"/>
      <c r="BS156" s="223"/>
      <c r="BT156" s="223"/>
      <c r="BU156" s="223"/>
      <c r="BV156" s="223"/>
      <c r="BW156" s="223"/>
      <c r="BX156" s="223"/>
      <c r="BY156" s="223"/>
      <c r="BZ156" s="223"/>
      <c r="CA156" s="223"/>
    </row>
    <row r="157" spans="1:79" ht="12.75">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c r="BK157" s="223"/>
      <c r="BL157" s="223"/>
      <c r="BM157" s="223"/>
      <c r="BN157" s="223"/>
      <c r="BO157" s="223"/>
      <c r="BP157" s="223"/>
      <c r="BQ157" s="223"/>
      <c r="BR157" s="223"/>
      <c r="BS157" s="223"/>
      <c r="BT157" s="223"/>
      <c r="BU157" s="223"/>
      <c r="BV157" s="223"/>
      <c r="BW157" s="223"/>
      <c r="BX157" s="223"/>
      <c r="BY157" s="223"/>
      <c r="BZ157" s="223"/>
      <c r="CA157" s="223"/>
    </row>
    <row r="158" spans="1:79" ht="12.75">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3"/>
      <c r="BN158" s="223"/>
      <c r="BO158" s="223"/>
      <c r="BP158" s="223"/>
      <c r="BQ158" s="223"/>
      <c r="BR158" s="223"/>
      <c r="BS158" s="223"/>
      <c r="BT158" s="223"/>
      <c r="BU158" s="223"/>
      <c r="BV158" s="223"/>
      <c r="BW158" s="223"/>
      <c r="BX158" s="223"/>
      <c r="BY158" s="223"/>
      <c r="BZ158" s="223"/>
      <c r="CA158" s="223"/>
    </row>
    <row r="159" spans="1:79" ht="12.75">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row>
    <row r="160" spans="1:79" ht="12.75">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row>
    <row r="161" spans="1:79" ht="12.75">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row>
    <row r="162" spans="1:79" ht="12.75">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c r="BB162" s="223"/>
      <c r="BC162" s="223"/>
      <c r="BD162" s="223"/>
      <c r="BE162" s="223"/>
      <c r="BF162" s="223"/>
      <c r="BG162" s="223"/>
      <c r="BH162" s="223"/>
      <c r="BI162" s="223"/>
      <c r="BJ162" s="223"/>
      <c r="BK162" s="223"/>
      <c r="BL162" s="223"/>
      <c r="BM162" s="223"/>
      <c r="BN162" s="223"/>
      <c r="BO162" s="223"/>
      <c r="BP162" s="223"/>
      <c r="BQ162" s="223"/>
      <c r="BR162" s="223"/>
      <c r="BS162" s="223"/>
      <c r="BT162" s="223"/>
      <c r="BU162" s="223"/>
      <c r="BV162" s="223"/>
      <c r="BW162" s="223"/>
      <c r="BX162" s="223"/>
      <c r="BY162" s="223"/>
      <c r="BZ162" s="223"/>
      <c r="CA162" s="223"/>
    </row>
    <row r="163" spans="1:79" ht="12.75">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c r="BB163" s="223"/>
      <c r="BC163" s="223"/>
      <c r="BD163" s="223"/>
      <c r="BE163" s="223"/>
      <c r="BF163" s="223"/>
      <c r="BG163" s="223"/>
      <c r="BH163" s="223"/>
      <c r="BI163" s="223"/>
      <c r="BJ163" s="223"/>
      <c r="BK163" s="223"/>
      <c r="BL163" s="223"/>
      <c r="BM163" s="223"/>
      <c r="BN163" s="223"/>
      <c r="BO163" s="223"/>
      <c r="BP163" s="223"/>
      <c r="BQ163" s="223"/>
      <c r="BR163" s="223"/>
      <c r="BS163" s="223"/>
      <c r="BT163" s="223"/>
      <c r="BU163" s="223"/>
      <c r="BV163" s="223"/>
      <c r="BW163" s="223"/>
      <c r="BX163" s="223"/>
      <c r="BY163" s="223"/>
      <c r="BZ163" s="223"/>
      <c r="CA163" s="223"/>
    </row>
    <row r="164" spans="1:79" ht="12.75">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c r="BB164" s="223"/>
      <c r="BC164" s="223"/>
      <c r="BD164" s="223"/>
      <c r="BE164" s="223"/>
      <c r="BF164" s="223"/>
      <c r="BG164" s="223"/>
      <c r="BH164" s="223"/>
      <c r="BI164" s="223"/>
      <c r="BJ164" s="223"/>
      <c r="BK164" s="223"/>
      <c r="BL164" s="223"/>
      <c r="BM164" s="223"/>
      <c r="BN164" s="223"/>
      <c r="BO164" s="223"/>
      <c r="BP164" s="223"/>
      <c r="BQ164" s="223"/>
      <c r="BR164" s="223"/>
      <c r="BS164" s="223"/>
      <c r="BT164" s="223"/>
      <c r="BU164" s="223"/>
      <c r="BV164" s="223"/>
      <c r="BW164" s="223"/>
      <c r="BX164" s="223"/>
      <c r="BY164" s="223"/>
      <c r="BZ164" s="223"/>
      <c r="CA164" s="223"/>
    </row>
    <row r="165" spans="1:79" ht="12.75">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c r="BB165" s="223"/>
      <c r="BC165" s="223"/>
      <c r="BD165" s="223"/>
      <c r="BE165" s="223"/>
      <c r="BF165" s="223"/>
      <c r="BG165" s="223"/>
      <c r="BH165" s="223"/>
      <c r="BI165" s="223"/>
      <c r="BJ165" s="223"/>
      <c r="BK165" s="223"/>
      <c r="BL165" s="223"/>
      <c r="BM165" s="223"/>
      <c r="BN165" s="223"/>
      <c r="BO165" s="223"/>
      <c r="BP165" s="223"/>
      <c r="BQ165" s="223"/>
      <c r="BR165" s="223"/>
      <c r="BS165" s="223"/>
      <c r="BT165" s="223"/>
      <c r="BU165" s="223"/>
      <c r="BV165" s="223"/>
      <c r="BW165" s="223"/>
      <c r="BX165" s="223"/>
      <c r="BY165" s="223"/>
      <c r="BZ165" s="223"/>
      <c r="CA165" s="223"/>
    </row>
    <row r="166" spans="1:79" ht="12.75">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c r="BB166" s="223"/>
      <c r="BC166" s="223"/>
      <c r="BD166" s="223"/>
      <c r="BE166" s="223"/>
      <c r="BF166" s="223"/>
      <c r="BG166" s="223"/>
      <c r="BH166" s="223"/>
      <c r="BI166" s="223"/>
      <c r="BJ166" s="223"/>
      <c r="BK166" s="223"/>
      <c r="BL166" s="223"/>
      <c r="BM166" s="223"/>
      <c r="BN166" s="223"/>
      <c r="BO166" s="223"/>
      <c r="BP166" s="223"/>
      <c r="BQ166" s="223"/>
      <c r="BR166" s="223"/>
      <c r="BS166" s="223"/>
      <c r="BT166" s="223"/>
      <c r="BU166" s="223"/>
      <c r="BV166" s="223"/>
      <c r="BW166" s="223"/>
      <c r="BX166" s="223"/>
      <c r="BY166" s="223"/>
      <c r="BZ166" s="223"/>
      <c r="CA166" s="223"/>
    </row>
    <row r="167" spans="1:79" ht="12.75">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c r="BB167" s="223"/>
      <c r="BC167" s="223"/>
      <c r="BD167" s="223"/>
      <c r="BE167" s="223"/>
      <c r="BF167" s="223"/>
      <c r="BG167" s="223"/>
      <c r="BH167" s="223"/>
      <c r="BI167" s="223"/>
      <c r="BJ167" s="223"/>
      <c r="BK167" s="223"/>
      <c r="BL167" s="223"/>
      <c r="BM167" s="223"/>
      <c r="BN167" s="223"/>
      <c r="BO167" s="223"/>
      <c r="BP167" s="223"/>
      <c r="BQ167" s="223"/>
      <c r="BR167" s="223"/>
      <c r="BS167" s="223"/>
      <c r="BT167" s="223"/>
      <c r="BU167" s="223"/>
      <c r="BV167" s="223"/>
      <c r="BW167" s="223"/>
      <c r="BX167" s="223"/>
      <c r="BY167" s="223"/>
      <c r="BZ167" s="223"/>
      <c r="CA167" s="223"/>
    </row>
    <row r="168" spans="1:79" ht="12.75">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c r="BB168" s="223"/>
      <c r="BC168" s="223"/>
      <c r="BD168" s="223"/>
      <c r="BE168" s="223"/>
      <c r="BF168" s="223"/>
      <c r="BG168" s="223"/>
      <c r="BH168" s="223"/>
      <c r="BI168" s="223"/>
      <c r="BJ168" s="223"/>
      <c r="BK168" s="223"/>
      <c r="BL168" s="223"/>
      <c r="BM168" s="223"/>
      <c r="BN168" s="223"/>
      <c r="BO168" s="223"/>
      <c r="BP168" s="223"/>
      <c r="BQ168" s="223"/>
      <c r="BR168" s="223"/>
      <c r="BS168" s="223"/>
      <c r="BT168" s="223"/>
      <c r="BU168" s="223"/>
      <c r="BV168" s="223"/>
      <c r="BW168" s="223"/>
      <c r="BX168" s="223"/>
      <c r="BY168" s="223"/>
      <c r="BZ168" s="223"/>
      <c r="CA168" s="223"/>
    </row>
    <row r="169" spans="1:79" ht="12.75">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c r="BB169" s="223"/>
      <c r="BC169" s="223"/>
      <c r="BD169" s="223"/>
      <c r="BE169" s="223"/>
      <c r="BF169" s="223"/>
      <c r="BG169" s="223"/>
      <c r="BH169" s="223"/>
      <c r="BI169" s="223"/>
      <c r="BJ169" s="223"/>
      <c r="BK169" s="223"/>
      <c r="BL169" s="223"/>
      <c r="BM169" s="223"/>
      <c r="BN169" s="223"/>
      <c r="BO169" s="223"/>
      <c r="BP169" s="223"/>
      <c r="BQ169" s="223"/>
      <c r="BR169" s="223"/>
      <c r="BS169" s="223"/>
      <c r="BT169" s="223"/>
      <c r="BU169" s="223"/>
      <c r="BV169" s="223"/>
      <c r="BW169" s="223"/>
      <c r="BX169" s="223"/>
      <c r="BY169" s="223"/>
      <c r="BZ169" s="223"/>
      <c r="CA169" s="223"/>
    </row>
    <row r="170" spans="1:79" ht="12.75">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c r="BB170" s="223"/>
      <c r="BC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row>
    <row r="171" spans="1:79" ht="12.75">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row>
    <row r="172" spans="1:79" ht="12.75">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c r="BB172" s="223"/>
      <c r="BC172" s="223"/>
      <c r="BD172" s="223"/>
      <c r="BE172" s="223"/>
      <c r="BF172" s="223"/>
      <c r="BG172" s="223"/>
      <c r="BH172" s="223"/>
      <c r="BI172" s="223"/>
      <c r="BJ172" s="223"/>
      <c r="BK172" s="223"/>
      <c r="BL172" s="223"/>
      <c r="BM172" s="223"/>
      <c r="BN172" s="223"/>
      <c r="BO172" s="223"/>
      <c r="BP172" s="223"/>
      <c r="BQ172" s="223"/>
      <c r="BR172" s="223"/>
      <c r="BS172" s="223"/>
      <c r="BT172" s="223"/>
      <c r="BU172" s="223"/>
      <c r="BV172" s="223"/>
      <c r="BW172" s="223"/>
      <c r="BX172" s="223"/>
      <c r="BY172" s="223"/>
      <c r="BZ172" s="223"/>
      <c r="CA172" s="223"/>
    </row>
    <row r="173" spans="1:79" ht="12.75">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c r="BB173" s="223"/>
      <c r="BC173" s="223"/>
      <c r="BD173" s="223"/>
      <c r="BE173" s="223"/>
      <c r="BF173" s="223"/>
      <c r="BG173" s="223"/>
      <c r="BH173" s="223"/>
      <c r="BI173" s="223"/>
      <c r="BJ173" s="223"/>
      <c r="BK173" s="223"/>
      <c r="BL173" s="223"/>
      <c r="BM173" s="223"/>
      <c r="BN173" s="223"/>
      <c r="BO173" s="223"/>
      <c r="BP173" s="223"/>
      <c r="BQ173" s="223"/>
      <c r="BR173" s="223"/>
      <c r="BS173" s="223"/>
      <c r="BT173" s="223"/>
      <c r="BU173" s="223"/>
      <c r="BV173" s="223"/>
      <c r="BW173" s="223"/>
      <c r="BX173" s="223"/>
      <c r="BY173" s="223"/>
      <c r="BZ173" s="223"/>
      <c r="CA173" s="223"/>
    </row>
    <row r="174" spans="1:79" ht="12.75">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c r="BK174" s="223"/>
      <c r="BL174" s="223"/>
      <c r="BM174" s="223"/>
      <c r="BN174" s="223"/>
      <c r="BO174" s="223"/>
      <c r="BP174" s="223"/>
      <c r="BQ174" s="223"/>
      <c r="BR174" s="223"/>
      <c r="BS174" s="223"/>
      <c r="BT174" s="223"/>
      <c r="BU174" s="223"/>
      <c r="BV174" s="223"/>
      <c r="BW174" s="223"/>
      <c r="BX174" s="223"/>
      <c r="BY174" s="223"/>
      <c r="BZ174" s="223"/>
      <c r="CA174" s="223"/>
    </row>
    <row r="175" spans="1:79" ht="12.75">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c r="BB175" s="223"/>
      <c r="BC175" s="223"/>
      <c r="BD175" s="223"/>
      <c r="BE175" s="223"/>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row>
    <row r="176" spans="1:79" ht="12.75">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c r="BB176" s="223"/>
      <c r="BC176" s="223"/>
      <c r="BD176" s="223"/>
      <c r="BE176" s="223"/>
      <c r="BF176" s="223"/>
      <c r="BG176" s="223"/>
      <c r="BH176" s="223"/>
      <c r="BI176" s="223"/>
      <c r="BJ176" s="223"/>
      <c r="BK176" s="223"/>
      <c r="BL176" s="223"/>
      <c r="BM176" s="223"/>
      <c r="BN176" s="223"/>
      <c r="BO176" s="223"/>
      <c r="BP176" s="223"/>
      <c r="BQ176" s="223"/>
      <c r="BR176" s="223"/>
      <c r="BS176" s="223"/>
      <c r="BT176" s="223"/>
      <c r="BU176" s="223"/>
      <c r="BV176" s="223"/>
      <c r="BW176" s="223"/>
      <c r="BX176" s="223"/>
      <c r="BY176" s="223"/>
      <c r="BZ176" s="223"/>
      <c r="CA176" s="223"/>
    </row>
    <row r="177" spans="1:79" ht="12.75">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c r="BB177" s="223"/>
      <c r="BC177" s="223"/>
      <c r="BD177" s="223"/>
      <c r="BE177" s="223"/>
      <c r="BF177" s="223"/>
      <c r="BG177" s="223"/>
      <c r="BH177" s="223"/>
      <c r="BI177" s="223"/>
      <c r="BJ177" s="223"/>
      <c r="BK177" s="223"/>
      <c r="BL177" s="223"/>
      <c r="BM177" s="223"/>
      <c r="BN177" s="223"/>
      <c r="BO177" s="223"/>
      <c r="BP177" s="223"/>
      <c r="BQ177" s="223"/>
      <c r="BR177" s="223"/>
      <c r="BS177" s="223"/>
      <c r="BT177" s="223"/>
      <c r="BU177" s="223"/>
      <c r="BV177" s="223"/>
      <c r="BW177" s="223"/>
      <c r="BX177" s="223"/>
      <c r="BY177" s="223"/>
      <c r="BZ177" s="223"/>
      <c r="CA177" s="223"/>
    </row>
    <row r="178" spans="1:79" ht="12.75">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c r="BB178" s="223"/>
      <c r="BC178" s="223"/>
      <c r="BD178" s="223"/>
      <c r="BE178" s="223"/>
      <c r="BF178" s="223"/>
      <c r="BG178" s="223"/>
      <c r="BH178" s="223"/>
      <c r="BI178" s="223"/>
      <c r="BJ178" s="223"/>
      <c r="BK178" s="223"/>
      <c r="BL178" s="223"/>
      <c r="BM178" s="223"/>
      <c r="BN178" s="223"/>
      <c r="BO178" s="223"/>
      <c r="BP178" s="223"/>
      <c r="BQ178" s="223"/>
      <c r="BR178" s="223"/>
      <c r="BS178" s="223"/>
      <c r="BT178" s="223"/>
      <c r="BU178" s="223"/>
      <c r="BV178" s="223"/>
      <c r="BW178" s="223"/>
      <c r="BX178" s="223"/>
      <c r="BY178" s="223"/>
      <c r="BZ178" s="223"/>
      <c r="CA178" s="223"/>
    </row>
    <row r="179" spans="1:79" ht="12.75">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c r="BB179" s="223"/>
      <c r="BC179" s="223"/>
      <c r="BD179" s="223"/>
      <c r="BE179" s="223"/>
      <c r="BF179" s="223"/>
      <c r="BG179" s="223"/>
      <c r="BH179" s="223"/>
      <c r="BI179" s="223"/>
      <c r="BJ179" s="223"/>
      <c r="BK179" s="223"/>
      <c r="BL179" s="223"/>
      <c r="BM179" s="223"/>
      <c r="BN179" s="223"/>
      <c r="BO179" s="223"/>
      <c r="BP179" s="223"/>
      <c r="BQ179" s="223"/>
      <c r="BR179" s="223"/>
      <c r="BS179" s="223"/>
      <c r="BT179" s="223"/>
      <c r="BU179" s="223"/>
      <c r="BV179" s="223"/>
      <c r="BW179" s="223"/>
      <c r="BX179" s="223"/>
      <c r="BY179" s="223"/>
      <c r="BZ179" s="223"/>
      <c r="CA179" s="223"/>
    </row>
    <row r="180" spans="1:79" ht="12.7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c r="BB180" s="223"/>
      <c r="BC180" s="223"/>
      <c r="BD180" s="223"/>
      <c r="BE180" s="223"/>
      <c r="BF180" s="223"/>
      <c r="BG180" s="223"/>
      <c r="BH180" s="223"/>
      <c r="BI180" s="223"/>
      <c r="BJ180" s="223"/>
      <c r="BK180" s="223"/>
      <c r="BL180" s="223"/>
      <c r="BM180" s="223"/>
      <c r="BN180" s="223"/>
      <c r="BO180" s="223"/>
      <c r="BP180" s="223"/>
      <c r="BQ180" s="223"/>
      <c r="BR180" s="223"/>
      <c r="BS180" s="223"/>
      <c r="BT180" s="223"/>
      <c r="BU180" s="223"/>
      <c r="BV180" s="223"/>
      <c r="BW180" s="223"/>
      <c r="BX180" s="223"/>
      <c r="BY180" s="223"/>
      <c r="BZ180" s="223"/>
      <c r="CA180" s="223"/>
    </row>
    <row r="181" spans="1:79" ht="12.7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c r="BB181" s="223"/>
      <c r="BC181" s="223"/>
      <c r="BD181" s="223"/>
      <c r="BE181" s="223"/>
      <c r="BF181" s="223"/>
      <c r="BG181" s="223"/>
      <c r="BH181" s="223"/>
      <c r="BI181" s="223"/>
      <c r="BJ181" s="223"/>
      <c r="BK181" s="223"/>
      <c r="BL181" s="223"/>
      <c r="BM181" s="223"/>
      <c r="BN181" s="223"/>
      <c r="BO181" s="223"/>
      <c r="BP181" s="223"/>
      <c r="BQ181" s="223"/>
      <c r="BR181" s="223"/>
      <c r="BS181" s="223"/>
      <c r="BT181" s="223"/>
      <c r="BU181" s="223"/>
      <c r="BV181" s="223"/>
      <c r="BW181" s="223"/>
      <c r="BX181" s="223"/>
      <c r="BY181" s="223"/>
      <c r="BZ181" s="223"/>
      <c r="CA181" s="223"/>
    </row>
    <row r="182" spans="1:79" ht="12.7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c r="BB182" s="223"/>
      <c r="BC182" s="223"/>
      <c r="BD182" s="223"/>
      <c r="BE182" s="223"/>
      <c r="BF182" s="223"/>
      <c r="BG182" s="223"/>
      <c r="BH182" s="223"/>
      <c r="BI182" s="223"/>
      <c r="BJ182" s="223"/>
      <c r="BK182" s="223"/>
      <c r="BL182" s="223"/>
      <c r="BM182" s="223"/>
      <c r="BN182" s="223"/>
      <c r="BO182" s="223"/>
      <c r="BP182" s="223"/>
      <c r="BQ182" s="223"/>
      <c r="BR182" s="223"/>
      <c r="BS182" s="223"/>
      <c r="BT182" s="223"/>
      <c r="BU182" s="223"/>
      <c r="BV182" s="223"/>
      <c r="BW182" s="223"/>
      <c r="BX182" s="223"/>
      <c r="BY182" s="223"/>
      <c r="BZ182" s="223"/>
      <c r="CA182" s="223"/>
    </row>
    <row r="183" spans="1:79" ht="12.7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c r="BB183" s="223"/>
      <c r="BC183" s="223"/>
      <c r="BD183" s="223"/>
      <c r="BE183" s="223"/>
      <c r="BF183" s="223"/>
      <c r="BG183" s="223"/>
      <c r="BH183" s="223"/>
      <c r="BI183" s="223"/>
      <c r="BJ183" s="223"/>
      <c r="BK183" s="223"/>
      <c r="BL183" s="223"/>
      <c r="BM183" s="223"/>
      <c r="BN183" s="223"/>
      <c r="BO183" s="223"/>
      <c r="BP183" s="223"/>
      <c r="BQ183" s="223"/>
      <c r="BR183" s="223"/>
      <c r="BS183" s="223"/>
      <c r="BT183" s="223"/>
      <c r="BU183" s="223"/>
      <c r="BV183" s="223"/>
      <c r="BW183" s="223"/>
      <c r="BX183" s="223"/>
      <c r="BY183" s="223"/>
      <c r="BZ183" s="223"/>
      <c r="CA183" s="223"/>
    </row>
    <row r="184" spans="1:79" ht="12.7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c r="BB184" s="223"/>
      <c r="BC184" s="223"/>
      <c r="BD184" s="223"/>
      <c r="BE184" s="223"/>
      <c r="BF184" s="223"/>
      <c r="BG184" s="223"/>
      <c r="BH184" s="223"/>
      <c r="BI184" s="223"/>
      <c r="BJ184" s="223"/>
      <c r="BK184" s="223"/>
      <c r="BL184" s="223"/>
      <c r="BM184" s="223"/>
      <c r="BN184" s="223"/>
      <c r="BO184" s="223"/>
      <c r="BP184" s="223"/>
      <c r="BQ184" s="223"/>
      <c r="BR184" s="223"/>
      <c r="BS184" s="223"/>
      <c r="BT184" s="223"/>
      <c r="BU184" s="223"/>
      <c r="BV184" s="223"/>
      <c r="BW184" s="223"/>
      <c r="BX184" s="223"/>
      <c r="BY184" s="223"/>
      <c r="BZ184" s="223"/>
      <c r="CA184" s="223"/>
    </row>
    <row r="185" spans="1:79" ht="12.7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c r="BB185" s="223"/>
      <c r="BC185" s="223"/>
      <c r="BD185" s="223"/>
      <c r="BE185" s="223"/>
      <c r="BF185" s="223"/>
      <c r="BG185" s="223"/>
      <c r="BH185" s="223"/>
      <c r="BI185" s="223"/>
      <c r="BJ185" s="223"/>
      <c r="BK185" s="223"/>
      <c r="BL185" s="223"/>
      <c r="BM185" s="223"/>
      <c r="BN185" s="223"/>
      <c r="BO185" s="223"/>
      <c r="BP185" s="223"/>
      <c r="BQ185" s="223"/>
      <c r="BR185" s="223"/>
      <c r="BS185" s="223"/>
      <c r="BT185" s="223"/>
      <c r="BU185" s="223"/>
      <c r="BV185" s="223"/>
      <c r="BW185" s="223"/>
      <c r="BX185" s="223"/>
      <c r="BY185" s="223"/>
      <c r="BZ185" s="223"/>
      <c r="CA185" s="223"/>
    </row>
    <row r="186" spans="1:79" ht="12.7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c r="BB186" s="223"/>
      <c r="BC186" s="223"/>
      <c r="BD186" s="223"/>
      <c r="BE186" s="223"/>
      <c r="BF186" s="223"/>
      <c r="BG186" s="223"/>
      <c r="BH186" s="223"/>
      <c r="BI186" s="223"/>
      <c r="BJ186" s="223"/>
      <c r="BK186" s="223"/>
      <c r="BL186" s="223"/>
      <c r="BM186" s="223"/>
      <c r="BN186" s="223"/>
      <c r="BO186" s="223"/>
      <c r="BP186" s="223"/>
      <c r="BQ186" s="223"/>
      <c r="BR186" s="223"/>
      <c r="BS186" s="223"/>
      <c r="BT186" s="223"/>
      <c r="BU186" s="223"/>
      <c r="BV186" s="223"/>
      <c r="BW186" s="223"/>
      <c r="BX186" s="223"/>
      <c r="BY186" s="223"/>
      <c r="BZ186" s="223"/>
      <c r="CA186" s="223"/>
    </row>
    <row r="187" spans="1:79" ht="12.7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c r="BB187" s="223"/>
      <c r="BC187" s="223"/>
      <c r="BD187" s="223"/>
      <c r="BE187" s="223"/>
      <c r="BF187" s="223"/>
      <c r="BG187" s="223"/>
      <c r="BH187" s="223"/>
      <c r="BI187" s="223"/>
      <c r="BJ187" s="223"/>
      <c r="BK187" s="223"/>
      <c r="BL187" s="223"/>
      <c r="BM187" s="223"/>
      <c r="BN187" s="223"/>
      <c r="BO187" s="223"/>
      <c r="BP187" s="223"/>
      <c r="BQ187" s="223"/>
      <c r="BR187" s="223"/>
      <c r="BS187" s="223"/>
      <c r="BT187" s="223"/>
      <c r="BU187" s="223"/>
      <c r="BV187" s="223"/>
      <c r="BW187" s="223"/>
      <c r="BX187" s="223"/>
      <c r="BY187" s="223"/>
      <c r="BZ187" s="223"/>
      <c r="CA187" s="223"/>
    </row>
    <row r="188" spans="1:79" ht="12.7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c r="BB188" s="223"/>
      <c r="BC188" s="223"/>
      <c r="BD188" s="223"/>
      <c r="BE188" s="223"/>
      <c r="BF188" s="223"/>
      <c r="BG188" s="223"/>
      <c r="BH188" s="223"/>
      <c r="BI188" s="223"/>
      <c r="BJ188" s="223"/>
      <c r="BK188" s="223"/>
      <c r="BL188" s="223"/>
      <c r="BM188" s="223"/>
      <c r="BN188" s="223"/>
      <c r="BO188" s="223"/>
      <c r="BP188" s="223"/>
      <c r="BQ188" s="223"/>
      <c r="BR188" s="223"/>
      <c r="BS188" s="223"/>
      <c r="BT188" s="223"/>
      <c r="BU188" s="223"/>
      <c r="BV188" s="223"/>
      <c r="BW188" s="223"/>
      <c r="BX188" s="223"/>
      <c r="BY188" s="223"/>
      <c r="BZ188" s="223"/>
      <c r="CA188" s="223"/>
    </row>
    <row r="189" spans="1:79" ht="12.7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c r="BK189" s="223"/>
      <c r="BL189" s="223"/>
      <c r="BM189" s="223"/>
      <c r="BN189" s="223"/>
      <c r="BO189" s="223"/>
      <c r="BP189" s="223"/>
      <c r="BQ189" s="223"/>
      <c r="BR189" s="223"/>
      <c r="BS189" s="223"/>
      <c r="BT189" s="223"/>
      <c r="BU189" s="223"/>
      <c r="BV189" s="223"/>
      <c r="BW189" s="223"/>
      <c r="BX189" s="223"/>
      <c r="BY189" s="223"/>
      <c r="BZ189" s="223"/>
      <c r="CA189" s="223"/>
    </row>
    <row r="190" spans="1:79" ht="12.7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c r="BB190" s="223"/>
      <c r="BC190" s="223"/>
      <c r="BD190" s="223"/>
      <c r="BE190" s="223"/>
      <c r="BF190" s="223"/>
      <c r="BG190" s="223"/>
      <c r="BH190" s="223"/>
      <c r="BI190" s="223"/>
      <c r="BJ190" s="223"/>
      <c r="BK190" s="223"/>
      <c r="BL190" s="223"/>
      <c r="BM190" s="223"/>
      <c r="BN190" s="223"/>
      <c r="BO190" s="223"/>
      <c r="BP190" s="223"/>
      <c r="BQ190" s="223"/>
      <c r="BR190" s="223"/>
      <c r="BS190" s="223"/>
      <c r="BT190" s="223"/>
      <c r="BU190" s="223"/>
      <c r="BV190" s="223"/>
      <c r="BW190" s="223"/>
      <c r="BX190" s="223"/>
      <c r="BY190" s="223"/>
      <c r="BZ190" s="223"/>
      <c r="CA190" s="223"/>
    </row>
    <row r="191" spans="1:79" ht="12.7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c r="BB191" s="223"/>
      <c r="BC191" s="223"/>
      <c r="BD191" s="223"/>
      <c r="BE191" s="223"/>
      <c r="BF191" s="223"/>
      <c r="BG191" s="223"/>
      <c r="BH191" s="223"/>
      <c r="BI191" s="223"/>
      <c r="BJ191" s="223"/>
      <c r="BK191" s="223"/>
      <c r="BL191" s="223"/>
      <c r="BM191" s="223"/>
      <c r="BN191" s="223"/>
      <c r="BO191" s="223"/>
      <c r="BP191" s="223"/>
      <c r="BQ191" s="223"/>
      <c r="BR191" s="223"/>
      <c r="BS191" s="223"/>
      <c r="BT191" s="223"/>
      <c r="BU191" s="223"/>
      <c r="BV191" s="223"/>
      <c r="BW191" s="223"/>
      <c r="BX191" s="223"/>
      <c r="BY191" s="223"/>
      <c r="BZ191" s="223"/>
      <c r="CA191" s="223"/>
    </row>
    <row r="192" spans="1:79" ht="12.7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c r="BB192" s="223"/>
      <c r="BC192" s="223"/>
      <c r="BD192" s="223"/>
      <c r="BE192" s="223"/>
      <c r="BF192" s="223"/>
      <c r="BG192" s="223"/>
      <c r="BH192" s="223"/>
      <c r="BI192" s="223"/>
      <c r="BJ192" s="223"/>
      <c r="BK192" s="223"/>
      <c r="BL192" s="223"/>
      <c r="BM192" s="223"/>
      <c r="BN192" s="223"/>
      <c r="BO192" s="223"/>
      <c r="BP192" s="223"/>
      <c r="BQ192" s="223"/>
      <c r="BR192" s="223"/>
      <c r="BS192" s="223"/>
      <c r="BT192" s="223"/>
      <c r="BU192" s="223"/>
      <c r="BV192" s="223"/>
      <c r="BW192" s="223"/>
      <c r="BX192" s="223"/>
      <c r="BY192" s="223"/>
      <c r="BZ192" s="223"/>
      <c r="CA192" s="223"/>
    </row>
    <row r="193" spans="1:79" ht="12.7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c r="BB193" s="223"/>
      <c r="BC193" s="223"/>
      <c r="BD193" s="223"/>
      <c r="BE193" s="223"/>
      <c r="BF193" s="223"/>
      <c r="BG193" s="223"/>
      <c r="BH193" s="223"/>
      <c r="BI193" s="223"/>
      <c r="BJ193" s="223"/>
      <c r="BK193" s="223"/>
      <c r="BL193" s="223"/>
      <c r="BM193" s="223"/>
      <c r="BN193" s="223"/>
      <c r="BO193" s="223"/>
      <c r="BP193" s="223"/>
      <c r="BQ193" s="223"/>
      <c r="BR193" s="223"/>
      <c r="BS193" s="223"/>
      <c r="BT193" s="223"/>
      <c r="BU193" s="223"/>
      <c r="BV193" s="223"/>
      <c r="BW193" s="223"/>
      <c r="BX193" s="223"/>
      <c r="BY193" s="223"/>
      <c r="BZ193" s="223"/>
      <c r="CA193" s="223"/>
    </row>
    <row r="194" spans="1:79" ht="12.7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c r="BB194" s="223"/>
      <c r="BC194" s="223"/>
      <c r="BD194" s="223"/>
      <c r="BE194" s="223"/>
      <c r="BF194" s="223"/>
      <c r="BG194" s="223"/>
      <c r="BH194" s="223"/>
      <c r="BI194" s="223"/>
      <c r="BJ194" s="223"/>
      <c r="BK194" s="223"/>
      <c r="BL194" s="223"/>
      <c r="BM194" s="223"/>
      <c r="BN194" s="223"/>
      <c r="BO194" s="223"/>
      <c r="BP194" s="223"/>
      <c r="BQ194" s="223"/>
      <c r="BR194" s="223"/>
      <c r="BS194" s="223"/>
      <c r="BT194" s="223"/>
      <c r="BU194" s="223"/>
      <c r="BV194" s="223"/>
      <c r="BW194" s="223"/>
      <c r="BX194" s="223"/>
      <c r="BY194" s="223"/>
      <c r="BZ194" s="223"/>
      <c r="CA194" s="223"/>
    </row>
    <row r="195" spans="1:79" ht="12.7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c r="BB195" s="223"/>
      <c r="BC195" s="223"/>
      <c r="BD195" s="223"/>
      <c r="BE195" s="223"/>
      <c r="BF195" s="223"/>
      <c r="BG195" s="223"/>
      <c r="BH195" s="223"/>
      <c r="BI195" s="223"/>
      <c r="BJ195" s="223"/>
      <c r="BK195" s="223"/>
      <c r="BL195" s="223"/>
      <c r="BM195" s="223"/>
      <c r="BN195" s="223"/>
      <c r="BO195" s="223"/>
      <c r="BP195" s="223"/>
      <c r="BQ195" s="223"/>
      <c r="BR195" s="223"/>
      <c r="BS195" s="223"/>
      <c r="BT195" s="223"/>
      <c r="BU195" s="223"/>
      <c r="BV195" s="223"/>
      <c r="BW195" s="223"/>
      <c r="BX195" s="223"/>
      <c r="BY195" s="223"/>
      <c r="BZ195" s="223"/>
      <c r="CA195" s="223"/>
    </row>
    <row r="196" spans="1:79" ht="12.7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c r="BB196" s="223"/>
      <c r="BC196" s="223"/>
      <c r="BD196" s="223"/>
      <c r="BE196" s="223"/>
      <c r="BF196" s="223"/>
      <c r="BG196" s="223"/>
      <c r="BH196" s="223"/>
      <c r="BI196" s="223"/>
      <c r="BJ196" s="223"/>
      <c r="BK196" s="223"/>
      <c r="BL196" s="223"/>
      <c r="BM196" s="223"/>
      <c r="BN196" s="223"/>
      <c r="BO196" s="223"/>
      <c r="BP196" s="223"/>
      <c r="BQ196" s="223"/>
      <c r="BR196" s="223"/>
      <c r="BS196" s="223"/>
      <c r="BT196" s="223"/>
      <c r="BU196" s="223"/>
      <c r="BV196" s="223"/>
      <c r="BW196" s="223"/>
      <c r="BX196" s="223"/>
      <c r="BY196" s="223"/>
      <c r="BZ196" s="223"/>
      <c r="CA196" s="223"/>
    </row>
    <row r="197" spans="1:79" ht="12.7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c r="BB197" s="223"/>
      <c r="BC197" s="223"/>
      <c r="BD197" s="223"/>
      <c r="BE197" s="223"/>
      <c r="BF197" s="223"/>
      <c r="BG197" s="223"/>
      <c r="BH197" s="223"/>
      <c r="BI197" s="223"/>
      <c r="BJ197" s="223"/>
      <c r="BK197" s="223"/>
      <c r="BL197" s="223"/>
      <c r="BM197" s="223"/>
      <c r="BN197" s="223"/>
      <c r="BO197" s="223"/>
      <c r="BP197" s="223"/>
      <c r="BQ197" s="223"/>
      <c r="BR197" s="223"/>
      <c r="BS197" s="223"/>
      <c r="BT197" s="223"/>
      <c r="BU197" s="223"/>
      <c r="BV197" s="223"/>
      <c r="BW197" s="223"/>
      <c r="BX197" s="223"/>
      <c r="BY197" s="223"/>
      <c r="BZ197" s="223"/>
      <c r="CA197" s="223"/>
    </row>
    <row r="198" spans="1:79" ht="12.7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c r="BK198" s="223"/>
      <c r="BL198" s="223"/>
      <c r="BM198" s="223"/>
      <c r="BN198" s="223"/>
      <c r="BO198" s="223"/>
      <c r="BP198" s="223"/>
      <c r="BQ198" s="223"/>
      <c r="BR198" s="223"/>
      <c r="BS198" s="223"/>
      <c r="BT198" s="223"/>
      <c r="BU198" s="223"/>
      <c r="BV198" s="223"/>
      <c r="BW198" s="223"/>
      <c r="BX198" s="223"/>
      <c r="BY198" s="223"/>
      <c r="BZ198" s="223"/>
      <c r="CA198" s="223"/>
    </row>
    <row r="199" spans="1:79" ht="12.7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c r="BB199" s="223"/>
      <c r="BC199" s="223"/>
      <c r="BD199" s="223"/>
      <c r="BE199" s="223"/>
      <c r="BF199" s="223"/>
      <c r="BG199" s="223"/>
      <c r="BH199" s="223"/>
      <c r="BI199" s="223"/>
      <c r="BJ199" s="223"/>
      <c r="BK199" s="223"/>
      <c r="BL199" s="223"/>
      <c r="BM199" s="223"/>
      <c r="BN199" s="223"/>
      <c r="BO199" s="223"/>
      <c r="BP199" s="223"/>
      <c r="BQ199" s="223"/>
      <c r="BR199" s="223"/>
      <c r="BS199" s="223"/>
      <c r="BT199" s="223"/>
      <c r="BU199" s="223"/>
      <c r="BV199" s="223"/>
      <c r="BW199" s="223"/>
      <c r="BX199" s="223"/>
      <c r="BY199" s="223"/>
      <c r="BZ199" s="223"/>
      <c r="CA199" s="223"/>
    </row>
    <row r="200" spans="1:79" ht="12.7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c r="BB200" s="223"/>
      <c r="BC200" s="223"/>
      <c r="BD200" s="223"/>
      <c r="BE200" s="223"/>
      <c r="BF200" s="223"/>
      <c r="BG200" s="223"/>
      <c r="BH200" s="223"/>
      <c r="BI200" s="223"/>
      <c r="BJ200" s="223"/>
      <c r="BK200" s="223"/>
      <c r="BL200" s="223"/>
      <c r="BM200" s="223"/>
      <c r="BN200" s="223"/>
      <c r="BO200" s="223"/>
      <c r="BP200" s="223"/>
      <c r="BQ200" s="223"/>
      <c r="BR200" s="223"/>
      <c r="BS200" s="223"/>
      <c r="BT200" s="223"/>
      <c r="BU200" s="223"/>
      <c r="BV200" s="223"/>
      <c r="BW200" s="223"/>
      <c r="BX200" s="223"/>
      <c r="BY200" s="223"/>
      <c r="BZ200" s="223"/>
      <c r="CA200" s="223"/>
    </row>
    <row r="201" spans="1:79" ht="12.7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c r="BB201" s="223"/>
      <c r="BC201" s="223"/>
      <c r="BD201" s="223"/>
      <c r="BE201" s="223"/>
      <c r="BF201" s="223"/>
      <c r="BG201" s="223"/>
      <c r="BH201" s="223"/>
      <c r="BI201" s="223"/>
      <c r="BJ201" s="223"/>
      <c r="BK201" s="223"/>
      <c r="BL201" s="223"/>
      <c r="BM201" s="223"/>
      <c r="BN201" s="223"/>
      <c r="BO201" s="223"/>
      <c r="BP201" s="223"/>
      <c r="BQ201" s="223"/>
      <c r="BR201" s="223"/>
      <c r="BS201" s="223"/>
      <c r="BT201" s="223"/>
      <c r="BU201" s="223"/>
      <c r="BV201" s="223"/>
      <c r="BW201" s="223"/>
      <c r="BX201" s="223"/>
      <c r="BY201" s="223"/>
      <c r="BZ201" s="223"/>
      <c r="CA201" s="223"/>
    </row>
    <row r="202" spans="1:79" ht="12.7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c r="BB202" s="223"/>
      <c r="BC202" s="223"/>
      <c r="BD202" s="223"/>
      <c r="BE202" s="223"/>
      <c r="BF202" s="223"/>
      <c r="BG202" s="223"/>
      <c r="BH202" s="223"/>
      <c r="BI202" s="223"/>
      <c r="BJ202" s="223"/>
      <c r="BK202" s="223"/>
      <c r="BL202" s="223"/>
      <c r="BM202" s="223"/>
      <c r="BN202" s="223"/>
      <c r="BO202" s="223"/>
      <c r="BP202" s="223"/>
      <c r="BQ202" s="223"/>
      <c r="BR202" s="223"/>
      <c r="BS202" s="223"/>
      <c r="BT202" s="223"/>
      <c r="BU202" s="223"/>
      <c r="BV202" s="223"/>
      <c r="BW202" s="223"/>
      <c r="BX202" s="223"/>
      <c r="BY202" s="223"/>
      <c r="BZ202" s="223"/>
      <c r="CA202" s="223"/>
    </row>
    <row r="203" spans="1:79" ht="12.7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c r="BB203" s="223"/>
      <c r="BC203" s="223"/>
      <c r="BD203" s="223"/>
      <c r="BE203" s="223"/>
      <c r="BF203" s="223"/>
      <c r="BG203" s="223"/>
      <c r="BH203" s="223"/>
      <c r="BI203" s="223"/>
      <c r="BJ203" s="223"/>
      <c r="BK203" s="223"/>
      <c r="BL203" s="223"/>
      <c r="BM203" s="223"/>
      <c r="BN203" s="223"/>
      <c r="BO203" s="223"/>
      <c r="BP203" s="223"/>
      <c r="BQ203" s="223"/>
      <c r="BR203" s="223"/>
      <c r="BS203" s="223"/>
      <c r="BT203" s="223"/>
      <c r="BU203" s="223"/>
      <c r="BV203" s="223"/>
      <c r="BW203" s="223"/>
      <c r="BX203" s="223"/>
      <c r="BY203" s="223"/>
      <c r="BZ203" s="223"/>
      <c r="CA203" s="223"/>
    </row>
    <row r="204" spans="1:79" ht="12.7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c r="BB204" s="223"/>
      <c r="BC204" s="223"/>
      <c r="BD204" s="223"/>
      <c r="BE204" s="223"/>
      <c r="BF204" s="223"/>
      <c r="BG204" s="223"/>
      <c r="BH204" s="223"/>
      <c r="BI204" s="223"/>
      <c r="BJ204" s="223"/>
      <c r="BK204" s="223"/>
      <c r="BL204" s="223"/>
      <c r="BM204" s="223"/>
      <c r="BN204" s="223"/>
      <c r="BO204" s="223"/>
      <c r="BP204" s="223"/>
      <c r="BQ204" s="223"/>
      <c r="BR204" s="223"/>
      <c r="BS204" s="223"/>
      <c r="BT204" s="223"/>
      <c r="BU204" s="223"/>
      <c r="BV204" s="223"/>
      <c r="BW204" s="223"/>
      <c r="BX204" s="223"/>
      <c r="BY204" s="223"/>
      <c r="BZ204" s="223"/>
      <c r="CA204" s="223"/>
    </row>
    <row r="205" spans="1:79" ht="12.7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c r="BB205" s="223"/>
      <c r="BC205" s="223"/>
      <c r="BD205" s="223"/>
      <c r="BE205" s="223"/>
      <c r="BF205" s="223"/>
      <c r="BG205" s="223"/>
      <c r="BH205" s="223"/>
      <c r="BI205" s="223"/>
      <c r="BJ205" s="223"/>
      <c r="BK205" s="223"/>
      <c r="BL205" s="223"/>
      <c r="BM205" s="223"/>
      <c r="BN205" s="223"/>
      <c r="BO205" s="223"/>
      <c r="BP205" s="223"/>
      <c r="BQ205" s="223"/>
      <c r="BR205" s="223"/>
      <c r="BS205" s="223"/>
      <c r="BT205" s="223"/>
      <c r="BU205" s="223"/>
      <c r="BV205" s="223"/>
      <c r="BW205" s="223"/>
      <c r="BX205" s="223"/>
      <c r="BY205" s="223"/>
      <c r="BZ205" s="223"/>
      <c r="CA205" s="223"/>
    </row>
    <row r="206" spans="1:79" ht="12.7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c r="BB206" s="223"/>
      <c r="BC206" s="223"/>
      <c r="BD206" s="223"/>
      <c r="BE206" s="223"/>
      <c r="BF206" s="223"/>
      <c r="BG206" s="223"/>
      <c r="BH206" s="223"/>
      <c r="BI206" s="223"/>
      <c r="BJ206" s="223"/>
      <c r="BK206" s="223"/>
      <c r="BL206" s="223"/>
      <c r="BM206" s="223"/>
      <c r="BN206" s="223"/>
      <c r="BO206" s="223"/>
      <c r="BP206" s="223"/>
      <c r="BQ206" s="223"/>
      <c r="BR206" s="223"/>
      <c r="BS206" s="223"/>
      <c r="BT206" s="223"/>
      <c r="BU206" s="223"/>
      <c r="BV206" s="223"/>
      <c r="BW206" s="223"/>
      <c r="BX206" s="223"/>
      <c r="BY206" s="223"/>
      <c r="BZ206" s="223"/>
      <c r="CA206" s="223"/>
    </row>
    <row r="207" spans="1:79" ht="12.7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c r="BB207" s="223"/>
      <c r="BC207" s="223"/>
      <c r="BD207" s="223"/>
      <c r="BE207" s="223"/>
      <c r="BF207" s="223"/>
      <c r="BG207" s="223"/>
      <c r="BH207" s="223"/>
      <c r="BI207" s="223"/>
      <c r="BJ207" s="223"/>
      <c r="BK207" s="223"/>
      <c r="BL207" s="223"/>
      <c r="BM207" s="223"/>
      <c r="BN207" s="223"/>
      <c r="BO207" s="223"/>
      <c r="BP207" s="223"/>
      <c r="BQ207" s="223"/>
      <c r="BR207" s="223"/>
      <c r="BS207" s="223"/>
      <c r="BT207" s="223"/>
      <c r="BU207" s="223"/>
      <c r="BV207" s="223"/>
      <c r="BW207" s="223"/>
      <c r="BX207" s="223"/>
      <c r="BY207" s="223"/>
      <c r="BZ207" s="223"/>
      <c r="CA207" s="223"/>
    </row>
    <row r="208" spans="1:79" ht="12.7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c r="BB208" s="223"/>
      <c r="BC208" s="223"/>
      <c r="BD208" s="223"/>
      <c r="BE208" s="223"/>
      <c r="BF208" s="223"/>
      <c r="BG208" s="223"/>
      <c r="BH208" s="223"/>
      <c r="BI208" s="223"/>
      <c r="BJ208" s="223"/>
      <c r="BK208" s="223"/>
      <c r="BL208" s="223"/>
      <c r="BM208" s="223"/>
      <c r="BN208" s="223"/>
      <c r="BO208" s="223"/>
      <c r="BP208" s="223"/>
      <c r="BQ208" s="223"/>
      <c r="BR208" s="223"/>
      <c r="BS208" s="223"/>
      <c r="BT208" s="223"/>
      <c r="BU208" s="223"/>
      <c r="BV208" s="223"/>
      <c r="BW208" s="223"/>
      <c r="BX208" s="223"/>
      <c r="BY208" s="223"/>
      <c r="BZ208" s="223"/>
      <c r="CA208" s="223"/>
    </row>
    <row r="209" spans="1:79" ht="12.7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c r="BB209" s="223"/>
      <c r="BC209" s="223"/>
      <c r="BD209" s="223"/>
      <c r="BE209" s="223"/>
      <c r="BF209" s="223"/>
      <c r="BG209" s="223"/>
      <c r="BH209" s="223"/>
      <c r="BI209" s="223"/>
      <c r="BJ209" s="223"/>
      <c r="BK209" s="223"/>
      <c r="BL209" s="223"/>
      <c r="BM209" s="223"/>
      <c r="BN209" s="223"/>
      <c r="BO209" s="223"/>
      <c r="BP209" s="223"/>
      <c r="BQ209" s="223"/>
      <c r="BR209" s="223"/>
      <c r="BS209" s="223"/>
      <c r="BT209" s="223"/>
      <c r="BU209" s="223"/>
      <c r="BV209" s="223"/>
      <c r="BW209" s="223"/>
      <c r="BX209" s="223"/>
      <c r="BY209" s="223"/>
      <c r="BZ209" s="223"/>
      <c r="CA209" s="223"/>
    </row>
    <row r="210" spans="1:79" ht="12.7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c r="BB210" s="223"/>
      <c r="BC210" s="223"/>
      <c r="BD210" s="223"/>
      <c r="BE210" s="223"/>
      <c r="BF210" s="223"/>
      <c r="BG210" s="223"/>
      <c r="BH210" s="223"/>
      <c r="BI210" s="223"/>
      <c r="BJ210" s="223"/>
      <c r="BK210" s="223"/>
      <c r="BL210" s="223"/>
      <c r="BM210" s="223"/>
      <c r="BN210" s="223"/>
      <c r="BO210" s="223"/>
      <c r="BP210" s="223"/>
      <c r="BQ210" s="223"/>
      <c r="BR210" s="223"/>
      <c r="BS210" s="223"/>
      <c r="BT210" s="223"/>
      <c r="BU210" s="223"/>
      <c r="BV210" s="223"/>
      <c r="BW210" s="223"/>
      <c r="BX210" s="223"/>
      <c r="BY210" s="223"/>
      <c r="BZ210" s="223"/>
      <c r="CA210" s="223"/>
    </row>
    <row r="211" spans="1:79" ht="12.7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c r="BB211" s="223"/>
      <c r="BC211" s="223"/>
      <c r="BD211" s="223"/>
      <c r="BE211" s="223"/>
      <c r="BF211" s="223"/>
      <c r="BG211" s="223"/>
      <c r="BH211" s="223"/>
      <c r="BI211" s="223"/>
      <c r="BJ211" s="223"/>
      <c r="BK211" s="223"/>
      <c r="BL211" s="223"/>
      <c r="BM211" s="223"/>
      <c r="BN211" s="223"/>
      <c r="BO211" s="223"/>
      <c r="BP211" s="223"/>
      <c r="BQ211" s="223"/>
      <c r="BR211" s="223"/>
      <c r="BS211" s="223"/>
      <c r="BT211" s="223"/>
      <c r="BU211" s="223"/>
      <c r="BV211" s="223"/>
      <c r="BW211" s="223"/>
      <c r="BX211" s="223"/>
      <c r="BY211" s="223"/>
      <c r="BZ211" s="223"/>
      <c r="CA211" s="223"/>
    </row>
    <row r="212" spans="1:79" ht="12.7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c r="BB212" s="223"/>
      <c r="BC212" s="223"/>
      <c r="BD212" s="223"/>
      <c r="BE212" s="223"/>
      <c r="BF212" s="223"/>
      <c r="BG212" s="223"/>
      <c r="BH212" s="223"/>
      <c r="BI212" s="223"/>
      <c r="BJ212" s="223"/>
      <c r="BK212" s="223"/>
      <c r="BL212" s="223"/>
      <c r="BM212" s="223"/>
      <c r="BN212" s="223"/>
      <c r="BO212" s="223"/>
      <c r="BP212" s="223"/>
      <c r="BQ212" s="223"/>
      <c r="BR212" s="223"/>
      <c r="BS212" s="223"/>
      <c r="BT212" s="223"/>
      <c r="BU212" s="223"/>
      <c r="BV212" s="223"/>
      <c r="BW212" s="223"/>
      <c r="BX212" s="223"/>
      <c r="BY212" s="223"/>
      <c r="BZ212" s="223"/>
      <c r="CA212" s="223"/>
    </row>
    <row r="213" spans="1:79" ht="12.7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c r="BB213" s="223"/>
      <c r="BC213" s="223"/>
      <c r="BD213" s="223"/>
      <c r="BE213" s="223"/>
      <c r="BF213" s="223"/>
      <c r="BG213" s="223"/>
      <c r="BH213" s="223"/>
      <c r="BI213" s="223"/>
      <c r="BJ213" s="223"/>
      <c r="BK213" s="223"/>
      <c r="BL213" s="223"/>
      <c r="BM213" s="223"/>
      <c r="BN213" s="223"/>
      <c r="BO213" s="223"/>
      <c r="BP213" s="223"/>
      <c r="BQ213" s="223"/>
      <c r="BR213" s="223"/>
      <c r="BS213" s="223"/>
      <c r="BT213" s="223"/>
      <c r="BU213" s="223"/>
      <c r="BV213" s="223"/>
      <c r="BW213" s="223"/>
      <c r="BX213" s="223"/>
      <c r="BY213" s="223"/>
      <c r="BZ213" s="223"/>
      <c r="CA213" s="223"/>
    </row>
    <row r="214" spans="1:79" ht="12.7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c r="BB214" s="223"/>
      <c r="BC214" s="223"/>
      <c r="BD214" s="223"/>
      <c r="BE214" s="223"/>
      <c r="BF214" s="223"/>
      <c r="BG214" s="223"/>
      <c r="BH214" s="223"/>
      <c r="BI214" s="223"/>
      <c r="BJ214" s="223"/>
      <c r="BK214" s="223"/>
      <c r="BL214" s="223"/>
      <c r="BM214" s="223"/>
      <c r="BN214" s="223"/>
      <c r="BO214" s="223"/>
      <c r="BP214" s="223"/>
      <c r="BQ214" s="223"/>
      <c r="BR214" s="223"/>
      <c r="BS214" s="223"/>
      <c r="BT214" s="223"/>
      <c r="BU214" s="223"/>
      <c r="BV214" s="223"/>
      <c r="BW214" s="223"/>
      <c r="BX214" s="223"/>
      <c r="BY214" s="223"/>
      <c r="BZ214" s="223"/>
      <c r="CA214" s="223"/>
    </row>
    <row r="215" spans="1:79" ht="12.7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c r="BB215" s="223"/>
      <c r="BC215" s="223"/>
      <c r="BD215" s="223"/>
      <c r="BE215" s="223"/>
      <c r="BF215" s="223"/>
      <c r="BG215" s="223"/>
      <c r="BH215" s="223"/>
      <c r="BI215" s="223"/>
      <c r="BJ215" s="223"/>
      <c r="BK215" s="223"/>
      <c r="BL215" s="223"/>
      <c r="BM215" s="223"/>
      <c r="BN215" s="223"/>
      <c r="BO215" s="223"/>
      <c r="BP215" s="223"/>
      <c r="BQ215" s="223"/>
      <c r="BR215" s="223"/>
      <c r="BS215" s="223"/>
      <c r="BT215" s="223"/>
      <c r="BU215" s="223"/>
      <c r="BV215" s="223"/>
      <c r="BW215" s="223"/>
      <c r="BX215" s="223"/>
      <c r="BY215" s="223"/>
      <c r="BZ215" s="223"/>
      <c r="CA215" s="223"/>
    </row>
    <row r="216" spans="1:79" ht="12.7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c r="BB216" s="223"/>
      <c r="BC216" s="223"/>
      <c r="BD216" s="223"/>
      <c r="BE216" s="223"/>
      <c r="BF216" s="223"/>
      <c r="BG216" s="223"/>
      <c r="BH216" s="223"/>
      <c r="BI216" s="223"/>
      <c r="BJ216" s="223"/>
      <c r="BK216" s="223"/>
      <c r="BL216" s="223"/>
      <c r="BM216" s="223"/>
      <c r="BN216" s="223"/>
      <c r="BO216" s="223"/>
      <c r="BP216" s="223"/>
      <c r="BQ216" s="223"/>
      <c r="BR216" s="223"/>
      <c r="BS216" s="223"/>
      <c r="BT216" s="223"/>
      <c r="BU216" s="223"/>
      <c r="BV216" s="223"/>
      <c r="BW216" s="223"/>
      <c r="BX216" s="223"/>
      <c r="BY216" s="223"/>
      <c r="BZ216" s="223"/>
      <c r="CA216" s="223"/>
    </row>
    <row r="217" spans="1:79" ht="12.7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c r="BB217" s="223"/>
      <c r="BC217" s="223"/>
      <c r="BD217" s="223"/>
      <c r="BE217" s="223"/>
      <c r="BF217" s="223"/>
      <c r="BG217" s="223"/>
      <c r="BH217" s="223"/>
      <c r="BI217" s="223"/>
      <c r="BJ217" s="223"/>
      <c r="BK217" s="223"/>
      <c r="BL217" s="223"/>
      <c r="BM217" s="223"/>
      <c r="BN217" s="223"/>
      <c r="BO217" s="223"/>
      <c r="BP217" s="223"/>
      <c r="BQ217" s="223"/>
      <c r="BR217" s="223"/>
      <c r="BS217" s="223"/>
      <c r="BT217" s="223"/>
      <c r="BU217" s="223"/>
      <c r="BV217" s="223"/>
      <c r="BW217" s="223"/>
      <c r="BX217" s="223"/>
      <c r="BY217" s="223"/>
      <c r="BZ217" s="223"/>
      <c r="CA217" s="223"/>
    </row>
    <row r="218" spans="1:79" ht="12.7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c r="BB218" s="223"/>
      <c r="BC218" s="223"/>
      <c r="BD218" s="223"/>
      <c r="BE218" s="223"/>
      <c r="BF218" s="223"/>
      <c r="BG218" s="223"/>
      <c r="BH218" s="223"/>
      <c r="BI218" s="223"/>
      <c r="BJ218" s="223"/>
      <c r="BK218" s="223"/>
      <c r="BL218" s="223"/>
      <c r="BM218" s="223"/>
      <c r="BN218" s="223"/>
      <c r="BO218" s="223"/>
      <c r="BP218" s="223"/>
      <c r="BQ218" s="223"/>
      <c r="BR218" s="223"/>
      <c r="BS218" s="223"/>
      <c r="BT218" s="223"/>
      <c r="BU218" s="223"/>
      <c r="BV218" s="223"/>
      <c r="BW218" s="223"/>
      <c r="BX218" s="223"/>
      <c r="BY218" s="223"/>
      <c r="BZ218" s="223"/>
      <c r="CA218" s="223"/>
    </row>
    <row r="219" spans="1:79" ht="12.7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c r="BB219" s="223"/>
      <c r="BC219" s="223"/>
      <c r="BD219" s="223"/>
      <c r="BE219" s="223"/>
      <c r="BF219" s="223"/>
      <c r="BG219" s="223"/>
      <c r="BH219" s="223"/>
      <c r="BI219" s="223"/>
      <c r="BJ219" s="223"/>
      <c r="BK219" s="223"/>
      <c r="BL219" s="223"/>
      <c r="BM219" s="223"/>
      <c r="BN219" s="223"/>
      <c r="BO219" s="223"/>
      <c r="BP219" s="223"/>
      <c r="BQ219" s="223"/>
      <c r="BR219" s="223"/>
      <c r="BS219" s="223"/>
      <c r="BT219" s="223"/>
      <c r="BU219" s="223"/>
      <c r="BV219" s="223"/>
      <c r="BW219" s="223"/>
      <c r="BX219" s="223"/>
      <c r="BY219" s="223"/>
      <c r="BZ219" s="223"/>
      <c r="CA219" s="223"/>
    </row>
    <row r="220" spans="1:79" ht="12.7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c r="BB220" s="223"/>
      <c r="BC220" s="223"/>
      <c r="BD220" s="223"/>
      <c r="BE220" s="223"/>
      <c r="BF220" s="223"/>
      <c r="BG220" s="223"/>
      <c r="BH220" s="223"/>
      <c r="BI220" s="223"/>
      <c r="BJ220" s="223"/>
      <c r="BK220" s="223"/>
      <c r="BL220" s="223"/>
      <c r="BM220" s="223"/>
      <c r="BN220" s="223"/>
      <c r="BO220" s="223"/>
      <c r="BP220" s="223"/>
      <c r="BQ220" s="223"/>
      <c r="BR220" s="223"/>
      <c r="BS220" s="223"/>
      <c r="BT220" s="223"/>
      <c r="BU220" s="223"/>
      <c r="BV220" s="223"/>
      <c r="BW220" s="223"/>
      <c r="BX220" s="223"/>
      <c r="BY220" s="223"/>
      <c r="BZ220" s="223"/>
      <c r="CA220" s="223"/>
    </row>
    <row r="221" spans="1:79" ht="12.7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c r="BB221" s="223"/>
      <c r="BC221" s="223"/>
      <c r="BD221" s="223"/>
      <c r="BE221" s="223"/>
      <c r="BF221" s="223"/>
      <c r="BG221" s="223"/>
      <c r="BH221" s="223"/>
      <c r="BI221" s="223"/>
      <c r="BJ221" s="223"/>
      <c r="BK221" s="223"/>
      <c r="BL221" s="223"/>
      <c r="BM221" s="223"/>
      <c r="BN221" s="223"/>
      <c r="BO221" s="223"/>
      <c r="BP221" s="223"/>
      <c r="BQ221" s="223"/>
      <c r="BR221" s="223"/>
      <c r="BS221" s="223"/>
      <c r="BT221" s="223"/>
      <c r="BU221" s="223"/>
      <c r="BV221" s="223"/>
      <c r="BW221" s="223"/>
      <c r="BX221" s="223"/>
      <c r="BY221" s="223"/>
      <c r="BZ221" s="223"/>
      <c r="CA221" s="223"/>
    </row>
    <row r="222" spans="1:79" ht="12.7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c r="BB222" s="223"/>
      <c r="BC222" s="223"/>
      <c r="BD222" s="223"/>
      <c r="BE222" s="223"/>
      <c r="BF222" s="223"/>
      <c r="BG222" s="223"/>
      <c r="BH222" s="223"/>
      <c r="BI222" s="223"/>
      <c r="BJ222" s="223"/>
      <c r="BK222" s="223"/>
      <c r="BL222" s="223"/>
      <c r="BM222" s="223"/>
      <c r="BN222" s="223"/>
      <c r="BO222" s="223"/>
      <c r="BP222" s="223"/>
      <c r="BQ222" s="223"/>
      <c r="BR222" s="223"/>
      <c r="BS222" s="223"/>
      <c r="BT222" s="223"/>
      <c r="BU222" s="223"/>
      <c r="BV222" s="223"/>
      <c r="BW222" s="223"/>
      <c r="BX222" s="223"/>
      <c r="BY222" s="223"/>
      <c r="BZ222" s="223"/>
      <c r="CA222" s="223"/>
    </row>
    <row r="223" spans="1:79" ht="12.7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c r="BB223" s="223"/>
      <c r="BC223" s="223"/>
      <c r="BD223" s="223"/>
      <c r="BE223" s="223"/>
      <c r="BF223" s="223"/>
      <c r="BG223" s="223"/>
      <c r="BH223" s="223"/>
      <c r="BI223" s="223"/>
      <c r="BJ223" s="223"/>
      <c r="BK223" s="223"/>
      <c r="BL223" s="223"/>
      <c r="BM223" s="223"/>
      <c r="BN223" s="223"/>
      <c r="BO223" s="223"/>
      <c r="BP223" s="223"/>
      <c r="BQ223" s="223"/>
      <c r="BR223" s="223"/>
      <c r="BS223" s="223"/>
      <c r="BT223" s="223"/>
      <c r="BU223" s="223"/>
      <c r="BV223" s="223"/>
      <c r="BW223" s="223"/>
      <c r="BX223" s="223"/>
      <c r="BY223" s="223"/>
      <c r="BZ223" s="223"/>
      <c r="CA223" s="223"/>
    </row>
    <row r="224" spans="1:79" ht="12.7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c r="BB224" s="223"/>
      <c r="BC224" s="223"/>
      <c r="BD224" s="223"/>
      <c r="BE224" s="223"/>
      <c r="BF224" s="223"/>
      <c r="BG224" s="223"/>
      <c r="BH224" s="223"/>
      <c r="BI224" s="223"/>
      <c r="BJ224" s="223"/>
      <c r="BK224" s="223"/>
      <c r="BL224" s="223"/>
      <c r="BM224" s="223"/>
      <c r="BN224" s="223"/>
      <c r="BO224" s="223"/>
      <c r="BP224" s="223"/>
      <c r="BQ224" s="223"/>
      <c r="BR224" s="223"/>
      <c r="BS224" s="223"/>
      <c r="BT224" s="223"/>
      <c r="BU224" s="223"/>
      <c r="BV224" s="223"/>
      <c r="BW224" s="223"/>
      <c r="BX224" s="223"/>
      <c r="BY224" s="223"/>
      <c r="BZ224" s="223"/>
      <c r="CA224" s="223"/>
    </row>
    <row r="225" spans="1:79" ht="12.7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c r="BB225" s="223"/>
      <c r="BC225" s="223"/>
      <c r="BD225" s="223"/>
      <c r="BE225" s="223"/>
      <c r="BF225" s="223"/>
      <c r="BG225" s="223"/>
      <c r="BH225" s="223"/>
      <c r="BI225" s="223"/>
      <c r="BJ225" s="223"/>
      <c r="BK225" s="223"/>
      <c r="BL225" s="223"/>
      <c r="BM225" s="223"/>
      <c r="BN225" s="223"/>
      <c r="BO225" s="223"/>
      <c r="BP225" s="223"/>
      <c r="BQ225" s="223"/>
      <c r="BR225" s="223"/>
      <c r="BS225" s="223"/>
      <c r="BT225" s="223"/>
      <c r="BU225" s="223"/>
      <c r="BV225" s="223"/>
      <c r="BW225" s="223"/>
      <c r="BX225" s="223"/>
      <c r="BY225" s="223"/>
      <c r="BZ225" s="223"/>
      <c r="CA225" s="223"/>
    </row>
    <row r="226" spans="1:79" ht="12.7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c r="BB226" s="223"/>
      <c r="BC226" s="223"/>
      <c r="BD226" s="223"/>
      <c r="BE226" s="223"/>
      <c r="BF226" s="223"/>
      <c r="BG226" s="223"/>
      <c r="BH226" s="223"/>
      <c r="BI226" s="223"/>
      <c r="BJ226" s="223"/>
      <c r="BK226" s="223"/>
      <c r="BL226" s="223"/>
      <c r="BM226" s="223"/>
      <c r="BN226" s="223"/>
      <c r="BO226" s="223"/>
      <c r="BP226" s="223"/>
      <c r="BQ226" s="223"/>
      <c r="BR226" s="223"/>
      <c r="BS226" s="223"/>
      <c r="BT226" s="223"/>
      <c r="BU226" s="223"/>
      <c r="BV226" s="223"/>
      <c r="BW226" s="223"/>
      <c r="BX226" s="223"/>
      <c r="BY226" s="223"/>
      <c r="BZ226" s="223"/>
      <c r="CA226" s="223"/>
    </row>
    <row r="227" spans="1:79" ht="12.7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c r="BB227" s="223"/>
      <c r="BC227" s="223"/>
      <c r="BD227" s="223"/>
      <c r="BE227" s="223"/>
      <c r="BF227" s="223"/>
      <c r="BG227" s="223"/>
      <c r="BH227" s="223"/>
      <c r="BI227" s="223"/>
      <c r="BJ227" s="223"/>
      <c r="BK227" s="223"/>
      <c r="BL227" s="223"/>
      <c r="BM227" s="223"/>
      <c r="BN227" s="223"/>
      <c r="BO227" s="223"/>
      <c r="BP227" s="223"/>
      <c r="BQ227" s="223"/>
      <c r="BR227" s="223"/>
      <c r="BS227" s="223"/>
      <c r="BT227" s="223"/>
      <c r="BU227" s="223"/>
      <c r="BV227" s="223"/>
      <c r="BW227" s="223"/>
      <c r="BX227" s="223"/>
      <c r="BY227" s="223"/>
      <c r="BZ227" s="223"/>
      <c r="CA227" s="223"/>
    </row>
    <row r="228" spans="1:79" ht="12.7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c r="BB228" s="223"/>
      <c r="BC228" s="223"/>
      <c r="BD228" s="223"/>
      <c r="BE228" s="223"/>
      <c r="BF228" s="223"/>
      <c r="BG228" s="223"/>
      <c r="BH228" s="223"/>
      <c r="BI228" s="223"/>
      <c r="BJ228" s="223"/>
      <c r="BK228" s="223"/>
      <c r="BL228" s="223"/>
      <c r="BM228" s="223"/>
      <c r="BN228" s="223"/>
      <c r="BO228" s="223"/>
      <c r="BP228" s="223"/>
      <c r="BQ228" s="223"/>
      <c r="BR228" s="223"/>
      <c r="BS228" s="223"/>
      <c r="BT228" s="223"/>
      <c r="BU228" s="223"/>
      <c r="BV228" s="223"/>
      <c r="BW228" s="223"/>
      <c r="BX228" s="223"/>
      <c r="BY228" s="223"/>
      <c r="BZ228" s="223"/>
      <c r="CA228" s="223"/>
    </row>
    <row r="229" spans="1:79" ht="12.7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c r="BB229" s="223"/>
      <c r="BC229" s="223"/>
      <c r="BD229" s="223"/>
      <c r="BE229" s="223"/>
      <c r="BF229" s="223"/>
      <c r="BG229" s="223"/>
      <c r="BH229" s="223"/>
      <c r="BI229" s="223"/>
      <c r="BJ229" s="223"/>
      <c r="BK229" s="223"/>
      <c r="BL229" s="223"/>
      <c r="BM229" s="223"/>
      <c r="BN229" s="223"/>
      <c r="BO229" s="223"/>
      <c r="BP229" s="223"/>
      <c r="BQ229" s="223"/>
      <c r="BR229" s="223"/>
      <c r="BS229" s="223"/>
      <c r="BT229" s="223"/>
      <c r="BU229" s="223"/>
      <c r="BV229" s="223"/>
      <c r="BW229" s="223"/>
      <c r="BX229" s="223"/>
      <c r="BY229" s="223"/>
      <c r="BZ229" s="223"/>
      <c r="CA229" s="223"/>
    </row>
    <row r="230" spans="1:79" ht="12.7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c r="BB230" s="223"/>
      <c r="BC230" s="223"/>
      <c r="BD230" s="223"/>
      <c r="BE230" s="223"/>
      <c r="BF230" s="223"/>
      <c r="BG230" s="223"/>
      <c r="BH230" s="223"/>
      <c r="BI230" s="223"/>
      <c r="BJ230" s="223"/>
      <c r="BK230" s="223"/>
      <c r="BL230" s="223"/>
      <c r="BM230" s="223"/>
      <c r="BN230" s="223"/>
      <c r="BO230" s="223"/>
      <c r="BP230" s="223"/>
      <c r="BQ230" s="223"/>
      <c r="BR230" s="223"/>
      <c r="BS230" s="223"/>
      <c r="BT230" s="223"/>
      <c r="BU230" s="223"/>
      <c r="BV230" s="223"/>
      <c r="BW230" s="223"/>
      <c r="BX230" s="223"/>
      <c r="BY230" s="223"/>
      <c r="BZ230" s="223"/>
      <c r="CA230" s="223"/>
    </row>
    <row r="231" spans="1:79" ht="12.7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c r="BB231" s="223"/>
      <c r="BC231" s="223"/>
      <c r="BD231" s="223"/>
      <c r="BE231" s="223"/>
      <c r="BF231" s="223"/>
      <c r="BG231" s="223"/>
      <c r="BH231" s="223"/>
      <c r="BI231" s="223"/>
      <c r="BJ231" s="223"/>
      <c r="BK231" s="223"/>
      <c r="BL231" s="223"/>
      <c r="BM231" s="223"/>
      <c r="BN231" s="223"/>
      <c r="BO231" s="223"/>
      <c r="BP231" s="223"/>
      <c r="BQ231" s="223"/>
      <c r="BR231" s="223"/>
      <c r="BS231" s="223"/>
      <c r="BT231" s="223"/>
      <c r="BU231" s="223"/>
      <c r="BV231" s="223"/>
      <c r="BW231" s="223"/>
      <c r="BX231" s="223"/>
      <c r="BY231" s="223"/>
      <c r="BZ231" s="223"/>
      <c r="CA231" s="223"/>
    </row>
    <row r="232" spans="1:79" ht="12.7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c r="BB232" s="223"/>
      <c r="BC232" s="223"/>
      <c r="BD232" s="223"/>
      <c r="BE232" s="223"/>
      <c r="BF232" s="223"/>
      <c r="BG232" s="223"/>
      <c r="BH232" s="223"/>
      <c r="BI232" s="223"/>
      <c r="BJ232" s="223"/>
      <c r="BK232" s="223"/>
      <c r="BL232" s="223"/>
      <c r="BM232" s="223"/>
      <c r="BN232" s="223"/>
      <c r="BO232" s="223"/>
      <c r="BP232" s="223"/>
      <c r="BQ232" s="223"/>
      <c r="BR232" s="223"/>
      <c r="BS232" s="223"/>
      <c r="BT232" s="223"/>
      <c r="BU232" s="223"/>
      <c r="BV232" s="223"/>
      <c r="BW232" s="223"/>
      <c r="BX232" s="223"/>
      <c r="BY232" s="223"/>
      <c r="BZ232" s="223"/>
      <c r="CA232" s="223"/>
    </row>
    <row r="233" spans="1:79" ht="12.7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c r="BB233" s="223"/>
      <c r="BC233" s="223"/>
      <c r="BD233" s="223"/>
      <c r="BE233" s="223"/>
      <c r="BF233" s="223"/>
      <c r="BG233" s="223"/>
      <c r="BH233" s="223"/>
      <c r="BI233" s="223"/>
      <c r="BJ233" s="223"/>
      <c r="BK233" s="223"/>
      <c r="BL233" s="223"/>
      <c r="BM233" s="223"/>
      <c r="BN233" s="223"/>
      <c r="BO233" s="223"/>
      <c r="BP233" s="223"/>
      <c r="BQ233" s="223"/>
      <c r="BR233" s="223"/>
      <c r="BS233" s="223"/>
      <c r="BT233" s="223"/>
      <c r="BU233" s="223"/>
      <c r="BV233" s="223"/>
      <c r="BW233" s="223"/>
      <c r="BX233" s="223"/>
      <c r="BY233" s="223"/>
      <c r="BZ233" s="223"/>
      <c r="CA233" s="223"/>
    </row>
    <row r="234" spans="1:79" ht="12.7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c r="BB234" s="223"/>
      <c r="BC234" s="223"/>
      <c r="BD234" s="223"/>
      <c r="BE234" s="223"/>
      <c r="BF234" s="223"/>
      <c r="BG234" s="223"/>
      <c r="BH234" s="223"/>
      <c r="BI234" s="223"/>
      <c r="BJ234" s="223"/>
      <c r="BK234" s="223"/>
      <c r="BL234" s="223"/>
      <c r="BM234" s="223"/>
      <c r="BN234" s="223"/>
      <c r="BO234" s="223"/>
      <c r="BP234" s="223"/>
      <c r="BQ234" s="223"/>
      <c r="BR234" s="223"/>
      <c r="BS234" s="223"/>
      <c r="BT234" s="223"/>
      <c r="BU234" s="223"/>
      <c r="BV234" s="223"/>
      <c r="BW234" s="223"/>
      <c r="BX234" s="223"/>
      <c r="BY234" s="223"/>
      <c r="BZ234" s="223"/>
      <c r="CA234" s="223"/>
    </row>
    <row r="235" spans="1:79" ht="12.7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c r="BB235" s="223"/>
      <c r="BC235" s="223"/>
      <c r="BD235" s="223"/>
      <c r="BE235" s="223"/>
      <c r="BF235" s="223"/>
      <c r="BG235" s="223"/>
      <c r="BH235" s="223"/>
      <c r="BI235" s="223"/>
      <c r="BJ235" s="223"/>
      <c r="BK235" s="223"/>
      <c r="BL235" s="223"/>
      <c r="BM235" s="223"/>
      <c r="BN235" s="223"/>
      <c r="BO235" s="223"/>
      <c r="BP235" s="223"/>
      <c r="BQ235" s="223"/>
      <c r="BR235" s="223"/>
      <c r="BS235" s="223"/>
      <c r="BT235" s="223"/>
      <c r="BU235" s="223"/>
      <c r="BV235" s="223"/>
      <c r="BW235" s="223"/>
      <c r="BX235" s="223"/>
      <c r="BY235" s="223"/>
      <c r="BZ235" s="223"/>
      <c r="CA235" s="223"/>
    </row>
    <row r="236" spans="1:79" ht="12.7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c r="BB236" s="223"/>
      <c r="BC236" s="223"/>
      <c r="BD236" s="223"/>
      <c r="BE236" s="223"/>
      <c r="BF236" s="223"/>
      <c r="BG236" s="223"/>
      <c r="BH236" s="223"/>
      <c r="BI236" s="223"/>
      <c r="BJ236" s="223"/>
      <c r="BK236" s="223"/>
      <c r="BL236" s="223"/>
      <c r="BM236" s="223"/>
      <c r="BN236" s="223"/>
      <c r="BO236" s="223"/>
      <c r="BP236" s="223"/>
      <c r="BQ236" s="223"/>
      <c r="BR236" s="223"/>
      <c r="BS236" s="223"/>
      <c r="BT236" s="223"/>
      <c r="BU236" s="223"/>
      <c r="BV236" s="223"/>
      <c r="BW236" s="223"/>
      <c r="BX236" s="223"/>
      <c r="BY236" s="223"/>
      <c r="BZ236" s="223"/>
      <c r="CA236" s="223"/>
    </row>
    <row r="237" spans="1:79" ht="12.7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c r="BB237" s="223"/>
      <c r="BC237" s="223"/>
      <c r="BD237" s="223"/>
      <c r="BE237" s="223"/>
      <c r="BF237" s="223"/>
      <c r="BG237" s="223"/>
      <c r="BH237" s="223"/>
      <c r="BI237" s="223"/>
      <c r="BJ237" s="223"/>
      <c r="BK237" s="223"/>
      <c r="BL237" s="223"/>
      <c r="BM237" s="223"/>
      <c r="BN237" s="223"/>
      <c r="BO237" s="223"/>
      <c r="BP237" s="223"/>
      <c r="BQ237" s="223"/>
      <c r="BR237" s="223"/>
      <c r="BS237" s="223"/>
      <c r="BT237" s="223"/>
      <c r="BU237" s="223"/>
      <c r="BV237" s="223"/>
      <c r="BW237" s="223"/>
      <c r="BX237" s="223"/>
      <c r="BY237" s="223"/>
      <c r="BZ237" s="223"/>
      <c r="CA237" s="223"/>
    </row>
    <row r="238" spans="1:79" ht="12.7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c r="BB238" s="223"/>
      <c r="BC238" s="223"/>
      <c r="BD238" s="223"/>
      <c r="BE238" s="223"/>
      <c r="BF238" s="223"/>
      <c r="BG238" s="223"/>
      <c r="BH238" s="223"/>
      <c r="BI238" s="223"/>
      <c r="BJ238" s="223"/>
      <c r="BK238" s="223"/>
      <c r="BL238" s="223"/>
      <c r="BM238" s="223"/>
      <c r="BN238" s="223"/>
      <c r="BO238" s="223"/>
      <c r="BP238" s="223"/>
      <c r="BQ238" s="223"/>
      <c r="BR238" s="223"/>
      <c r="BS238" s="223"/>
      <c r="BT238" s="223"/>
      <c r="BU238" s="223"/>
      <c r="BV238" s="223"/>
      <c r="BW238" s="223"/>
      <c r="BX238" s="223"/>
      <c r="BY238" s="223"/>
      <c r="BZ238" s="223"/>
      <c r="CA238" s="223"/>
    </row>
    <row r="239" spans="1:79" ht="12.7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c r="BB239" s="223"/>
      <c r="BC239" s="223"/>
      <c r="BD239" s="223"/>
      <c r="BE239" s="223"/>
      <c r="BF239" s="223"/>
      <c r="BG239" s="223"/>
      <c r="BH239" s="223"/>
      <c r="BI239" s="223"/>
      <c r="BJ239" s="223"/>
      <c r="BK239" s="223"/>
      <c r="BL239" s="223"/>
      <c r="BM239" s="223"/>
      <c r="BN239" s="223"/>
      <c r="BO239" s="223"/>
      <c r="BP239" s="223"/>
      <c r="BQ239" s="223"/>
      <c r="BR239" s="223"/>
      <c r="BS239" s="223"/>
      <c r="BT239" s="223"/>
      <c r="BU239" s="223"/>
      <c r="BV239" s="223"/>
      <c r="BW239" s="223"/>
      <c r="BX239" s="223"/>
      <c r="BY239" s="223"/>
      <c r="BZ239" s="223"/>
      <c r="CA239" s="223"/>
    </row>
    <row r="240" spans="1:79" ht="12.7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c r="BB240" s="223"/>
      <c r="BC240" s="223"/>
      <c r="BD240" s="223"/>
      <c r="BE240" s="223"/>
      <c r="BF240" s="223"/>
      <c r="BG240" s="223"/>
      <c r="BH240" s="223"/>
      <c r="BI240" s="223"/>
      <c r="BJ240" s="223"/>
      <c r="BK240" s="223"/>
      <c r="BL240" s="223"/>
      <c r="BM240" s="223"/>
      <c r="BN240" s="223"/>
      <c r="BO240" s="223"/>
      <c r="BP240" s="223"/>
      <c r="BQ240" s="223"/>
      <c r="BR240" s="223"/>
      <c r="BS240" s="223"/>
      <c r="BT240" s="223"/>
      <c r="BU240" s="223"/>
      <c r="BV240" s="223"/>
      <c r="BW240" s="223"/>
      <c r="BX240" s="223"/>
      <c r="BY240" s="223"/>
      <c r="BZ240" s="223"/>
      <c r="CA240" s="223"/>
    </row>
    <row r="241" spans="1:79" ht="12.7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c r="BB241" s="223"/>
      <c r="BC241" s="223"/>
      <c r="BD241" s="223"/>
      <c r="BE241" s="223"/>
      <c r="BF241" s="223"/>
      <c r="BG241" s="223"/>
      <c r="BH241" s="223"/>
      <c r="BI241" s="223"/>
      <c r="BJ241" s="223"/>
      <c r="BK241" s="223"/>
      <c r="BL241" s="223"/>
      <c r="BM241" s="223"/>
      <c r="BN241" s="223"/>
      <c r="BO241" s="223"/>
      <c r="BP241" s="223"/>
      <c r="BQ241" s="223"/>
      <c r="BR241" s="223"/>
      <c r="BS241" s="223"/>
      <c r="BT241" s="223"/>
      <c r="BU241" s="223"/>
      <c r="BV241" s="223"/>
      <c r="BW241" s="223"/>
      <c r="BX241" s="223"/>
      <c r="BY241" s="223"/>
      <c r="BZ241" s="223"/>
      <c r="CA241" s="223"/>
    </row>
    <row r="242" spans="1:79" ht="12.7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c r="BB242" s="223"/>
      <c r="BC242" s="223"/>
      <c r="BD242" s="223"/>
      <c r="BE242" s="223"/>
      <c r="BF242" s="223"/>
      <c r="BG242" s="223"/>
      <c r="BH242" s="223"/>
      <c r="BI242" s="223"/>
      <c r="BJ242" s="223"/>
      <c r="BK242" s="223"/>
      <c r="BL242" s="223"/>
      <c r="BM242" s="223"/>
      <c r="BN242" s="223"/>
      <c r="BO242" s="223"/>
      <c r="BP242" s="223"/>
      <c r="BQ242" s="223"/>
      <c r="BR242" s="223"/>
      <c r="BS242" s="223"/>
      <c r="BT242" s="223"/>
      <c r="BU242" s="223"/>
      <c r="BV242" s="223"/>
      <c r="BW242" s="223"/>
      <c r="BX242" s="223"/>
      <c r="BY242" s="223"/>
      <c r="BZ242" s="223"/>
      <c r="CA242" s="223"/>
    </row>
    <row r="243" spans="1:79" ht="12.7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c r="BB243" s="223"/>
      <c r="BC243" s="223"/>
      <c r="BD243" s="223"/>
      <c r="BE243" s="223"/>
      <c r="BF243" s="223"/>
      <c r="BG243" s="223"/>
      <c r="BH243" s="223"/>
      <c r="BI243" s="223"/>
      <c r="BJ243" s="223"/>
      <c r="BK243" s="223"/>
      <c r="BL243" s="223"/>
      <c r="BM243" s="223"/>
      <c r="BN243" s="223"/>
      <c r="BO243" s="223"/>
      <c r="BP243" s="223"/>
      <c r="BQ243" s="223"/>
      <c r="BR243" s="223"/>
      <c r="BS243" s="223"/>
      <c r="BT243" s="223"/>
      <c r="BU243" s="223"/>
      <c r="BV243" s="223"/>
      <c r="BW243" s="223"/>
      <c r="BX243" s="223"/>
      <c r="BY243" s="223"/>
      <c r="BZ243" s="223"/>
      <c r="CA243" s="223"/>
    </row>
    <row r="244" spans="1:79" ht="12.7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c r="BB244" s="223"/>
      <c r="BC244" s="223"/>
      <c r="BD244" s="223"/>
      <c r="BE244" s="223"/>
      <c r="BF244" s="223"/>
      <c r="BG244" s="223"/>
      <c r="BH244" s="223"/>
      <c r="BI244" s="223"/>
      <c r="BJ244" s="223"/>
      <c r="BK244" s="223"/>
      <c r="BL244" s="223"/>
      <c r="BM244" s="223"/>
      <c r="BN244" s="223"/>
      <c r="BO244" s="223"/>
      <c r="BP244" s="223"/>
      <c r="BQ244" s="223"/>
      <c r="BR244" s="223"/>
      <c r="BS244" s="223"/>
      <c r="BT244" s="223"/>
      <c r="BU244" s="223"/>
      <c r="BV244" s="223"/>
      <c r="BW244" s="223"/>
      <c r="BX244" s="223"/>
      <c r="BY244" s="223"/>
      <c r="BZ244" s="223"/>
      <c r="CA244" s="223"/>
    </row>
    <row r="245" spans="1:79" ht="12.7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c r="BB245" s="223"/>
      <c r="BC245" s="223"/>
      <c r="BD245" s="223"/>
      <c r="BE245" s="223"/>
      <c r="BF245" s="223"/>
      <c r="BG245" s="223"/>
      <c r="BH245" s="223"/>
      <c r="BI245" s="223"/>
      <c r="BJ245" s="223"/>
      <c r="BK245" s="223"/>
      <c r="BL245" s="223"/>
      <c r="BM245" s="223"/>
      <c r="BN245" s="223"/>
      <c r="BO245" s="223"/>
      <c r="BP245" s="223"/>
      <c r="BQ245" s="223"/>
      <c r="BR245" s="223"/>
      <c r="BS245" s="223"/>
      <c r="BT245" s="223"/>
      <c r="BU245" s="223"/>
      <c r="BV245" s="223"/>
      <c r="BW245" s="223"/>
      <c r="BX245" s="223"/>
      <c r="BY245" s="223"/>
      <c r="BZ245" s="223"/>
      <c r="CA245" s="223"/>
    </row>
    <row r="246" spans="1:79" ht="12.7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c r="BB246" s="223"/>
      <c r="BC246" s="223"/>
      <c r="BD246" s="223"/>
      <c r="BE246" s="223"/>
      <c r="BF246" s="223"/>
      <c r="BG246" s="223"/>
      <c r="BH246" s="223"/>
      <c r="BI246" s="223"/>
      <c r="BJ246" s="223"/>
      <c r="BK246" s="223"/>
      <c r="BL246" s="223"/>
      <c r="BM246" s="223"/>
      <c r="BN246" s="223"/>
      <c r="BO246" s="223"/>
      <c r="BP246" s="223"/>
      <c r="BQ246" s="223"/>
      <c r="BR246" s="223"/>
      <c r="BS246" s="223"/>
      <c r="BT246" s="223"/>
      <c r="BU246" s="223"/>
      <c r="BV246" s="223"/>
      <c r="BW246" s="223"/>
      <c r="BX246" s="223"/>
      <c r="BY246" s="223"/>
      <c r="BZ246" s="223"/>
      <c r="CA246" s="223"/>
    </row>
    <row r="247" spans="1:79" ht="12.7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c r="BB247" s="223"/>
      <c r="BC247" s="223"/>
      <c r="BD247" s="223"/>
      <c r="BE247" s="223"/>
      <c r="BF247" s="223"/>
      <c r="BG247" s="223"/>
      <c r="BH247" s="223"/>
      <c r="BI247" s="223"/>
      <c r="BJ247" s="223"/>
      <c r="BK247" s="223"/>
      <c r="BL247" s="223"/>
      <c r="BM247" s="223"/>
      <c r="BN247" s="223"/>
      <c r="BO247" s="223"/>
      <c r="BP247" s="223"/>
      <c r="BQ247" s="223"/>
      <c r="BR247" s="223"/>
      <c r="BS247" s="223"/>
      <c r="BT247" s="223"/>
      <c r="BU247" s="223"/>
      <c r="BV247" s="223"/>
      <c r="BW247" s="223"/>
      <c r="BX247" s="223"/>
      <c r="BY247" s="223"/>
      <c r="BZ247" s="223"/>
      <c r="CA247" s="223"/>
    </row>
    <row r="248" spans="1:79" ht="12.7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c r="BB248" s="223"/>
      <c r="BC248" s="223"/>
      <c r="BD248" s="223"/>
      <c r="BE248" s="223"/>
      <c r="BF248" s="223"/>
      <c r="BG248" s="223"/>
      <c r="BH248" s="223"/>
      <c r="BI248" s="223"/>
      <c r="BJ248" s="223"/>
      <c r="BK248" s="223"/>
      <c r="BL248" s="223"/>
      <c r="BM248" s="223"/>
      <c r="BN248" s="223"/>
      <c r="BO248" s="223"/>
      <c r="BP248" s="223"/>
      <c r="BQ248" s="223"/>
      <c r="BR248" s="223"/>
      <c r="BS248" s="223"/>
      <c r="BT248" s="223"/>
      <c r="BU248" s="223"/>
      <c r="BV248" s="223"/>
      <c r="BW248" s="223"/>
      <c r="BX248" s="223"/>
      <c r="BY248" s="223"/>
      <c r="BZ248" s="223"/>
      <c r="CA248" s="223"/>
    </row>
    <row r="249" spans="1:79" ht="12.7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c r="BB249" s="223"/>
      <c r="BC249" s="223"/>
      <c r="BD249" s="223"/>
      <c r="BE249" s="223"/>
      <c r="BF249" s="223"/>
      <c r="BG249" s="223"/>
      <c r="BH249" s="223"/>
      <c r="BI249" s="223"/>
      <c r="BJ249" s="223"/>
      <c r="BK249" s="223"/>
      <c r="BL249" s="223"/>
      <c r="BM249" s="223"/>
      <c r="BN249" s="223"/>
      <c r="BO249" s="223"/>
      <c r="BP249" s="223"/>
      <c r="BQ249" s="223"/>
      <c r="BR249" s="223"/>
      <c r="BS249" s="223"/>
      <c r="BT249" s="223"/>
      <c r="BU249" s="223"/>
      <c r="BV249" s="223"/>
      <c r="BW249" s="223"/>
      <c r="BX249" s="223"/>
      <c r="BY249" s="223"/>
      <c r="BZ249" s="223"/>
      <c r="CA249" s="223"/>
    </row>
    <row r="250" spans="1:79" ht="12.7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c r="BB250" s="223"/>
      <c r="BC250" s="223"/>
      <c r="BD250" s="223"/>
      <c r="BE250" s="223"/>
      <c r="BF250" s="223"/>
      <c r="BG250" s="223"/>
      <c r="BH250" s="223"/>
      <c r="BI250" s="223"/>
      <c r="BJ250" s="223"/>
      <c r="BK250" s="223"/>
      <c r="BL250" s="223"/>
      <c r="BM250" s="223"/>
      <c r="BN250" s="223"/>
      <c r="BO250" s="223"/>
      <c r="BP250" s="223"/>
      <c r="BQ250" s="223"/>
      <c r="BR250" s="223"/>
      <c r="BS250" s="223"/>
      <c r="BT250" s="223"/>
      <c r="BU250" s="223"/>
      <c r="BV250" s="223"/>
      <c r="BW250" s="223"/>
      <c r="BX250" s="223"/>
      <c r="BY250" s="223"/>
      <c r="BZ250" s="223"/>
      <c r="CA250" s="223"/>
    </row>
    <row r="251" spans="1:79" ht="12.7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c r="BB251" s="223"/>
      <c r="BC251" s="223"/>
      <c r="BD251" s="223"/>
      <c r="BE251" s="223"/>
      <c r="BF251" s="223"/>
      <c r="BG251" s="223"/>
      <c r="BH251" s="223"/>
      <c r="BI251" s="223"/>
      <c r="BJ251" s="223"/>
      <c r="BK251" s="223"/>
      <c r="BL251" s="223"/>
      <c r="BM251" s="223"/>
      <c r="BN251" s="223"/>
      <c r="BO251" s="223"/>
      <c r="BP251" s="223"/>
      <c r="BQ251" s="223"/>
      <c r="BR251" s="223"/>
      <c r="BS251" s="223"/>
      <c r="BT251" s="223"/>
      <c r="BU251" s="223"/>
      <c r="BV251" s="223"/>
      <c r="BW251" s="223"/>
      <c r="BX251" s="223"/>
      <c r="BY251" s="223"/>
      <c r="BZ251" s="223"/>
      <c r="CA251" s="223"/>
    </row>
    <row r="252" spans="1:79" ht="12.7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c r="BB252" s="223"/>
      <c r="BC252" s="223"/>
      <c r="BD252" s="223"/>
      <c r="BE252" s="223"/>
      <c r="BF252" s="223"/>
      <c r="BG252" s="223"/>
      <c r="BH252" s="223"/>
      <c r="BI252" s="223"/>
      <c r="BJ252" s="223"/>
      <c r="BK252" s="223"/>
      <c r="BL252" s="223"/>
      <c r="BM252" s="223"/>
      <c r="BN252" s="223"/>
      <c r="BO252" s="223"/>
      <c r="BP252" s="223"/>
      <c r="BQ252" s="223"/>
      <c r="BR252" s="223"/>
      <c r="BS252" s="223"/>
      <c r="BT252" s="223"/>
      <c r="BU252" s="223"/>
      <c r="BV252" s="223"/>
      <c r="BW252" s="223"/>
      <c r="BX252" s="223"/>
      <c r="BY252" s="223"/>
      <c r="BZ252" s="223"/>
      <c r="CA252" s="223"/>
    </row>
    <row r="253" spans="1:79" ht="12.7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c r="BB253" s="223"/>
      <c r="BC253" s="223"/>
      <c r="BD253" s="223"/>
      <c r="BE253" s="223"/>
      <c r="BF253" s="223"/>
      <c r="BG253" s="223"/>
      <c r="BH253" s="223"/>
      <c r="BI253" s="223"/>
      <c r="BJ253" s="223"/>
      <c r="BK253" s="223"/>
      <c r="BL253" s="223"/>
      <c r="BM253" s="223"/>
      <c r="BN253" s="223"/>
      <c r="BO253" s="223"/>
      <c r="BP253" s="223"/>
      <c r="BQ253" s="223"/>
      <c r="BR253" s="223"/>
      <c r="BS253" s="223"/>
      <c r="BT253" s="223"/>
      <c r="BU253" s="223"/>
      <c r="BV253" s="223"/>
      <c r="BW253" s="223"/>
      <c r="BX253" s="223"/>
      <c r="BY253" s="223"/>
      <c r="BZ253" s="223"/>
      <c r="CA253" s="223"/>
    </row>
    <row r="254" spans="1:79" ht="12.7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c r="BB254" s="223"/>
      <c r="BC254" s="223"/>
      <c r="BD254" s="223"/>
      <c r="BE254" s="223"/>
      <c r="BF254" s="223"/>
      <c r="BG254" s="223"/>
      <c r="BH254" s="223"/>
      <c r="BI254" s="223"/>
      <c r="BJ254" s="223"/>
      <c r="BK254" s="223"/>
      <c r="BL254" s="223"/>
      <c r="BM254" s="223"/>
      <c r="BN254" s="223"/>
      <c r="BO254" s="223"/>
      <c r="BP254" s="223"/>
      <c r="BQ254" s="223"/>
      <c r="BR254" s="223"/>
      <c r="BS254" s="223"/>
      <c r="BT254" s="223"/>
      <c r="BU254" s="223"/>
      <c r="BV254" s="223"/>
      <c r="BW254" s="223"/>
      <c r="BX254" s="223"/>
      <c r="BY254" s="223"/>
      <c r="BZ254" s="223"/>
      <c r="CA254" s="223"/>
    </row>
    <row r="255" spans="1:79" ht="12.7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c r="BB255" s="223"/>
      <c r="BC255" s="223"/>
      <c r="BD255" s="223"/>
      <c r="BE255" s="223"/>
      <c r="BF255" s="223"/>
      <c r="BG255" s="223"/>
      <c r="BH255" s="223"/>
      <c r="BI255" s="223"/>
      <c r="BJ255" s="223"/>
      <c r="BK255" s="223"/>
      <c r="BL255" s="223"/>
      <c r="BM255" s="223"/>
      <c r="BN255" s="223"/>
      <c r="BO255" s="223"/>
      <c r="BP255" s="223"/>
      <c r="BQ255" s="223"/>
      <c r="BR255" s="223"/>
      <c r="BS255" s="223"/>
      <c r="BT255" s="223"/>
      <c r="BU255" s="223"/>
      <c r="BV255" s="223"/>
      <c r="BW255" s="223"/>
      <c r="BX255" s="223"/>
      <c r="BY255" s="223"/>
      <c r="BZ255" s="223"/>
      <c r="CA255" s="223"/>
    </row>
    <row r="256" spans="1:79" ht="12.7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c r="BB256" s="223"/>
      <c r="BC256" s="223"/>
      <c r="BD256" s="223"/>
      <c r="BE256" s="223"/>
      <c r="BF256" s="223"/>
      <c r="BG256" s="223"/>
      <c r="BH256" s="223"/>
      <c r="BI256" s="223"/>
      <c r="BJ256" s="223"/>
      <c r="BK256" s="223"/>
      <c r="BL256" s="223"/>
      <c r="BM256" s="223"/>
      <c r="BN256" s="223"/>
      <c r="BO256" s="223"/>
      <c r="BP256" s="223"/>
      <c r="BQ256" s="223"/>
      <c r="BR256" s="223"/>
      <c r="BS256" s="223"/>
      <c r="BT256" s="223"/>
      <c r="BU256" s="223"/>
      <c r="BV256" s="223"/>
      <c r="BW256" s="223"/>
      <c r="BX256" s="223"/>
      <c r="BY256" s="223"/>
      <c r="BZ256" s="223"/>
      <c r="CA256" s="223"/>
    </row>
  </sheetData>
  <mergeCells count="5">
    <mergeCell ref="B3:E3"/>
    <mergeCell ref="G3:J3"/>
    <mergeCell ref="A29:J30"/>
    <mergeCell ref="A28:J28"/>
    <mergeCell ref="A27:J27"/>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P19"/>
  <sheetViews>
    <sheetView showGridLines="0" workbookViewId="0" topLeftCell="A1">
      <selection activeCell="A3" sqref="A3"/>
    </sheetView>
  </sheetViews>
  <sheetFormatPr defaultColWidth="9.140625" defaultRowHeight="12.75"/>
  <cols>
    <col min="1" max="1" width="3.140625" style="231" customWidth="1"/>
    <col min="2" max="2" width="2.140625" style="231" customWidth="1"/>
    <col min="3" max="3" width="18.7109375" style="231" customWidth="1"/>
    <col min="4" max="4" width="9.140625" style="230" customWidth="1"/>
    <col min="5" max="5" width="10.7109375" style="230" customWidth="1"/>
    <col min="6" max="6" width="5.8515625" style="230" bestFit="1" customWidth="1"/>
    <col min="7" max="7" width="3.8515625" style="231" customWidth="1"/>
    <col min="8" max="8" width="8.28125" style="231" customWidth="1"/>
    <col min="9" max="9" width="9.140625" style="230" customWidth="1"/>
    <col min="10" max="10" width="5.8515625" style="230" bestFit="1" customWidth="1"/>
    <col min="11" max="11" width="10.7109375" style="230" customWidth="1"/>
    <col min="12" max="16384" width="9.140625" style="231" customWidth="1"/>
  </cols>
  <sheetData>
    <row r="1" spans="1:11" ht="14.25" customHeight="1">
      <c r="A1" s="527" t="s">
        <v>245</v>
      </c>
      <c r="B1" s="527"/>
      <c r="C1" s="527"/>
      <c r="D1" s="527"/>
      <c r="E1" s="527"/>
      <c r="F1" s="527"/>
      <c r="G1" s="527"/>
      <c r="H1" s="527"/>
      <c r="I1" s="527"/>
      <c r="J1" s="527"/>
      <c r="K1" s="527"/>
    </row>
    <row r="2" spans="1:11" ht="14.25" customHeight="1" thickBot="1">
      <c r="A2" s="804" t="s">
        <v>246</v>
      </c>
      <c r="B2" s="803"/>
      <c r="C2" s="803"/>
      <c r="D2" s="803"/>
      <c r="E2" s="803"/>
      <c r="F2" s="803"/>
      <c r="G2" s="803"/>
      <c r="H2" s="803"/>
      <c r="I2" s="803"/>
      <c r="J2" s="803"/>
      <c r="K2" s="527"/>
    </row>
    <row r="3" spans="1:11" ht="13.5">
      <c r="A3" s="234"/>
      <c r="B3" s="234"/>
      <c r="C3" s="234"/>
      <c r="D3" s="236" t="s">
        <v>428</v>
      </c>
      <c r="E3" s="236"/>
      <c r="F3" s="237"/>
      <c r="G3" s="235" t="s">
        <v>422</v>
      </c>
      <c r="H3" s="235"/>
      <c r="I3" s="238"/>
      <c r="J3" s="236"/>
      <c r="K3" s="526"/>
    </row>
    <row r="4" spans="1:11" ht="13.5">
      <c r="A4" s="239"/>
      <c r="B4" s="239"/>
      <c r="C4" s="239"/>
      <c r="D4" s="240" t="s">
        <v>149</v>
      </c>
      <c r="E4" s="240" t="s">
        <v>150</v>
      </c>
      <c r="F4" s="240"/>
      <c r="G4" s="240"/>
      <c r="H4" s="241" t="s">
        <v>149</v>
      </c>
      <c r="I4" s="240" t="s">
        <v>150</v>
      </c>
      <c r="J4" s="240"/>
      <c r="K4" s="231"/>
    </row>
    <row r="5" spans="1:11" ht="13.5">
      <c r="A5" s="656" t="s">
        <v>151</v>
      </c>
      <c r="B5" s="242"/>
      <c r="C5" s="242"/>
      <c r="D5" s="243" t="s">
        <v>162</v>
      </c>
      <c r="E5" s="243" t="s">
        <v>163</v>
      </c>
      <c r="F5" s="243" t="s">
        <v>152</v>
      </c>
      <c r="G5" s="244"/>
      <c r="H5" s="243" t="s">
        <v>162</v>
      </c>
      <c r="I5" s="243" t="s">
        <v>163</v>
      </c>
      <c r="J5" s="243" t="s">
        <v>152</v>
      </c>
      <c r="K5" s="231"/>
    </row>
    <row r="6" spans="1:11" ht="13.5">
      <c r="A6" s="936" t="s">
        <v>153</v>
      </c>
      <c r="B6" s="936"/>
      <c r="C6" s="936"/>
      <c r="D6" s="245">
        <v>5.76</v>
      </c>
      <c r="E6" s="245">
        <v>1.19</v>
      </c>
      <c r="F6" s="245">
        <v>0.69</v>
      </c>
      <c r="G6" s="245"/>
      <c r="H6" s="245">
        <v>6.97</v>
      </c>
      <c r="I6" s="245">
        <v>1.27</v>
      </c>
      <c r="J6" s="245">
        <v>1.12</v>
      </c>
      <c r="K6" s="231"/>
    </row>
    <row r="7" spans="1:11" ht="13.5">
      <c r="A7" s="246" t="s">
        <v>154</v>
      </c>
      <c r="B7" s="246"/>
      <c r="C7" s="246"/>
      <c r="D7" s="245">
        <v>2.89</v>
      </c>
      <c r="E7" s="245">
        <v>1.43</v>
      </c>
      <c r="F7" s="245">
        <v>0.7</v>
      </c>
      <c r="G7" s="245"/>
      <c r="H7" s="245">
        <v>5.68</v>
      </c>
      <c r="I7" s="245">
        <v>2.21</v>
      </c>
      <c r="J7" s="245">
        <v>0.86</v>
      </c>
      <c r="K7" s="231"/>
    </row>
    <row r="8" spans="1:11" ht="13.5">
      <c r="A8" s="936" t="s">
        <v>155</v>
      </c>
      <c r="B8" s="936"/>
      <c r="C8" s="936"/>
      <c r="D8" s="245">
        <v>9.04</v>
      </c>
      <c r="E8" s="245">
        <v>1.87</v>
      </c>
      <c r="F8" s="245">
        <v>1.03</v>
      </c>
      <c r="G8" s="245"/>
      <c r="H8" s="245">
        <v>5.42</v>
      </c>
      <c r="I8" s="245">
        <v>2.38</v>
      </c>
      <c r="J8" s="245">
        <v>1.36</v>
      </c>
      <c r="K8" s="231"/>
    </row>
    <row r="9" spans="1:11" ht="13.5">
      <c r="A9" s="936" t="s">
        <v>156</v>
      </c>
      <c r="B9" s="936"/>
      <c r="C9" s="936"/>
      <c r="D9" s="245">
        <v>2.56</v>
      </c>
      <c r="E9" s="245">
        <v>1.56</v>
      </c>
      <c r="F9" s="245">
        <v>0.7</v>
      </c>
      <c r="G9" s="245"/>
      <c r="H9" s="245">
        <v>6.27</v>
      </c>
      <c r="I9" s="245">
        <v>1.01</v>
      </c>
      <c r="J9" s="245">
        <v>0.51</v>
      </c>
      <c r="K9" s="231"/>
    </row>
    <row r="10" spans="1:11" ht="13.5">
      <c r="A10" s="936" t="s">
        <v>157</v>
      </c>
      <c r="B10" s="936"/>
      <c r="C10" s="936"/>
      <c r="D10" s="245">
        <v>1.77</v>
      </c>
      <c r="E10" s="245">
        <v>0.84</v>
      </c>
      <c r="F10" s="245">
        <v>0.84</v>
      </c>
      <c r="G10" s="245"/>
      <c r="H10" s="245">
        <v>4.18</v>
      </c>
      <c r="I10" s="245">
        <v>0.63</v>
      </c>
      <c r="J10" s="245">
        <v>0.55</v>
      </c>
      <c r="K10" s="231"/>
    </row>
    <row r="11" spans="1:11" ht="14.25" thickBot="1">
      <c r="A11" s="937" t="s">
        <v>158</v>
      </c>
      <c r="B11" s="937"/>
      <c r="C11" s="937"/>
      <c r="D11" s="247">
        <v>0.94</v>
      </c>
      <c r="E11" s="247">
        <v>1.17</v>
      </c>
      <c r="F11" s="247">
        <v>1.25</v>
      </c>
      <c r="G11" s="247"/>
      <c r="H11" s="247">
        <v>2.19</v>
      </c>
      <c r="I11" s="247">
        <v>1.03</v>
      </c>
      <c r="J11" s="247">
        <v>1.33</v>
      </c>
      <c r="K11" s="231"/>
    </row>
    <row r="12" spans="1:11" ht="13.5">
      <c r="A12" s="523" t="s">
        <v>159</v>
      </c>
      <c r="B12" s="524"/>
      <c r="C12" s="524"/>
      <c r="D12" s="525"/>
      <c r="E12" s="525"/>
      <c r="F12" s="524"/>
      <c r="G12" s="524"/>
      <c r="H12" s="525"/>
      <c r="I12" s="525"/>
      <c r="J12" s="525"/>
      <c r="K12" s="233"/>
    </row>
    <row r="13" spans="1:11" ht="13.5">
      <c r="A13" s="523" t="s">
        <v>160</v>
      </c>
      <c r="B13" s="524"/>
      <c r="C13" s="524"/>
      <c r="D13" s="525"/>
      <c r="E13" s="525"/>
      <c r="F13" s="524"/>
      <c r="G13" s="524"/>
      <c r="H13" s="525"/>
      <c r="I13" s="525"/>
      <c r="J13" s="525"/>
      <c r="K13" s="233"/>
    </row>
    <row r="14" spans="1:11" ht="13.5">
      <c r="A14" s="524" t="s">
        <v>161</v>
      </c>
      <c r="B14" s="524"/>
      <c r="C14" s="524"/>
      <c r="D14" s="525"/>
      <c r="E14" s="525"/>
      <c r="F14" s="524"/>
      <c r="G14" s="525"/>
      <c r="H14" s="525"/>
      <c r="I14" s="525"/>
      <c r="J14" s="524"/>
      <c r="K14" s="232"/>
    </row>
    <row r="15" spans="1:11" ht="26.25" customHeight="1">
      <c r="A15" s="935" t="s">
        <v>329</v>
      </c>
      <c r="B15" s="935"/>
      <c r="C15" s="935"/>
      <c r="D15" s="935"/>
      <c r="E15" s="935"/>
      <c r="F15" s="935"/>
      <c r="G15" s="935"/>
      <c r="H15" s="935"/>
      <c r="I15" s="935"/>
      <c r="J15" s="935"/>
      <c r="K15" s="248"/>
    </row>
    <row r="16" spans="1:11" ht="12.75" customHeight="1">
      <c r="A16" s="248"/>
      <c r="B16" s="248"/>
      <c r="C16" s="248"/>
      <c r="D16" s="248"/>
      <c r="E16" s="248"/>
      <c r="F16" s="248"/>
      <c r="G16" s="248"/>
      <c r="H16" s="248"/>
      <c r="I16" s="248"/>
      <c r="J16" s="248"/>
      <c r="K16" s="248"/>
    </row>
    <row r="17" spans="4:11" ht="12.75" customHeight="1">
      <c r="D17" s="231"/>
      <c r="E17" s="231"/>
      <c r="F17" s="231"/>
      <c r="I17" s="231"/>
      <c r="J17" s="231"/>
      <c r="K17" s="231"/>
    </row>
    <row r="18" spans="4:16" ht="13.5">
      <c r="D18" s="231"/>
      <c r="F18" s="231"/>
      <c r="I18" s="231"/>
      <c r="J18" s="231"/>
      <c r="K18" s="231"/>
      <c r="L18" s="233"/>
      <c r="M18" s="233"/>
      <c r="N18" s="233"/>
      <c r="O18" s="232"/>
      <c r="P18" s="232"/>
    </row>
    <row r="19" spans="12:16" ht="13.5">
      <c r="L19" s="233"/>
      <c r="M19" s="233"/>
      <c r="N19" s="233"/>
      <c r="O19" s="232"/>
      <c r="P19" s="232"/>
    </row>
  </sheetData>
  <mergeCells count="6">
    <mergeCell ref="A15:J15"/>
    <mergeCell ref="A6:C6"/>
    <mergeCell ref="A8:C8"/>
    <mergeCell ref="A9:C9"/>
    <mergeCell ref="A10:C10"/>
    <mergeCell ref="A11:C11"/>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X71"/>
  <sheetViews>
    <sheetView showGridLines="0" workbookViewId="0" topLeftCell="A1">
      <selection activeCell="L22" sqref="L22"/>
    </sheetView>
  </sheetViews>
  <sheetFormatPr defaultColWidth="9.140625" defaultRowHeight="12.75"/>
  <cols>
    <col min="1" max="1" width="13.7109375" style="264" customWidth="1"/>
    <col min="2" max="3" width="4.57421875" style="264" customWidth="1"/>
    <col min="4" max="4" width="4.7109375" style="264" customWidth="1"/>
    <col min="5" max="5" width="1.57421875" style="264" customWidth="1"/>
    <col min="6" max="7" width="4.57421875" style="264" customWidth="1"/>
    <col min="8" max="8" width="4.8515625" style="264" customWidth="1"/>
    <col min="9" max="9" width="1.7109375" style="253" customWidth="1"/>
    <col min="10" max="10" width="4.57421875" style="275" customWidth="1"/>
    <col min="11" max="11" width="5.28125" style="275" customWidth="1"/>
    <col min="12" max="12" width="4.7109375" style="275" customWidth="1"/>
    <col min="13" max="13" width="1.28515625" style="253" customWidth="1"/>
    <col min="14" max="14" width="4.57421875" style="275" customWidth="1"/>
    <col min="15" max="15" width="5.00390625" style="275" customWidth="1"/>
    <col min="16" max="16" width="4.7109375" style="275" customWidth="1"/>
    <col min="17" max="17" width="1.28515625" style="262" customWidth="1"/>
    <col min="18" max="19" width="4.57421875" style="262" customWidth="1"/>
    <col min="20" max="20" width="4.7109375" style="262" customWidth="1"/>
    <col min="21" max="16384" width="8.8515625" style="278" customWidth="1"/>
  </cols>
  <sheetData>
    <row r="1" ht="14.25" customHeight="1">
      <c r="A1" s="806" t="s">
        <v>247</v>
      </c>
    </row>
    <row r="2" spans="1:20" s="252" customFormat="1" ht="14.25" customHeight="1" thickBot="1">
      <c r="A2" s="807" t="s">
        <v>248</v>
      </c>
      <c r="B2" s="805"/>
      <c r="C2" s="805"/>
      <c r="D2" s="805"/>
      <c r="E2" s="805"/>
      <c r="F2" s="805"/>
      <c r="G2" s="805"/>
      <c r="H2" s="805"/>
      <c r="I2" s="805"/>
      <c r="J2" s="805"/>
      <c r="K2" s="805"/>
      <c r="L2" s="805"/>
      <c r="M2" s="805"/>
      <c r="N2" s="805"/>
      <c r="O2" s="805"/>
      <c r="P2" s="805"/>
      <c r="Q2" s="805"/>
      <c r="R2" s="805"/>
      <c r="S2" s="805"/>
      <c r="T2" s="805"/>
    </row>
    <row r="3" spans="1:20" s="255" customFormat="1" ht="12.75">
      <c r="A3" s="657" t="s">
        <v>178</v>
      </c>
      <c r="B3" s="658">
        <v>1982</v>
      </c>
      <c r="C3" s="658"/>
      <c r="D3" s="658"/>
      <c r="E3" s="657"/>
      <c r="F3" s="256"/>
      <c r="G3" s="256">
        <v>1990</v>
      </c>
      <c r="H3" s="256"/>
      <c r="I3" s="659"/>
      <c r="J3" s="660"/>
      <c r="K3" s="661">
        <v>1994</v>
      </c>
      <c r="L3" s="660"/>
      <c r="M3" s="253"/>
      <c r="N3" s="660"/>
      <c r="O3" s="661">
        <v>1998</v>
      </c>
      <c r="P3" s="661"/>
      <c r="Q3" s="254"/>
      <c r="R3" s="662"/>
      <c r="S3" s="662">
        <v>2000</v>
      </c>
      <c r="T3" s="663"/>
    </row>
    <row r="4" spans="1:20" s="255" customFormat="1" ht="12.75">
      <c r="A4" s="256" t="s">
        <v>179</v>
      </c>
      <c r="B4" s="257" t="s">
        <v>137</v>
      </c>
      <c r="C4" s="257" t="s">
        <v>1</v>
      </c>
      <c r="D4" s="257" t="s">
        <v>428</v>
      </c>
      <c r="E4" s="258"/>
      <c r="F4" s="257" t="s">
        <v>137</v>
      </c>
      <c r="G4" s="258" t="s">
        <v>1</v>
      </c>
      <c r="H4" s="258" t="s">
        <v>428</v>
      </c>
      <c r="I4" s="259"/>
      <c r="J4" s="257" t="s">
        <v>137</v>
      </c>
      <c r="K4" s="260" t="s">
        <v>1</v>
      </c>
      <c r="L4" s="260" t="s">
        <v>428</v>
      </c>
      <c r="M4" s="261"/>
      <c r="N4" s="257" t="s">
        <v>137</v>
      </c>
      <c r="O4" s="260" t="s">
        <v>1</v>
      </c>
      <c r="P4" s="260" t="s">
        <v>428</v>
      </c>
      <c r="Q4" s="262"/>
      <c r="R4" s="257" t="s">
        <v>137</v>
      </c>
      <c r="S4" s="263" t="s">
        <v>1</v>
      </c>
      <c r="T4" s="263" t="s">
        <v>428</v>
      </c>
    </row>
    <row r="5" spans="1:20" s="255" customFormat="1" ht="13.5" customHeight="1">
      <c r="A5" s="939" t="s">
        <v>180</v>
      </c>
      <c r="B5" s="939"/>
      <c r="C5" s="939"/>
      <c r="D5" s="939"/>
      <c r="E5" s="939"/>
      <c r="F5" s="939"/>
      <c r="G5" s="939"/>
      <c r="H5" s="939"/>
      <c r="I5" s="939"/>
      <c r="J5" s="939"/>
      <c r="K5" s="939"/>
      <c r="L5" s="939"/>
      <c r="M5" s="939"/>
      <c r="N5" s="939"/>
      <c r="O5" s="939"/>
      <c r="P5" s="939"/>
      <c r="Q5" s="939"/>
      <c r="R5" s="939"/>
      <c r="S5" s="939"/>
      <c r="T5" s="939"/>
    </row>
    <row r="6" spans="1:24" s="255" customFormat="1" ht="12.75">
      <c r="A6" s="528" t="s">
        <v>181</v>
      </c>
      <c r="B6" s="265">
        <v>0.83</v>
      </c>
      <c r="C6" s="265">
        <v>0.83</v>
      </c>
      <c r="D6" s="265">
        <v>1.19</v>
      </c>
      <c r="E6" s="265"/>
      <c r="F6" s="265">
        <v>1.375</v>
      </c>
      <c r="G6" s="265">
        <v>1.597</v>
      </c>
      <c r="H6" s="265">
        <v>1.361</v>
      </c>
      <c r="I6" s="265"/>
      <c r="J6" s="265">
        <v>1.255</v>
      </c>
      <c r="K6" s="265">
        <v>1.345</v>
      </c>
      <c r="L6" s="265">
        <v>1.316</v>
      </c>
      <c r="M6" s="265"/>
      <c r="N6" s="266">
        <v>1.06</v>
      </c>
      <c r="O6" s="266">
        <v>1.281</v>
      </c>
      <c r="P6" s="266">
        <v>1.125</v>
      </c>
      <c r="Q6" s="267"/>
      <c r="R6" s="268">
        <v>1.09</v>
      </c>
      <c r="S6" s="268">
        <v>1.33</v>
      </c>
      <c r="T6" s="268">
        <v>1.02</v>
      </c>
      <c r="X6" s="269"/>
    </row>
    <row r="7" spans="1:24" s="255" customFormat="1" ht="12.75">
      <c r="A7" s="528" t="s">
        <v>182</v>
      </c>
      <c r="B7" s="265">
        <v>0.78</v>
      </c>
      <c r="C7" s="265">
        <v>1.05</v>
      </c>
      <c r="D7" s="265">
        <v>0.87</v>
      </c>
      <c r="E7" s="265"/>
      <c r="F7" s="265">
        <v>1.324</v>
      </c>
      <c r="G7" s="265">
        <v>1.431</v>
      </c>
      <c r="H7" s="265">
        <v>1.457</v>
      </c>
      <c r="I7" s="265"/>
      <c r="J7" s="265">
        <v>1.388</v>
      </c>
      <c r="K7" s="265">
        <v>1.443</v>
      </c>
      <c r="L7" s="265">
        <v>1.503</v>
      </c>
      <c r="M7" s="265"/>
      <c r="N7" s="266">
        <v>1.77</v>
      </c>
      <c r="O7" s="266">
        <v>1.867</v>
      </c>
      <c r="P7" s="266">
        <v>1.951</v>
      </c>
      <c r="Q7" s="267"/>
      <c r="R7" s="268">
        <v>1.43</v>
      </c>
      <c r="S7" s="268">
        <v>1.45</v>
      </c>
      <c r="T7" s="268">
        <v>1.68</v>
      </c>
      <c r="X7" s="269"/>
    </row>
    <row r="8" spans="1:24" s="255" customFormat="1" ht="12.75">
      <c r="A8" s="529" t="s">
        <v>183</v>
      </c>
      <c r="B8" s="270">
        <v>0.65</v>
      </c>
      <c r="C8" s="270">
        <v>0.87</v>
      </c>
      <c r="D8" s="270">
        <v>0.63</v>
      </c>
      <c r="E8" s="270"/>
      <c r="F8" s="270">
        <v>1.071</v>
      </c>
      <c r="G8" s="270">
        <v>1.132</v>
      </c>
      <c r="H8" s="270">
        <v>1.068</v>
      </c>
      <c r="I8" s="270"/>
      <c r="J8" s="270">
        <v>1.157</v>
      </c>
      <c r="K8" s="270">
        <v>1.127</v>
      </c>
      <c r="L8" s="270">
        <v>1.262</v>
      </c>
      <c r="M8" s="270"/>
      <c r="N8" s="271">
        <v>1.066</v>
      </c>
      <c r="O8" s="271">
        <v>0.869</v>
      </c>
      <c r="P8" s="271">
        <v>1.416</v>
      </c>
      <c r="Q8" s="272"/>
      <c r="R8" s="273">
        <v>1.31</v>
      </c>
      <c r="S8" s="273">
        <v>1.3</v>
      </c>
      <c r="T8" s="273">
        <v>1.37</v>
      </c>
      <c r="X8" s="269"/>
    </row>
    <row r="9" spans="1:24" s="255" customFormat="1" ht="12.75">
      <c r="A9" s="528" t="s">
        <v>184</v>
      </c>
      <c r="B9" s="265">
        <v>0.46</v>
      </c>
      <c r="C9" s="265">
        <v>0.54</v>
      </c>
      <c r="D9" s="265">
        <v>0.55</v>
      </c>
      <c r="E9" s="265"/>
      <c r="F9" s="265">
        <v>0.945</v>
      </c>
      <c r="G9" s="265">
        <v>1.122</v>
      </c>
      <c r="H9" s="265">
        <v>0.934</v>
      </c>
      <c r="I9" s="265"/>
      <c r="J9" s="265">
        <v>0.861</v>
      </c>
      <c r="K9" s="265">
        <v>0.851</v>
      </c>
      <c r="L9" s="265">
        <v>0.966</v>
      </c>
      <c r="M9" s="265"/>
      <c r="N9" s="266">
        <v>1.437</v>
      </c>
      <c r="O9" s="266">
        <v>1.852</v>
      </c>
      <c r="P9" s="266">
        <v>1.485</v>
      </c>
      <c r="Q9" s="267"/>
      <c r="R9" s="268">
        <v>1.4</v>
      </c>
      <c r="S9" s="268">
        <v>1.39</v>
      </c>
      <c r="T9" s="268">
        <v>1.61</v>
      </c>
      <c r="X9" s="269"/>
    </row>
    <row r="10" spans="1:24" s="255" customFormat="1" ht="12.75">
      <c r="A10" s="528" t="s">
        <v>185</v>
      </c>
      <c r="B10" s="265">
        <v>0.35</v>
      </c>
      <c r="C10" s="265">
        <v>0.47</v>
      </c>
      <c r="D10" s="265">
        <v>0.35</v>
      </c>
      <c r="E10" s="265"/>
      <c r="F10" s="265">
        <v>0.462</v>
      </c>
      <c r="G10" s="265">
        <v>0.631</v>
      </c>
      <c r="H10" s="265">
        <v>0.367</v>
      </c>
      <c r="I10" s="265"/>
      <c r="J10" s="265">
        <v>0.558</v>
      </c>
      <c r="K10" s="265">
        <v>0.614</v>
      </c>
      <c r="L10" s="265">
        <v>0.637</v>
      </c>
      <c r="M10" s="265"/>
      <c r="N10" s="266">
        <v>0.851</v>
      </c>
      <c r="O10" s="266">
        <v>0.869</v>
      </c>
      <c r="P10" s="266">
        <v>0.923</v>
      </c>
      <c r="Q10" s="267"/>
      <c r="R10" s="268">
        <v>0.73</v>
      </c>
      <c r="S10" s="268">
        <v>0.79</v>
      </c>
      <c r="T10" s="268">
        <v>0.77</v>
      </c>
      <c r="X10" s="269"/>
    </row>
    <row r="11" spans="1:24" s="255" customFormat="1" ht="13.5" customHeight="1">
      <c r="A11" s="939" t="s">
        <v>172</v>
      </c>
      <c r="B11" s="939"/>
      <c r="C11" s="939"/>
      <c r="D11" s="939"/>
      <c r="E11" s="939"/>
      <c r="F11" s="939"/>
      <c r="G11" s="939"/>
      <c r="H11" s="939"/>
      <c r="I11" s="939"/>
      <c r="J11" s="939"/>
      <c r="K11" s="939"/>
      <c r="L11" s="939"/>
      <c r="M11" s="939"/>
      <c r="N11" s="939"/>
      <c r="O11" s="939"/>
      <c r="P11" s="939"/>
      <c r="Q11" s="939"/>
      <c r="R11" s="939"/>
      <c r="S11" s="939"/>
      <c r="T11" s="939"/>
      <c r="X11" s="269"/>
    </row>
    <row r="12" spans="1:24" s="255" customFormat="1" ht="12.75">
      <c r="A12" s="528" t="s">
        <v>186</v>
      </c>
      <c r="B12" s="265">
        <v>0.84</v>
      </c>
      <c r="C12" s="265">
        <v>0.94</v>
      </c>
      <c r="D12" s="265">
        <v>1.07</v>
      </c>
      <c r="E12" s="265"/>
      <c r="F12" s="265">
        <v>0.968</v>
      </c>
      <c r="G12" s="265">
        <v>1.103</v>
      </c>
      <c r="H12" s="265">
        <v>0.92</v>
      </c>
      <c r="I12" s="265"/>
      <c r="J12" s="265">
        <v>0.973</v>
      </c>
      <c r="K12" s="265">
        <v>1.076</v>
      </c>
      <c r="L12" s="265">
        <v>0.899</v>
      </c>
      <c r="M12" s="265"/>
      <c r="N12" s="266">
        <v>0.665</v>
      </c>
      <c r="O12" s="266">
        <v>0.854</v>
      </c>
      <c r="P12" s="266">
        <v>0.595</v>
      </c>
      <c r="Q12" s="267"/>
      <c r="R12" s="268">
        <v>1</v>
      </c>
      <c r="S12" s="268">
        <v>0.32</v>
      </c>
      <c r="T12" s="268">
        <v>0.8</v>
      </c>
      <c r="X12" s="269"/>
    </row>
    <row r="13" spans="1:24" s="255" customFormat="1" ht="12.75">
      <c r="A13" s="528" t="s">
        <v>187</v>
      </c>
      <c r="B13" s="265">
        <v>0.54</v>
      </c>
      <c r="C13" s="265">
        <v>0.48</v>
      </c>
      <c r="D13" s="265">
        <v>0.76</v>
      </c>
      <c r="E13" s="265"/>
      <c r="F13" s="265">
        <v>1.024</v>
      </c>
      <c r="G13" s="265">
        <v>0.974</v>
      </c>
      <c r="H13" s="265">
        <v>1.152</v>
      </c>
      <c r="I13" s="265"/>
      <c r="J13" s="265">
        <v>0.932</v>
      </c>
      <c r="K13" s="265">
        <v>0.927</v>
      </c>
      <c r="L13" s="265">
        <v>1.064</v>
      </c>
      <c r="M13" s="265"/>
      <c r="N13" s="266">
        <v>1.307</v>
      </c>
      <c r="O13" s="266">
        <v>1.237</v>
      </c>
      <c r="P13" s="266">
        <v>1.468</v>
      </c>
      <c r="Q13" s="267"/>
      <c r="R13" s="268">
        <v>1.46</v>
      </c>
      <c r="S13" s="268">
        <v>1.41</v>
      </c>
      <c r="T13" s="268">
        <v>1.63</v>
      </c>
      <c r="X13" s="269"/>
    </row>
    <row r="14" spans="1:24" s="255" customFormat="1" ht="12.75">
      <c r="A14" s="528" t="s">
        <v>188</v>
      </c>
      <c r="B14" s="265">
        <v>0.76</v>
      </c>
      <c r="C14" s="265">
        <v>1.16</v>
      </c>
      <c r="D14" s="265">
        <v>0.71</v>
      </c>
      <c r="E14" s="265"/>
      <c r="F14" s="274">
        <v>1.227</v>
      </c>
      <c r="G14" s="274">
        <v>1.397</v>
      </c>
      <c r="H14" s="274">
        <v>1.289</v>
      </c>
      <c r="I14" s="274"/>
      <c r="J14" s="274">
        <v>1.038</v>
      </c>
      <c r="K14" s="274">
        <v>1.062</v>
      </c>
      <c r="L14" s="274">
        <v>1.204</v>
      </c>
      <c r="M14" s="265"/>
      <c r="N14" s="266">
        <v>1.29</v>
      </c>
      <c r="O14" s="266">
        <v>1.505</v>
      </c>
      <c r="P14" s="266">
        <v>1.493</v>
      </c>
      <c r="Q14" s="267"/>
      <c r="R14" s="268">
        <v>1.47</v>
      </c>
      <c r="S14" s="268">
        <v>1.42</v>
      </c>
      <c r="T14" s="268">
        <v>1.74</v>
      </c>
      <c r="X14" s="269"/>
    </row>
    <row r="15" spans="1:24" s="255" customFormat="1" ht="12.75">
      <c r="A15" s="529" t="s">
        <v>189</v>
      </c>
      <c r="B15" s="265">
        <v>0.52</v>
      </c>
      <c r="C15" s="270">
        <v>1.01</v>
      </c>
      <c r="D15" s="270">
        <v>0.41</v>
      </c>
      <c r="E15" s="270"/>
      <c r="F15" s="265">
        <v>0.813</v>
      </c>
      <c r="G15" s="270">
        <v>0.935</v>
      </c>
      <c r="H15" s="270">
        <v>0.845</v>
      </c>
      <c r="I15" s="270"/>
      <c r="J15" s="265">
        <v>0.872</v>
      </c>
      <c r="K15" s="270">
        <v>0.987</v>
      </c>
      <c r="L15" s="270">
        <v>0.917</v>
      </c>
      <c r="M15" s="265"/>
      <c r="N15" s="266">
        <v>1.485</v>
      </c>
      <c r="O15" s="266">
        <v>2.129</v>
      </c>
      <c r="P15" s="266">
        <v>1.41</v>
      </c>
      <c r="Q15" s="267"/>
      <c r="R15" s="268">
        <v>1.16</v>
      </c>
      <c r="S15" s="268">
        <v>1.29</v>
      </c>
      <c r="T15" s="268">
        <v>1.22</v>
      </c>
      <c r="X15" s="269"/>
    </row>
    <row r="16" spans="1:24" s="255" customFormat="1" ht="13.5" thickBot="1">
      <c r="A16" s="664" t="s">
        <v>190</v>
      </c>
      <c r="B16" s="666">
        <v>0.29</v>
      </c>
      <c r="C16" s="666">
        <v>0.37</v>
      </c>
      <c r="D16" s="666">
        <v>0.25</v>
      </c>
      <c r="E16" s="666"/>
      <c r="F16" s="666">
        <v>1.014</v>
      </c>
      <c r="G16" s="666">
        <v>1.018</v>
      </c>
      <c r="H16" s="666">
        <v>1.039</v>
      </c>
      <c r="I16" s="666"/>
      <c r="J16" s="666">
        <v>0.782</v>
      </c>
      <c r="K16" s="666">
        <v>0.749</v>
      </c>
      <c r="L16" s="666">
        <v>0.874</v>
      </c>
      <c r="M16" s="666"/>
      <c r="N16" s="667">
        <v>1.752</v>
      </c>
      <c r="O16" s="667">
        <v>1.794</v>
      </c>
      <c r="P16" s="667">
        <v>1.776</v>
      </c>
      <c r="Q16" s="668"/>
      <c r="R16" s="669">
        <v>0.91</v>
      </c>
      <c r="S16" s="669">
        <v>1.04</v>
      </c>
      <c r="T16" s="669">
        <v>0.85</v>
      </c>
      <c r="X16" s="269"/>
    </row>
    <row r="17" spans="1:24" s="255" customFormat="1" ht="12" customHeight="1">
      <c r="A17" s="530" t="s">
        <v>271</v>
      </c>
      <c r="B17" s="531"/>
      <c r="C17" s="531"/>
      <c r="D17" s="531"/>
      <c r="E17" s="531"/>
      <c r="F17" s="531"/>
      <c r="G17" s="531"/>
      <c r="H17" s="531"/>
      <c r="I17" s="531"/>
      <c r="J17" s="531"/>
      <c r="K17" s="531"/>
      <c r="L17" s="531"/>
      <c r="M17" s="532"/>
      <c r="N17" s="533"/>
      <c r="O17" s="533"/>
      <c r="P17" s="533"/>
      <c r="Q17" s="534"/>
      <c r="R17" s="535"/>
      <c r="S17" s="535"/>
      <c r="T17" s="535"/>
      <c r="X17" s="269"/>
    </row>
    <row r="18" spans="1:20" s="255" customFormat="1" ht="51" customHeight="1">
      <c r="A18" s="938" t="s">
        <v>462</v>
      </c>
      <c r="B18" s="938"/>
      <c r="C18" s="938"/>
      <c r="D18" s="938"/>
      <c r="E18" s="938"/>
      <c r="F18" s="938"/>
      <c r="G18" s="938"/>
      <c r="H18" s="938"/>
      <c r="I18" s="938"/>
      <c r="J18" s="938"/>
      <c r="K18" s="938"/>
      <c r="L18" s="938"/>
      <c r="M18" s="938"/>
      <c r="N18" s="938"/>
      <c r="O18" s="938"/>
      <c r="P18" s="938"/>
      <c r="Q18" s="938"/>
      <c r="R18" s="938"/>
      <c r="S18" s="938"/>
      <c r="T18" s="938"/>
    </row>
    <row r="19" spans="1:20" s="255" customFormat="1" ht="12.75">
      <c r="A19" s="264"/>
      <c r="B19" s="264"/>
      <c r="C19" s="264"/>
      <c r="D19" s="264"/>
      <c r="E19" s="264"/>
      <c r="F19" s="264"/>
      <c r="G19" s="264"/>
      <c r="H19" s="264"/>
      <c r="I19" s="253"/>
      <c r="J19" s="275"/>
      <c r="K19" s="275"/>
      <c r="L19" s="275"/>
      <c r="M19" s="253"/>
      <c r="N19" s="275"/>
      <c r="O19" s="275"/>
      <c r="P19" s="275"/>
      <c r="Q19" s="262"/>
      <c r="R19" s="262"/>
      <c r="S19" s="262"/>
      <c r="T19" s="262"/>
    </row>
    <row r="20" spans="1:20" s="255" customFormat="1" ht="12.75">
      <c r="A20" s="276"/>
      <c r="B20" s="264"/>
      <c r="C20" s="264"/>
      <c r="D20" s="264"/>
      <c r="E20" s="264"/>
      <c r="F20" s="264"/>
      <c r="G20" s="264"/>
      <c r="H20" s="264"/>
      <c r="I20" s="253"/>
      <c r="J20" s="275"/>
      <c r="K20" s="275"/>
      <c r="L20" s="275"/>
      <c r="M20" s="253"/>
      <c r="N20" s="275"/>
      <c r="O20" s="275"/>
      <c r="P20" s="275"/>
      <c r="Q20" s="262"/>
      <c r="R20" s="262"/>
      <c r="S20" s="262"/>
      <c r="T20" s="262"/>
    </row>
    <row r="21" spans="1:20" s="255" customFormat="1" ht="12.75">
      <c r="A21" s="276"/>
      <c r="B21" s="264"/>
      <c r="C21" s="264"/>
      <c r="D21" s="264"/>
      <c r="E21" s="264"/>
      <c r="F21" s="264"/>
      <c r="G21" s="264"/>
      <c r="H21" s="264"/>
      <c r="I21" s="253"/>
      <c r="J21" s="275"/>
      <c r="K21" s="275"/>
      <c r="L21" s="275"/>
      <c r="M21" s="253"/>
      <c r="N21" s="275"/>
      <c r="O21" s="275"/>
      <c r="P21" s="275"/>
      <c r="Q21" s="262"/>
      <c r="R21" s="262"/>
      <c r="S21" s="262"/>
      <c r="T21" s="262"/>
    </row>
    <row r="22" spans="1:20" s="255" customFormat="1" ht="12.75">
      <c r="A22" s="276"/>
      <c r="B22" s="264"/>
      <c r="C22" s="264"/>
      <c r="D22" s="264"/>
      <c r="E22" s="264"/>
      <c r="F22" s="264"/>
      <c r="G22" s="264"/>
      <c r="H22" s="264"/>
      <c r="I22" s="253"/>
      <c r="J22" s="275"/>
      <c r="K22" s="275"/>
      <c r="L22" s="275"/>
      <c r="M22" s="253"/>
      <c r="N22" s="275"/>
      <c r="O22" s="275"/>
      <c r="P22" s="275"/>
      <c r="Q22" s="262"/>
      <c r="R22" s="262"/>
      <c r="S22" s="262"/>
      <c r="T22" s="262"/>
    </row>
    <row r="23" spans="1:20" s="255" customFormat="1" ht="12.75">
      <c r="A23" s="264"/>
      <c r="B23" s="264"/>
      <c r="C23" s="264"/>
      <c r="D23" s="264"/>
      <c r="E23" s="264"/>
      <c r="F23" s="264"/>
      <c r="G23" s="264"/>
      <c r="H23" s="264"/>
      <c r="I23" s="253"/>
      <c r="J23" s="275"/>
      <c r="K23" s="275"/>
      <c r="L23" s="275"/>
      <c r="M23" s="253"/>
      <c r="N23" s="275"/>
      <c r="O23" s="275"/>
      <c r="P23" s="275"/>
      <c r="Q23" s="262"/>
      <c r="R23" s="262"/>
      <c r="S23" s="262"/>
      <c r="T23" s="262"/>
    </row>
    <row r="24" spans="1:20" s="255" customFormat="1" ht="12.75">
      <c r="A24" s="264"/>
      <c r="B24" s="264"/>
      <c r="C24" s="264"/>
      <c r="D24" s="264"/>
      <c r="E24" s="264"/>
      <c r="F24" s="264"/>
      <c r="G24" s="264"/>
      <c r="H24" s="264"/>
      <c r="I24" s="253"/>
      <c r="J24" s="275"/>
      <c r="K24" s="275"/>
      <c r="L24" s="275"/>
      <c r="M24" s="253"/>
      <c r="N24" s="275"/>
      <c r="O24" s="275"/>
      <c r="P24" s="275"/>
      <c r="Q24" s="262"/>
      <c r="R24" s="262"/>
      <c r="S24" s="262"/>
      <c r="T24" s="262"/>
    </row>
    <row r="25" spans="1:20" s="255" customFormat="1" ht="12.75">
      <c r="A25" s="264"/>
      <c r="B25" s="264"/>
      <c r="C25" s="264"/>
      <c r="D25" s="264"/>
      <c r="E25" s="264"/>
      <c r="F25" s="264"/>
      <c r="G25" s="264"/>
      <c r="H25" s="264"/>
      <c r="I25" s="253"/>
      <c r="J25" s="275"/>
      <c r="K25" s="275"/>
      <c r="L25" s="275"/>
      <c r="M25" s="253"/>
      <c r="N25" s="275"/>
      <c r="O25" s="275"/>
      <c r="P25" s="275"/>
      <c r="Q25" s="262"/>
      <c r="R25" s="262"/>
      <c r="S25" s="262"/>
      <c r="T25" s="262"/>
    </row>
    <row r="26" spans="1:20" s="277" customFormat="1" ht="13.5">
      <c r="A26" s="264"/>
      <c r="B26" s="264"/>
      <c r="C26" s="264"/>
      <c r="D26" s="264"/>
      <c r="E26" s="264"/>
      <c r="F26" s="264"/>
      <c r="G26" s="264"/>
      <c r="H26" s="264"/>
      <c r="I26" s="253"/>
      <c r="J26" s="275"/>
      <c r="K26" s="275"/>
      <c r="L26" s="275"/>
      <c r="M26" s="253"/>
      <c r="N26" s="275"/>
      <c r="O26" s="275"/>
      <c r="P26" s="275"/>
      <c r="Q26" s="262"/>
      <c r="R26" s="262"/>
      <c r="S26" s="262"/>
      <c r="T26" s="262"/>
    </row>
    <row r="27" spans="1:20" s="277" customFormat="1" ht="13.5">
      <c r="A27" s="264"/>
      <c r="B27" s="264"/>
      <c r="C27" s="264"/>
      <c r="D27" s="264"/>
      <c r="E27" s="264"/>
      <c r="F27" s="264"/>
      <c r="G27" s="264"/>
      <c r="H27" s="264"/>
      <c r="I27" s="253"/>
      <c r="J27" s="275"/>
      <c r="K27" s="275"/>
      <c r="L27" s="275"/>
      <c r="M27" s="253"/>
      <c r="N27" s="275"/>
      <c r="O27" s="275"/>
      <c r="P27" s="275"/>
      <c r="Q27" s="262"/>
      <c r="R27" s="262"/>
      <c r="S27" s="262"/>
      <c r="T27" s="262"/>
    </row>
    <row r="28" spans="1:20" s="277" customFormat="1" ht="13.5">
      <c r="A28" s="264"/>
      <c r="B28" s="264"/>
      <c r="C28" s="264"/>
      <c r="D28" s="264"/>
      <c r="E28" s="264"/>
      <c r="F28" s="264"/>
      <c r="G28" s="264"/>
      <c r="H28" s="264"/>
      <c r="I28" s="253"/>
      <c r="J28" s="275"/>
      <c r="K28" s="275"/>
      <c r="L28" s="275"/>
      <c r="M28" s="253"/>
      <c r="N28" s="275"/>
      <c r="O28" s="275"/>
      <c r="P28" s="275"/>
      <c r="Q28" s="262"/>
      <c r="R28" s="262"/>
      <c r="S28" s="262"/>
      <c r="T28" s="262"/>
    </row>
    <row r="29" spans="1:20" s="277" customFormat="1" ht="13.5">
      <c r="A29" s="264"/>
      <c r="B29" s="264"/>
      <c r="C29" s="264"/>
      <c r="D29" s="264"/>
      <c r="E29" s="264"/>
      <c r="F29" s="264"/>
      <c r="G29" s="264"/>
      <c r="H29" s="264"/>
      <c r="I29" s="253"/>
      <c r="J29" s="275"/>
      <c r="K29" s="275"/>
      <c r="L29" s="275"/>
      <c r="M29" s="253"/>
      <c r="N29" s="275"/>
      <c r="O29" s="275"/>
      <c r="P29" s="275"/>
      <c r="Q29" s="262"/>
      <c r="R29" s="262"/>
      <c r="S29" s="262"/>
      <c r="T29" s="262"/>
    </row>
    <row r="30" spans="1:20" s="277" customFormat="1" ht="13.5">
      <c r="A30" s="264"/>
      <c r="B30" s="264"/>
      <c r="C30" s="264"/>
      <c r="D30" s="264"/>
      <c r="E30" s="264"/>
      <c r="F30" s="264"/>
      <c r="G30" s="264"/>
      <c r="H30" s="264"/>
      <c r="I30" s="253"/>
      <c r="J30" s="275"/>
      <c r="K30" s="275"/>
      <c r="L30" s="275"/>
      <c r="M30" s="253"/>
      <c r="N30" s="275"/>
      <c r="O30" s="275"/>
      <c r="P30" s="275"/>
      <c r="Q30" s="262"/>
      <c r="R30" s="262"/>
      <c r="S30" s="262"/>
      <c r="T30" s="262"/>
    </row>
    <row r="31" spans="1:20" s="277" customFormat="1" ht="13.5">
      <c r="A31" s="264"/>
      <c r="B31" s="264"/>
      <c r="C31" s="264"/>
      <c r="D31" s="264"/>
      <c r="E31" s="264"/>
      <c r="F31" s="264"/>
      <c r="G31" s="264"/>
      <c r="H31" s="264"/>
      <c r="I31" s="253"/>
      <c r="J31" s="275"/>
      <c r="K31" s="275"/>
      <c r="L31" s="275"/>
      <c r="M31" s="253"/>
      <c r="N31" s="275"/>
      <c r="O31" s="275"/>
      <c r="P31" s="275"/>
      <c r="Q31" s="262"/>
      <c r="R31" s="262"/>
      <c r="S31" s="262"/>
      <c r="T31" s="262"/>
    </row>
    <row r="32" spans="1:20" s="277" customFormat="1" ht="13.5">
      <c r="A32" s="264"/>
      <c r="B32" s="264"/>
      <c r="C32" s="264"/>
      <c r="D32" s="264"/>
      <c r="E32" s="264"/>
      <c r="F32" s="264"/>
      <c r="G32" s="264"/>
      <c r="H32" s="264"/>
      <c r="I32" s="253"/>
      <c r="J32" s="275"/>
      <c r="K32" s="275"/>
      <c r="L32" s="275"/>
      <c r="M32" s="253"/>
      <c r="N32" s="275"/>
      <c r="O32" s="275"/>
      <c r="P32" s="275"/>
      <c r="Q32" s="262"/>
      <c r="R32" s="262"/>
      <c r="S32" s="262"/>
      <c r="T32" s="262"/>
    </row>
    <row r="33" spans="1:20" s="277" customFormat="1" ht="13.5">
      <c r="A33" s="264"/>
      <c r="B33" s="264"/>
      <c r="C33" s="264"/>
      <c r="D33" s="264"/>
      <c r="E33" s="264"/>
      <c r="F33" s="264"/>
      <c r="G33" s="264"/>
      <c r="H33" s="264"/>
      <c r="I33" s="253"/>
      <c r="J33" s="275"/>
      <c r="K33" s="275"/>
      <c r="L33" s="275"/>
      <c r="M33" s="253"/>
      <c r="N33" s="275"/>
      <c r="O33" s="275"/>
      <c r="P33" s="275"/>
      <c r="Q33" s="262"/>
      <c r="R33" s="262"/>
      <c r="S33" s="262"/>
      <c r="T33" s="262"/>
    </row>
    <row r="34" spans="1:20" s="277" customFormat="1" ht="13.5">
      <c r="A34" s="264"/>
      <c r="B34" s="264"/>
      <c r="C34" s="264"/>
      <c r="D34" s="264"/>
      <c r="E34" s="264"/>
      <c r="F34" s="264"/>
      <c r="G34" s="264"/>
      <c r="H34" s="264"/>
      <c r="I34" s="253"/>
      <c r="J34" s="275"/>
      <c r="K34" s="275"/>
      <c r="L34" s="275"/>
      <c r="M34" s="253"/>
      <c r="N34" s="275"/>
      <c r="O34" s="275"/>
      <c r="P34" s="275"/>
      <c r="Q34" s="262"/>
      <c r="R34" s="262"/>
      <c r="S34" s="262"/>
      <c r="T34" s="262"/>
    </row>
    <row r="35" spans="1:20" s="277" customFormat="1" ht="13.5">
      <c r="A35" s="264"/>
      <c r="B35" s="264"/>
      <c r="C35" s="264"/>
      <c r="D35" s="264"/>
      <c r="E35" s="264"/>
      <c r="F35" s="264"/>
      <c r="G35" s="264"/>
      <c r="H35" s="264"/>
      <c r="I35" s="253"/>
      <c r="J35" s="275"/>
      <c r="K35" s="275"/>
      <c r="L35" s="275"/>
      <c r="M35" s="253"/>
      <c r="N35" s="275"/>
      <c r="O35" s="275"/>
      <c r="P35" s="275"/>
      <c r="Q35" s="262"/>
      <c r="R35" s="262"/>
      <c r="S35" s="262"/>
      <c r="T35" s="262"/>
    </row>
    <row r="36" spans="1:20" s="277" customFormat="1" ht="13.5">
      <c r="A36" s="264"/>
      <c r="B36" s="264"/>
      <c r="C36" s="264"/>
      <c r="D36" s="264"/>
      <c r="E36" s="264"/>
      <c r="F36" s="264"/>
      <c r="G36" s="264"/>
      <c r="H36" s="264"/>
      <c r="I36" s="253"/>
      <c r="J36" s="275"/>
      <c r="K36" s="275"/>
      <c r="L36" s="275"/>
      <c r="M36" s="253"/>
      <c r="N36" s="275"/>
      <c r="O36" s="275"/>
      <c r="P36" s="275"/>
      <c r="Q36" s="262"/>
      <c r="R36" s="262"/>
      <c r="S36" s="262"/>
      <c r="T36" s="262"/>
    </row>
    <row r="37" spans="1:20" s="277" customFormat="1" ht="13.5">
      <c r="A37" s="264"/>
      <c r="B37" s="264"/>
      <c r="C37" s="264"/>
      <c r="D37" s="264"/>
      <c r="E37" s="264"/>
      <c r="F37" s="264"/>
      <c r="G37" s="264"/>
      <c r="H37" s="264"/>
      <c r="I37" s="253"/>
      <c r="J37" s="275"/>
      <c r="K37" s="275"/>
      <c r="L37" s="275"/>
      <c r="M37" s="253"/>
      <c r="N37" s="275"/>
      <c r="O37" s="275"/>
      <c r="P37" s="275"/>
      <c r="Q37" s="262"/>
      <c r="R37" s="262"/>
      <c r="S37" s="262"/>
      <c r="T37" s="262"/>
    </row>
    <row r="38" spans="1:20" s="277" customFormat="1" ht="13.5">
      <c r="A38" s="264"/>
      <c r="B38" s="264"/>
      <c r="C38" s="264"/>
      <c r="D38" s="264"/>
      <c r="E38" s="264"/>
      <c r="F38" s="264"/>
      <c r="G38" s="264"/>
      <c r="H38" s="264"/>
      <c r="I38" s="253"/>
      <c r="J38" s="275"/>
      <c r="K38" s="275"/>
      <c r="L38" s="275"/>
      <c r="M38" s="253"/>
      <c r="N38" s="275"/>
      <c r="O38" s="275"/>
      <c r="P38" s="275"/>
      <c r="Q38" s="262"/>
      <c r="R38" s="262"/>
      <c r="S38" s="262"/>
      <c r="T38" s="262"/>
    </row>
    <row r="39" spans="1:20" s="277" customFormat="1" ht="13.5">
      <c r="A39" s="264"/>
      <c r="B39" s="264"/>
      <c r="C39" s="264"/>
      <c r="D39" s="264"/>
      <c r="E39" s="264"/>
      <c r="F39" s="264"/>
      <c r="G39" s="264"/>
      <c r="H39" s="264"/>
      <c r="I39" s="253"/>
      <c r="J39" s="275"/>
      <c r="K39" s="275"/>
      <c r="L39" s="275"/>
      <c r="M39" s="253"/>
      <c r="N39" s="275"/>
      <c r="O39" s="275"/>
      <c r="P39" s="275"/>
      <c r="Q39" s="262"/>
      <c r="R39" s="262"/>
      <c r="S39" s="262"/>
      <c r="T39" s="262"/>
    </row>
    <row r="40" spans="1:20" s="277" customFormat="1" ht="13.5">
      <c r="A40" s="264"/>
      <c r="B40" s="264"/>
      <c r="C40" s="264"/>
      <c r="D40" s="264"/>
      <c r="E40" s="264"/>
      <c r="F40" s="264"/>
      <c r="G40" s="264"/>
      <c r="H40" s="264"/>
      <c r="I40" s="253"/>
      <c r="J40" s="275"/>
      <c r="K40" s="275"/>
      <c r="L40" s="275"/>
      <c r="M40" s="253"/>
      <c r="N40" s="275"/>
      <c r="O40" s="275"/>
      <c r="P40" s="275"/>
      <c r="Q40" s="262"/>
      <c r="R40" s="262"/>
      <c r="S40" s="262"/>
      <c r="T40" s="262"/>
    </row>
    <row r="41" spans="1:20" s="277" customFormat="1" ht="13.5">
      <c r="A41" s="264"/>
      <c r="B41" s="264"/>
      <c r="C41" s="264"/>
      <c r="D41" s="264"/>
      <c r="E41" s="264"/>
      <c r="F41" s="264"/>
      <c r="G41" s="264"/>
      <c r="H41" s="264"/>
      <c r="I41" s="253"/>
      <c r="J41" s="275"/>
      <c r="K41" s="275"/>
      <c r="L41" s="275"/>
      <c r="M41" s="253"/>
      <c r="N41" s="275"/>
      <c r="O41" s="275"/>
      <c r="P41" s="275"/>
      <c r="Q41" s="262"/>
      <c r="R41" s="262"/>
      <c r="S41" s="262"/>
      <c r="T41" s="262"/>
    </row>
    <row r="42" spans="1:20" s="277" customFormat="1" ht="13.5">
      <c r="A42" s="264"/>
      <c r="B42" s="264"/>
      <c r="C42" s="264"/>
      <c r="D42" s="264"/>
      <c r="E42" s="264"/>
      <c r="F42" s="264"/>
      <c r="G42" s="264"/>
      <c r="H42" s="264"/>
      <c r="I42" s="253"/>
      <c r="J42" s="275"/>
      <c r="K42" s="275"/>
      <c r="L42" s="275"/>
      <c r="M42" s="253"/>
      <c r="N42" s="275"/>
      <c r="O42" s="275"/>
      <c r="P42" s="275"/>
      <c r="Q42" s="262"/>
      <c r="R42" s="262"/>
      <c r="S42" s="262"/>
      <c r="T42" s="262"/>
    </row>
    <row r="43" spans="1:20" s="277" customFormat="1" ht="13.5">
      <c r="A43" s="264"/>
      <c r="B43" s="264"/>
      <c r="C43" s="264"/>
      <c r="D43" s="264"/>
      <c r="E43" s="264"/>
      <c r="F43" s="264"/>
      <c r="G43" s="264"/>
      <c r="H43" s="264"/>
      <c r="I43" s="253"/>
      <c r="J43" s="275"/>
      <c r="K43" s="275"/>
      <c r="L43" s="275"/>
      <c r="M43" s="253"/>
      <c r="N43" s="275"/>
      <c r="O43" s="275"/>
      <c r="P43" s="275"/>
      <c r="Q43" s="262"/>
      <c r="R43" s="262"/>
      <c r="S43" s="262"/>
      <c r="T43" s="262"/>
    </row>
    <row r="44" spans="1:20" s="277" customFormat="1" ht="13.5">
      <c r="A44" s="264"/>
      <c r="B44" s="264"/>
      <c r="C44" s="264"/>
      <c r="D44" s="264"/>
      <c r="E44" s="264"/>
      <c r="F44" s="264"/>
      <c r="G44" s="264"/>
      <c r="H44" s="264"/>
      <c r="I44" s="253"/>
      <c r="J44" s="275"/>
      <c r="K44" s="275"/>
      <c r="L44" s="275"/>
      <c r="M44" s="253"/>
      <c r="N44" s="275"/>
      <c r="O44" s="275"/>
      <c r="P44" s="275"/>
      <c r="Q44" s="262"/>
      <c r="R44" s="262"/>
      <c r="S44" s="262"/>
      <c r="T44" s="262"/>
    </row>
    <row r="45" spans="1:20" s="277" customFormat="1" ht="13.5">
      <c r="A45" s="264"/>
      <c r="B45" s="264"/>
      <c r="C45" s="264"/>
      <c r="D45" s="264"/>
      <c r="E45" s="264"/>
      <c r="F45" s="264"/>
      <c r="G45" s="264"/>
      <c r="H45" s="264"/>
      <c r="I45" s="253"/>
      <c r="J45" s="275"/>
      <c r="K45" s="275"/>
      <c r="L45" s="275"/>
      <c r="M45" s="253"/>
      <c r="N45" s="275"/>
      <c r="O45" s="275"/>
      <c r="P45" s="275"/>
      <c r="Q45" s="262"/>
      <c r="R45" s="262"/>
      <c r="S45" s="262"/>
      <c r="T45" s="262"/>
    </row>
    <row r="46" spans="1:20" s="277" customFormat="1" ht="13.5">
      <c r="A46" s="264"/>
      <c r="B46" s="264"/>
      <c r="C46" s="264"/>
      <c r="D46" s="264"/>
      <c r="E46" s="264"/>
      <c r="F46" s="264"/>
      <c r="G46" s="264"/>
      <c r="H46" s="264"/>
      <c r="I46" s="253"/>
      <c r="J46" s="275"/>
      <c r="K46" s="275"/>
      <c r="L46" s="275"/>
      <c r="M46" s="253"/>
      <c r="N46" s="275"/>
      <c r="O46" s="275"/>
      <c r="P46" s="275"/>
      <c r="Q46" s="262"/>
      <c r="R46" s="262"/>
      <c r="S46" s="262"/>
      <c r="T46" s="262"/>
    </row>
    <row r="47" spans="1:20" s="277" customFormat="1" ht="13.5">
      <c r="A47" s="264"/>
      <c r="B47" s="264"/>
      <c r="C47" s="264"/>
      <c r="D47" s="264"/>
      <c r="E47" s="264"/>
      <c r="F47" s="264"/>
      <c r="G47" s="264"/>
      <c r="H47" s="264"/>
      <c r="I47" s="253"/>
      <c r="J47" s="275"/>
      <c r="K47" s="275"/>
      <c r="L47" s="275"/>
      <c r="M47" s="253"/>
      <c r="N47" s="275"/>
      <c r="O47" s="275"/>
      <c r="P47" s="275"/>
      <c r="Q47" s="262"/>
      <c r="R47" s="262"/>
      <c r="S47" s="262"/>
      <c r="T47" s="262"/>
    </row>
    <row r="48" spans="1:20" s="277" customFormat="1" ht="13.5">
      <c r="A48" s="264"/>
      <c r="B48" s="264"/>
      <c r="C48" s="264"/>
      <c r="D48" s="264"/>
      <c r="E48" s="264"/>
      <c r="F48" s="264"/>
      <c r="G48" s="264"/>
      <c r="H48" s="264"/>
      <c r="I48" s="253"/>
      <c r="J48" s="275"/>
      <c r="K48" s="275"/>
      <c r="L48" s="275"/>
      <c r="M48" s="253"/>
      <c r="N48" s="275"/>
      <c r="O48" s="275"/>
      <c r="P48" s="275"/>
      <c r="Q48" s="262"/>
      <c r="R48" s="262"/>
      <c r="S48" s="262"/>
      <c r="T48" s="262"/>
    </row>
    <row r="49" spans="1:20" s="277" customFormat="1" ht="13.5">
      <c r="A49" s="264"/>
      <c r="B49" s="264"/>
      <c r="C49" s="264"/>
      <c r="D49" s="264"/>
      <c r="E49" s="264"/>
      <c r="F49" s="264"/>
      <c r="G49" s="264"/>
      <c r="H49" s="264"/>
      <c r="I49" s="253"/>
      <c r="J49" s="275"/>
      <c r="K49" s="275"/>
      <c r="L49" s="275"/>
      <c r="M49" s="253"/>
      <c r="N49" s="275"/>
      <c r="O49" s="275"/>
      <c r="P49" s="275"/>
      <c r="Q49" s="262"/>
      <c r="R49" s="262"/>
      <c r="S49" s="262"/>
      <c r="T49" s="262"/>
    </row>
    <row r="50" spans="1:20" s="277" customFormat="1" ht="13.5">
      <c r="A50" s="264"/>
      <c r="B50" s="264"/>
      <c r="C50" s="264"/>
      <c r="D50" s="264"/>
      <c r="E50" s="264"/>
      <c r="F50" s="264"/>
      <c r="G50" s="264"/>
      <c r="H50" s="264"/>
      <c r="I50" s="253"/>
      <c r="J50" s="275"/>
      <c r="K50" s="275"/>
      <c r="L50" s="275"/>
      <c r="M50" s="253"/>
      <c r="N50" s="275"/>
      <c r="O50" s="275"/>
      <c r="P50" s="275"/>
      <c r="Q50" s="262"/>
      <c r="R50" s="262"/>
      <c r="S50" s="262"/>
      <c r="T50" s="262"/>
    </row>
    <row r="51" spans="1:20" s="277" customFormat="1" ht="13.5">
      <c r="A51" s="264"/>
      <c r="B51" s="264"/>
      <c r="C51" s="264"/>
      <c r="D51" s="264"/>
      <c r="E51" s="264"/>
      <c r="F51" s="264"/>
      <c r="G51" s="264"/>
      <c r="H51" s="264"/>
      <c r="I51" s="253"/>
      <c r="J51" s="275"/>
      <c r="K51" s="275"/>
      <c r="L51" s="275"/>
      <c r="M51" s="253"/>
      <c r="N51" s="275"/>
      <c r="O51" s="275"/>
      <c r="P51" s="275"/>
      <c r="Q51" s="262"/>
      <c r="R51" s="262"/>
      <c r="S51" s="262"/>
      <c r="T51" s="262"/>
    </row>
    <row r="52" spans="1:20" s="277" customFormat="1" ht="13.5">
      <c r="A52" s="264"/>
      <c r="B52" s="264"/>
      <c r="C52" s="264"/>
      <c r="D52" s="264"/>
      <c r="E52" s="264"/>
      <c r="F52" s="264"/>
      <c r="G52" s="264"/>
      <c r="H52" s="264"/>
      <c r="I52" s="253"/>
      <c r="J52" s="275"/>
      <c r="K52" s="275"/>
      <c r="L52" s="275"/>
      <c r="M52" s="253"/>
      <c r="N52" s="275"/>
      <c r="O52" s="275"/>
      <c r="P52" s="275"/>
      <c r="Q52" s="262"/>
      <c r="R52" s="262"/>
      <c r="S52" s="262"/>
      <c r="T52" s="262"/>
    </row>
    <row r="53" spans="1:20" s="277" customFormat="1" ht="13.5">
      <c r="A53" s="264"/>
      <c r="B53" s="264"/>
      <c r="C53" s="264"/>
      <c r="D53" s="264"/>
      <c r="E53" s="264"/>
      <c r="F53" s="264"/>
      <c r="G53" s="264"/>
      <c r="H53" s="264"/>
      <c r="I53" s="253"/>
      <c r="J53" s="275"/>
      <c r="K53" s="275"/>
      <c r="L53" s="275"/>
      <c r="M53" s="253"/>
      <c r="N53" s="275"/>
      <c r="O53" s="275"/>
      <c r="P53" s="275"/>
      <c r="Q53" s="262"/>
      <c r="R53" s="262"/>
      <c r="S53" s="262"/>
      <c r="T53" s="262"/>
    </row>
    <row r="54" spans="1:20" s="277" customFormat="1" ht="13.5">
      <c r="A54" s="264"/>
      <c r="B54" s="264"/>
      <c r="C54" s="264"/>
      <c r="D54" s="264"/>
      <c r="E54" s="264"/>
      <c r="F54" s="264"/>
      <c r="G54" s="264"/>
      <c r="H54" s="264"/>
      <c r="I54" s="253"/>
      <c r="J54" s="275"/>
      <c r="K54" s="275"/>
      <c r="L54" s="275"/>
      <c r="M54" s="253"/>
      <c r="N54" s="275"/>
      <c r="O54" s="275"/>
      <c r="P54" s="275"/>
      <c r="Q54" s="262"/>
      <c r="R54" s="262"/>
      <c r="S54" s="262"/>
      <c r="T54" s="262"/>
    </row>
    <row r="55" spans="1:20" s="277" customFormat="1" ht="13.5">
      <c r="A55" s="264"/>
      <c r="B55" s="264"/>
      <c r="C55" s="264"/>
      <c r="D55" s="264"/>
      <c r="E55" s="264"/>
      <c r="F55" s="264"/>
      <c r="G55" s="264"/>
      <c r="H55" s="264"/>
      <c r="I55" s="253"/>
      <c r="J55" s="275"/>
      <c r="K55" s="275"/>
      <c r="L55" s="275"/>
      <c r="M55" s="253"/>
      <c r="N55" s="275"/>
      <c r="O55" s="275"/>
      <c r="P55" s="275"/>
      <c r="Q55" s="262"/>
      <c r="R55" s="262"/>
      <c r="S55" s="262"/>
      <c r="T55" s="262"/>
    </row>
    <row r="56" spans="1:20" s="277" customFormat="1" ht="13.5">
      <c r="A56" s="264"/>
      <c r="B56" s="264"/>
      <c r="C56" s="264"/>
      <c r="D56" s="264"/>
      <c r="E56" s="264"/>
      <c r="F56" s="264"/>
      <c r="G56" s="264"/>
      <c r="H56" s="264"/>
      <c r="I56" s="253"/>
      <c r="J56" s="275"/>
      <c r="K56" s="275"/>
      <c r="L56" s="275"/>
      <c r="M56" s="253"/>
      <c r="N56" s="275"/>
      <c r="O56" s="275"/>
      <c r="P56" s="275"/>
      <c r="Q56" s="262"/>
      <c r="R56" s="262"/>
      <c r="S56" s="262"/>
      <c r="T56" s="262"/>
    </row>
    <row r="57" spans="1:20" s="277" customFormat="1" ht="13.5">
      <c r="A57" s="264"/>
      <c r="B57" s="264"/>
      <c r="C57" s="264"/>
      <c r="D57" s="264"/>
      <c r="E57" s="264"/>
      <c r="F57" s="264"/>
      <c r="G57" s="264"/>
      <c r="H57" s="264"/>
      <c r="I57" s="253"/>
      <c r="J57" s="275"/>
      <c r="K57" s="275"/>
      <c r="L57" s="275"/>
      <c r="M57" s="253"/>
      <c r="N57" s="275"/>
      <c r="O57" s="275"/>
      <c r="P57" s="275"/>
      <c r="Q57" s="262"/>
      <c r="R57" s="262"/>
      <c r="S57" s="262"/>
      <c r="T57" s="262"/>
    </row>
    <row r="58" spans="1:20" s="277" customFormat="1" ht="13.5">
      <c r="A58" s="264"/>
      <c r="B58" s="264"/>
      <c r="C58" s="264"/>
      <c r="D58" s="264"/>
      <c r="E58" s="264"/>
      <c r="F58" s="264"/>
      <c r="G58" s="264"/>
      <c r="H58" s="264"/>
      <c r="I58" s="253"/>
      <c r="J58" s="275"/>
      <c r="K58" s="275"/>
      <c r="L58" s="275"/>
      <c r="M58" s="253"/>
      <c r="N58" s="275"/>
      <c r="O58" s="275"/>
      <c r="P58" s="275"/>
      <c r="Q58" s="262"/>
      <c r="R58" s="262"/>
      <c r="S58" s="262"/>
      <c r="T58" s="262"/>
    </row>
    <row r="59" spans="1:20" s="277" customFormat="1" ht="13.5">
      <c r="A59" s="264"/>
      <c r="B59" s="264"/>
      <c r="C59" s="264"/>
      <c r="D59" s="264"/>
      <c r="E59" s="264"/>
      <c r="F59" s="264"/>
      <c r="G59" s="264"/>
      <c r="H59" s="264"/>
      <c r="I59" s="253"/>
      <c r="J59" s="275"/>
      <c r="K59" s="275"/>
      <c r="L59" s="275"/>
      <c r="M59" s="253"/>
      <c r="N59" s="275"/>
      <c r="O59" s="275"/>
      <c r="P59" s="275"/>
      <c r="Q59" s="262"/>
      <c r="R59" s="262"/>
      <c r="S59" s="262"/>
      <c r="T59" s="262"/>
    </row>
    <row r="60" spans="1:20" s="277" customFormat="1" ht="13.5">
      <c r="A60" s="264"/>
      <c r="B60" s="264"/>
      <c r="C60" s="264"/>
      <c r="D60" s="264"/>
      <c r="E60" s="264"/>
      <c r="F60" s="264"/>
      <c r="G60" s="264"/>
      <c r="H60" s="264"/>
      <c r="I60" s="253"/>
      <c r="J60" s="275"/>
      <c r="K60" s="275"/>
      <c r="L60" s="275"/>
      <c r="M60" s="253"/>
      <c r="N60" s="275"/>
      <c r="O60" s="275"/>
      <c r="P60" s="275"/>
      <c r="Q60" s="262"/>
      <c r="R60" s="262"/>
      <c r="S60" s="262"/>
      <c r="T60" s="262"/>
    </row>
    <row r="61" spans="1:20" s="277" customFormat="1" ht="13.5">
      <c r="A61" s="264"/>
      <c r="B61" s="264"/>
      <c r="C61" s="264"/>
      <c r="D61" s="264"/>
      <c r="E61" s="264"/>
      <c r="F61" s="264"/>
      <c r="G61" s="264"/>
      <c r="H61" s="264"/>
      <c r="I61" s="253"/>
      <c r="J61" s="275"/>
      <c r="K61" s="275"/>
      <c r="L61" s="275"/>
      <c r="M61" s="253"/>
      <c r="N61" s="275"/>
      <c r="O61" s="275"/>
      <c r="P61" s="275"/>
      <c r="Q61" s="262"/>
      <c r="R61" s="262"/>
      <c r="S61" s="262"/>
      <c r="T61" s="262"/>
    </row>
    <row r="62" spans="1:20" s="277" customFormat="1" ht="13.5">
      <c r="A62" s="264"/>
      <c r="B62" s="264"/>
      <c r="C62" s="264"/>
      <c r="D62" s="264"/>
      <c r="E62" s="264"/>
      <c r="F62" s="264"/>
      <c r="G62" s="264"/>
      <c r="H62" s="264"/>
      <c r="I62" s="253"/>
      <c r="J62" s="275"/>
      <c r="K62" s="275"/>
      <c r="L62" s="275"/>
      <c r="M62" s="253"/>
      <c r="N62" s="275"/>
      <c r="O62" s="275"/>
      <c r="P62" s="275"/>
      <c r="Q62" s="262"/>
      <c r="R62" s="262"/>
      <c r="S62" s="262"/>
      <c r="T62" s="262"/>
    </row>
    <row r="63" spans="1:20" s="277" customFormat="1" ht="13.5">
      <c r="A63" s="264"/>
      <c r="B63" s="264"/>
      <c r="C63" s="264"/>
      <c r="D63" s="264"/>
      <c r="E63" s="264"/>
      <c r="F63" s="264"/>
      <c r="G63" s="264"/>
      <c r="H63" s="264"/>
      <c r="I63" s="253"/>
      <c r="J63" s="275"/>
      <c r="K63" s="275"/>
      <c r="L63" s="275"/>
      <c r="M63" s="253"/>
      <c r="N63" s="275"/>
      <c r="O63" s="275"/>
      <c r="P63" s="275"/>
      <c r="Q63" s="262"/>
      <c r="R63" s="262"/>
      <c r="S63" s="262"/>
      <c r="T63" s="262"/>
    </row>
    <row r="64" spans="1:20" s="277" customFormat="1" ht="13.5">
      <c r="A64" s="264"/>
      <c r="B64" s="264"/>
      <c r="C64" s="264"/>
      <c r="D64" s="264"/>
      <c r="E64" s="264"/>
      <c r="F64" s="264"/>
      <c r="G64" s="264"/>
      <c r="H64" s="264"/>
      <c r="I64" s="253"/>
      <c r="J64" s="275"/>
      <c r="K64" s="275"/>
      <c r="L64" s="275"/>
      <c r="M64" s="253"/>
      <c r="N64" s="275"/>
      <c r="O64" s="275"/>
      <c r="P64" s="275"/>
      <c r="Q64" s="262"/>
      <c r="R64" s="262"/>
      <c r="S64" s="262"/>
      <c r="T64" s="262"/>
    </row>
    <row r="65" spans="1:20" s="277" customFormat="1" ht="13.5">
      <c r="A65" s="264"/>
      <c r="B65" s="264"/>
      <c r="C65" s="264"/>
      <c r="D65" s="264"/>
      <c r="E65" s="264"/>
      <c r="F65" s="264"/>
      <c r="G65" s="264"/>
      <c r="H65" s="264"/>
      <c r="I65" s="253"/>
      <c r="J65" s="275"/>
      <c r="K65" s="275"/>
      <c r="L65" s="275"/>
      <c r="M65" s="253"/>
      <c r="N65" s="275"/>
      <c r="O65" s="275"/>
      <c r="P65" s="275"/>
      <c r="Q65" s="262"/>
      <c r="R65" s="262"/>
      <c r="S65" s="262"/>
      <c r="T65" s="262"/>
    </row>
    <row r="66" spans="1:20" s="277" customFormat="1" ht="13.5">
      <c r="A66" s="264"/>
      <c r="B66" s="264"/>
      <c r="C66" s="264"/>
      <c r="D66" s="264"/>
      <c r="E66" s="264"/>
      <c r="F66" s="264"/>
      <c r="G66" s="264"/>
      <c r="H66" s="264"/>
      <c r="I66" s="253"/>
      <c r="J66" s="275"/>
      <c r="K66" s="275"/>
      <c r="L66" s="275"/>
      <c r="M66" s="253"/>
      <c r="N66" s="275"/>
      <c r="O66" s="275"/>
      <c r="P66" s="275"/>
      <c r="Q66" s="262"/>
      <c r="R66" s="262"/>
      <c r="S66" s="262"/>
      <c r="T66" s="262"/>
    </row>
    <row r="67" spans="1:20" s="277" customFormat="1" ht="13.5">
      <c r="A67" s="264"/>
      <c r="B67" s="264"/>
      <c r="C67" s="264"/>
      <c r="D67" s="264"/>
      <c r="E67" s="264"/>
      <c r="F67" s="264"/>
      <c r="G67" s="264"/>
      <c r="H67" s="264"/>
      <c r="I67" s="253"/>
      <c r="J67" s="275"/>
      <c r="K67" s="275"/>
      <c r="L67" s="275"/>
      <c r="M67" s="253"/>
      <c r="N67" s="275"/>
      <c r="O67" s="275"/>
      <c r="P67" s="275"/>
      <c r="Q67" s="262"/>
      <c r="R67" s="262"/>
      <c r="S67" s="262"/>
      <c r="T67" s="262"/>
    </row>
    <row r="68" spans="1:20" s="277" customFormat="1" ht="13.5">
      <c r="A68" s="264"/>
      <c r="B68" s="264"/>
      <c r="C68" s="264"/>
      <c r="D68" s="264"/>
      <c r="E68" s="264"/>
      <c r="F68" s="264"/>
      <c r="G68" s="264"/>
      <c r="H68" s="264"/>
      <c r="I68" s="253"/>
      <c r="J68" s="275"/>
      <c r="K68" s="275"/>
      <c r="L68" s="275"/>
      <c r="M68" s="253"/>
      <c r="N68" s="275"/>
      <c r="O68" s="275"/>
      <c r="P68" s="275"/>
      <c r="Q68" s="262"/>
      <c r="R68" s="262"/>
      <c r="S68" s="262"/>
      <c r="T68" s="262"/>
    </row>
    <row r="69" spans="1:20" s="277" customFormat="1" ht="13.5">
      <c r="A69" s="264"/>
      <c r="B69" s="264"/>
      <c r="C69" s="264"/>
      <c r="D69" s="264"/>
      <c r="E69" s="264"/>
      <c r="F69" s="264"/>
      <c r="G69" s="264"/>
      <c r="H69" s="264"/>
      <c r="I69" s="253"/>
      <c r="J69" s="275"/>
      <c r="K69" s="275"/>
      <c r="L69" s="275"/>
      <c r="M69" s="253"/>
      <c r="N69" s="275"/>
      <c r="O69" s="275"/>
      <c r="P69" s="275"/>
      <c r="Q69" s="262"/>
      <c r="R69" s="262"/>
      <c r="S69" s="262"/>
      <c r="T69" s="262"/>
    </row>
    <row r="70" spans="1:20" s="277" customFormat="1" ht="13.5">
      <c r="A70" s="264"/>
      <c r="B70" s="264"/>
      <c r="C70" s="264"/>
      <c r="D70" s="264"/>
      <c r="E70" s="264"/>
      <c r="F70" s="264"/>
      <c r="G70" s="264"/>
      <c r="H70" s="264"/>
      <c r="I70" s="253"/>
      <c r="J70" s="275"/>
      <c r="K70" s="275"/>
      <c r="L70" s="275"/>
      <c r="M70" s="253"/>
      <c r="N70" s="275"/>
      <c r="O70" s="275"/>
      <c r="P70" s="275"/>
      <c r="Q70" s="262"/>
      <c r="R70" s="262"/>
      <c r="S70" s="262"/>
      <c r="T70" s="262"/>
    </row>
    <row r="71" spans="1:20" s="277" customFormat="1" ht="13.5">
      <c r="A71" s="264"/>
      <c r="B71" s="264"/>
      <c r="C71" s="264"/>
      <c r="D71" s="264"/>
      <c r="E71" s="264"/>
      <c r="F71" s="264"/>
      <c r="G71" s="264"/>
      <c r="H71" s="264"/>
      <c r="I71" s="253"/>
      <c r="J71" s="275"/>
      <c r="K71" s="275"/>
      <c r="L71" s="275"/>
      <c r="M71" s="253"/>
      <c r="N71" s="275"/>
      <c r="O71" s="275"/>
      <c r="P71" s="275"/>
      <c r="Q71" s="262"/>
      <c r="R71" s="262"/>
      <c r="S71" s="262"/>
      <c r="T71" s="262"/>
    </row>
  </sheetData>
  <mergeCells count="3">
    <mergeCell ref="A18:T18"/>
    <mergeCell ref="A5:T5"/>
    <mergeCell ref="A11:T11"/>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3.xml><?xml version="1.0" encoding="utf-8"?>
<worksheet xmlns="http://schemas.openxmlformats.org/spreadsheetml/2006/main" xmlns:r="http://schemas.openxmlformats.org/officeDocument/2006/relationships">
  <dimension ref="A1:AH33"/>
  <sheetViews>
    <sheetView showGridLines="0" workbookViewId="0" topLeftCell="A1">
      <selection activeCell="A26" sqref="A26:E26"/>
    </sheetView>
  </sheetViews>
  <sheetFormatPr defaultColWidth="9.140625" defaultRowHeight="12.75"/>
  <cols>
    <col min="1" max="1" width="10.7109375" style="43" customWidth="1"/>
    <col min="2" max="4" width="4.57421875" style="49" customWidth="1"/>
    <col min="5" max="5" width="4.421875" style="49" customWidth="1"/>
    <col min="6" max="6" width="4.8515625" style="49" customWidth="1"/>
    <col min="7" max="7" width="1.28515625" style="49" customWidth="1"/>
    <col min="8" max="9" width="4.57421875" style="49" customWidth="1"/>
    <col min="10" max="12" width="4.57421875" style="51" customWidth="1"/>
    <col min="13" max="13" width="0.9921875" style="49" customWidth="1"/>
    <col min="14" max="18" width="4.57421875" style="49" customWidth="1"/>
    <col min="19" max="20" width="9.8515625" style="43" customWidth="1"/>
    <col min="21" max="21" width="6.8515625" style="43" customWidth="1"/>
    <col min="22" max="22" width="3.421875" style="43" customWidth="1"/>
    <col min="23" max="25" width="6.7109375" style="43" customWidth="1"/>
    <col min="26" max="26" width="3.7109375" style="43" customWidth="1"/>
    <col min="27" max="27" width="6.7109375" style="43" customWidth="1"/>
    <col min="28" max="28" width="6.8515625" style="43" customWidth="1"/>
    <col min="29" max="29" width="6.7109375" style="43" customWidth="1"/>
    <col min="30" max="30" width="6.421875" style="43" customWidth="1"/>
    <col min="31" max="16384" width="9.8515625" style="43" customWidth="1"/>
  </cols>
  <sheetData>
    <row r="1" spans="1:18" s="15" customFormat="1" ht="12.75">
      <c r="A1" s="756" t="s">
        <v>201</v>
      </c>
      <c r="B1" s="755"/>
      <c r="C1" s="755"/>
      <c r="D1" s="755"/>
      <c r="E1" s="755"/>
      <c r="F1" s="755"/>
      <c r="G1" s="755"/>
      <c r="H1" s="755"/>
      <c r="I1" s="755"/>
      <c r="J1" s="755"/>
      <c r="K1" s="755"/>
      <c r="L1" s="755"/>
      <c r="M1" s="755"/>
      <c r="N1" s="755"/>
      <c r="O1" s="755"/>
      <c r="P1" s="755"/>
      <c r="Q1" s="755"/>
      <c r="R1" s="755"/>
    </row>
    <row r="2" spans="1:19" s="16" customFormat="1" ht="15.75" thickBot="1">
      <c r="A2" s="757" t="s">
        <v>202</v>
      </c>
      <c r="B2" s="754"/>
      <c r="C2" s="754"/>
      <c r="D2" s="754"/>
      <c r="E2" s="754"/>
      <c r="F2" s="754"/>
      <c r="G2" s="754"/>
      <c r="H2" s="754"/>
      <c r="I2" s="754"/>
      <c r="J2" s="754"/>
      <c r="K2" s="754"/>
      <c r="L2" s="754"/>
      <c r="M2" s="754"/>
      <c r="N2" s="754"/>
      <c r="O2" s="754"/>
      <c r="P2" s="754"/>
      <c r="Q2" s="754"/>
      <c r="R2" s="754"/>
      <c r="S2" s="15"/>
    </row>
    <row r="3" spans="1:29" s="22" customFormat="1" ht="12.75">
      <c r="A3" s="419"/>
      <c r="B3" s="741" t="s">
        <v>431</v>
      </c>
      <c r="C3" s="741"/>
      <c r="D3" s="741"/>
      <c r="E3" s="741"/>
      <c r="F3" s="741"/>
      <c r="G3" s="420"/>
      <c r="H3" s="741" t="s">
        <v>432</v>
      </c>
      <c r="I3" s="741"/>
      <c r="J3" s="741"/>
      <c r="K3" s="741"/>
      <c r="L3" s="741"/>
      <c r="M3" s="420"/>
      <c r="N3" s="741" t="s">
        <v>433</v>
      </c>
      <c r="O3" s="741"/>
      <c r="P3" s="741"/>
      <c r="Q3" s="741"/>
      <c r="R3" s="741"/>
      <c r="S3" s="17"/>
      <c r="T3" s="18"/>
      <c r="U3" s="19"/>
      <c r="V3" s="20"/>
      <c r="W3" s="747"/>
      <c r="X3" s="747"/>
      <c r="Y3" s="747"/>
      <c r="Z3" s="21"/>
      <c r="AA3" s="747"/>
      <c r="AB3" s="740"/>
      <c r="AC3" s="740"/>
    </row>
    <row r="4" spans="1:29" s="22" customFormat="1" ht="12.75">
      <c r="A4" s="419" t="s">
        <v>434</v>
      </c>
      <c r="B4" s="742" t="s">
        <v>435</v>
      </c>
      <c r="C4" s="742"/>
      <c r="D4" s="742"/>
      <c r="E4" s="742"/>
      <c r="F4" s="742"/>
      <c r="G4" s="420"/>
      <c r="H4" s="742" t="s">
        <v>436</v>
      </c>
      <c r="I4" s="742"/>
      <c r="J4" s="742"/>
      <c r="K4" s="742"/>
      <c r="L4" s="742"/>
      <c r="M4" s="420"/>
      <c r="N4" s="742" t="s">
        <v>437</v>
      </c>
      <c r="O4" s="742"/>
      <c r="P4" s="742"/>
      <c r="Q4" s="742"/>
      <c r="R4" s="742"/>
      <c r="S4" s="17"/>
      <c r="T4" s="18"/>
      <c r="U4" s="19"/>
      <c r="V4" s="20"/>
      <c r="W4" s="747"/>
      <c r="X4" s="747"/>
      <c r="Y4" s="747"/>
      <c r="Z4" s="23"/>
      <c r="AA4" s="747"/>
      <c r="AB4" s="740"/>
      <c r="AC4" s="740"/>
    </row>
    <row r="5" spans="1:29" s="28" customFormat="1" ht="12.75">
      <c r="A5" s="421" t="s">
        <v>438</v>
      </c>
      <c r="B5" s="422">
        <v>1991</v>
      </c>
      <c r="C5" s="422">
        <v>1993</v>
      </c>
      <c r="D5" s="422">
        <v>1996</v>
      </c>
      <c r="E5" s="422">
        <v>1999</v>
      </c>
      <c r="F5" s="422">
        <v>2001</v>
      </c>
      <c r="G5" s="422"/>
      <c r="H5" s="422">
        <v>1991</v>
      </c>
      <c r="I5" s="422">
        <v>1993</v>
      </c>
      <c r="J5" s="422">
        <v>1996</v>
      </c>
      <c r="K5" s="422">
        <v>1999</v>
      </c>
      <c r="L5" s="422">
        <v>2001</v>
      </c>
      <c r="M5" s="422"/>
      <c r="N5" s="422">
        <v>1991</v>
      </c>
      <c r="O5" s="422">
        <v>1993</v>
      </c>
      <c r="P5" s="422">
        <v>1996</v>
      </c>
      <c r="Q5" s="422">
        <v>1999</v>
      </c>
      <c r="R5" s="422">
        <v>2001</v>
      </c>
      <c r="S5" s="24"/>
      <c r="T5" s="25"/>
      <c r="U5" s="26"/>
      <c r="V5" s="26"/>
      <c r="W5" s="26"/>
      <c r="X5" s="26"/>
      <c r="Y5" s="26"/>
      <c r="Z5" s="27"/>
      <c r="AA5" s="26"/>
      <c r="AB5" s="26"/>
      <c r="AC5" s="26"/>
    </row>
    <row r="6" spans="1:29" s="22" customFormat="1" ht="12.75">
      <c r="A6" s="556" t="s">
        <v>417</v>
      </c>
      <c r="B6" s="557">
        <v>0.7</v>
      </c>
      <c r="C6" s="558">
        <v>0.619</v>
      </c>
      <c r="D6" s="557">
        <v>0.737</v>
      </c>
      <c r="E6" s="557">
        <v>0.605052945026841</v>
      </c>
      <c r="F6" s="557">
        <v>0.7542788398670104</v>
      </c>
      <c r="G6" s="557"/>
      <c r="H6" s="557">
        <v>0.7</v>
      </c>
      <c r="I6" s="558">
        <v>0.836</v>
      </c>
      <c r="J6" s="557">
        <v>0.765</v>
      </c>
      <c r="K6" s="557">
        <v>0.6084100888902676</v>
      </c>
      <c r="L6" s="557">
        <v>0.8026331993539488</v>
      </c>
      <c r="M6" s="557"/>
      <c r="N6" s="557">
        <v>0.7</v>
      </c>
      <c r="O6" s="558">
        <v>0.909</v>
      </c>
      <c r="P6" s="557">
        <v>0.88</v>
      </c>
      <c r="Q6" s="557">
        <v>0.9017017882671741</v>
      </c>
      <c r="R6" s="557">
        <v>1.1040724982291366</v>
      </c>
      <c r="S6" s="31"/>
      <c r="T6" s="32"/>
      <c r="U6" s="21"/>
      <c r="V6" s="33"/>
      <c r="W6" s="33"/>
      <c r="X6" s="33"/>
      <c r="Y6" s="33"/>
      <c r="Z6" s="34"/>
      <c r="AA6" s="33"/>
      <c r="AB6" s="33"/>
      <c r="AC6" s="33"/>
    </row>
    <row r="7" spans="1:21" s="37" customFormat="1" ht="12.75">
      <c r="A7" s="29" t="s">
        <v>422</v>
      </c>
      <c r="B7" s="35">
        <v>0.832</v>
      </c>
      <c r="C7" s="35">
        <v>0.92</v>
      </c>
      <c r="D7" s="35">
        <v>0.968</v>
      </c>
      <c r="E7" s="35">
        <v>0.920305540901758</v>
      </c>
      <c r="F7" s="35">
        <v>1.191343933823199</v>
      </c>
      <c r="G7" s="35"/>
      <c r="H7" s="35">
        <v>0.984</v>
      </c>
      <c r="I7" s="35">
        <v>0.966</v>
      </c>
      <c r="J7" s="35">
        <v>1.001</v>
      </c>
      <c r="K7" s="35">
        <v>0.9168261588186639</v>
      </c>
      <c r="L7" s="35">
        <v>1.115197855267149</v>
      </c>
      <c r="M7" s="35"/>
      <c r="N7" s="35">
        <v>0.979</v>
      </c>
      <c r="O7" s="35">
        <v>1.307</v>
      </c>
      <c r="P7" s="35">
        <v>1.387</v>
      </c>
      <c r="Q7" s="35">
        <v>1.068294630546771</v>
      </c>
      <c r="R7" s="35">
        <v>1.4466939461080424</v>
      </c>
      <c r="S7" s="31"/>
      <c r="T7" s="36"/>
      <c r="U7" s="36"/>
    </row>
    <row r="8" spans="1:29" s="22" customFormat="1" ht="12.75">
      <c r="A8" s="29" t="s">
        <v>440</v>
      </c>
      <c r="B8" s="30">
        <v>0.981</v>
      </c>
      <c r="C8" s="30">
        <v>0.916</v>
      </c>
      <c r="D8" s="35">
        <v>1.127</v>
      </c>
      <c r="E8" s="35">
        <v>0.8316497955870974</v>
      </c>
      <c r="F8" s="35">
        <v>1.3298178924494797</v>
      </c>
      <c r="G8" s="35"/>
      <c r="H8" s="35">
        <v>1.145</v>
      </c>
      <c r="I8" s="35">
        <v>1.185</v>
      </c>
      <c r="J8" s="35">
        <v>1.271</v>
      </c>
      <c r="K8" s="35">
        <v>1.166112651320546</v>
      </c>
      <c r="L8" s="35">
        <v>1.419687434605158</v>
      </c>
      <c r="M8" s="35"/>
      <c r="N8" s="35">
        <v>1.119</v>
      </c>
      <c r="O8" s="35">
        <v>1.532</v>
      </c>
      <c r="P8" s="35">
        <v>1.778</v>
      </c>
      <c r="Q8" s="35">
        <v>1.2482506727480878</v>
      </c>
      <c r="R8" s="35">
        <v>1.7046544813911866</v>
      </c>
      <c r="S8" s="31"/>
      <c r="T8" s="34"/>
      <c r="U8" s="38"/>
      <c r="V8" s="39"/>
      <c r="W8" s="39"/>
      <c r="X8" s="39"/>
      <c r="Y8" s="39"/>
      <c r="Z8" s="39"/>
      <c r="AA8" s="39"/>
      <c r="AB8" s="39"/>
      <c r="AC8" s="39"/>
    </row>
    <row r="9" spans="1:29" s="22" customFormat="1" ht="12.75">
      <c r="A9" s="29" t="s">
        <v>441</v>
      </c>
      <c r="B9" s="30">
        <v>2.452</v>
      </c>
      <c r="C9" s="30">
        <v>2.655</v>
      </c>
      <c r="D9" s="35">
        <v>3.132</v>
      </c>
      <c r="E9" s="35">
        <v>3.1950474427408495</v>
      </c>
      <c r="F9" s="35">
        <v>4.020940389789567</v>
      </c>
      <c r="G9" s="35"/>
      <c r="H9" s="35">
        <v>2.812</v>
      </c>
      <c r="I9" s="35">
        <v>2.97</v>
      </c>
      <c r="J9" s="35">
        <v>3.036</v>
      </c>
      <c r="K9" s="35">
        <v>3.1598941302855703</v>
      </c>
      <c r="L9" s="35">
        <v>2.8008098299053787</v>
      </c>
      <c r="M9" s="35"/>
      <c r="N9" s="35">
        <v>2.574</v>
      </c>
      <c r="O9" s="35">
        <v>2.382</v>
      </c>
      <c r="P9" s="35">
        <v>3.222</v>
      </c>
      <c r="Q9" s="35">
        <v>3.5424602308768556</v>
      </c>
      <c r="R9" s="35">
        <v>4.063063977566918</v>
      </c>
      <c r="S9" s="31"/>
      <c r="T9" s="34"/>
      <c r="U9" s="38"/>
      <c r="V9" s="39"/>
      <c r="W9" s="39"/>
      <c r="X9" s="39"/>
      <c r="Y9" s="39"/>
      <c r="Z9" s="39"/>
      <c r="AA9" s="39"/>
      <c r="AB9" s="39"/>
      <c r="AC9" s="39"/>
    </row>
    <row r="10" spans="1:29" s="22" customFormat="1" ht="12.75">
      <c r="A10" s="29" t="s">
        <v>442</v>
      </c>
      <c r="B10" s="30">
        <v>3.35</v>
      </c>
      <c r="C10" s="30">
        <v>2.807</v>
      </c>
      <c r="D10" s="35">
        <v>3.081</v>
      </c>
      <c r="E10" s="35">
        <v>2.6317791064039073</v>
      </c>
      <c r="F10" s="35">
        <v>2.7039616815370464</v>
      </c>
      <c r="G10" s="35"/>
      <c r="H10" s="35">
        <v>2.296</v>
      </c>
      <c r="I10" s="35">
        <v>2.624</v>
      </c>
      <c r="J10" s="35">
        <v>2.722</v>
      </c>
      <c r="K10" s="35">
        <v>2.1160719908288</v>
      </c>
      <c r="L10" s="35">
        <v>2.720504071965453</v>
      </c>
      <c r="M10" s="35"/>
      <c r="N10" s="35">
        <v>2.286</v>
      </c>
      <c r="O10" s="35">
        <v>2.324</v>
      </c>
      <c r="P10" s="35">
        <v>2.702</v>
      </c>
      <c r="Q10" s="35">
        <v>2.1100906428302095</v>
      </c>
      <c r="R10" s="35">
        <v>3.4913048429701328</v>
      </c>
      <c r="S10" s="31"/>
      <c r="T10" s="413"/>
      <c r="U10" s="38"/>
      <c r="V10" s="39"/>
      <c r="W10" s="39"/>
      <c r="X10" s="39"/>
      <c r="Y10" s="39"/>
      <c r="Z10" s="39"/>
      <c r="AA10" s="39"/>
      <c r="AB10" s="39"/>
      <c r="AC10" s="39"/>
    </row>
    <row r="11" spans="1:29" s="37" customFormat="1" ht="12.75">
      <c r="A11" s="29" t="s">
        <v>428</v>
      </c>
      <c r="B11" s="35">
        <v>0.895</v>
      </c>
      <c r="C11" s="35">
        <v>0.878</v>
      </c>
      <c r="D11" s="35">
        <v>1.125</v>
      </c>
      <c r="E11" s="35">
        <v>0.9261939422755413</v>
      </c>
      <c r="F11" s="35">
        <v>1.029540007205267</v>
      </c>
      <c r="G11" s="35"/>
      <c r="H11" s="35">
        <v>0.916</v>
      </c>
      <c r="I11" s="35">
        <v>1.186</v>
      </c>
      <c r="J11" s="35">
        <v>1.091</v>
      </c>
      <c r="K11" s="35">
        <v>0.8900091771535353</v>
      </c>
      <c r="L11" s="35">
        <v>1.0349235169145854</v>
      </c>
      <c r="M11" s="35"/>
      <c r="N11" s="35">
        <v>0.903</v>
      </c>
      <c r="O11" s="35">
        <v>0.957</v>
      </c>
      <c r="P11" s="35">
        <v>1.351</v>
      </c>
      <c r="Q11" s="35">
        <v>1.3580770666480566</v>
      </c>
      <c r="R11" s="35">
        <v>1.5887690904526743</v>
      </c>
      <c r="S11" s="31"/>
      <c r="T11" s="32"/>
      <c r="U11" s="40"/>
      <c r="V11" s="33"/>
      <c r="W11" s="33"/>
      <c r="X11" s="33"/>
      <c r="Y11" s="33"/>
      <c r="Z11" s="36"/>
      <c r="AA11" s="33"/>
      <c r="AB11" s="33"/>
      <c r="AC11" s="33"/>
    </row>
    <row r="12" spans="1:29" s="22" customFormat="1" ht="12.75">
      <c r="A12" s="29" t="s">
        <v>440</v>
      </c>
      <c r="B12" s="30">
        <v>1.02</v>
      </c>
      <c r="C12" s="30">
        <v>0.886</v>
      </c>
      <c r="D12" s="30">
        <v>1.331</v>
      </c>
      <c r="E12" s="30">
        <v>1.1014735932901456</v>
      </c>
      <c r="F12" s="30">
        <v>1.0578920446144764</v>
      </c>
      <c r="G12" s="30"/>
      <c r="H12" s="30">
        <v>1.023</v>
      </c>
      <c r="I12" s="30">
        <v>1.301</v>
      </c>
      <c r="J12" s="30">
        <v>1.212</v>
      </c>
      <c r="K12" s="30">
        <v>1.3404199574931976</v>
      </c>
      <c r="L12" s="30">
        <v>1.3225274597080092</v>
      </c>
      <c r="M12" s="30"/>
      <c r="N12" s="30">
        <v>1.071</v>
      </c>
      <c r="O12" s="30">
        <v>1.248</v>
      </c>
      <c r="P12" s="30">
        <v>1.87</v>
      </c>
      <c r="Q12" s="30">
        <v>1.7906220679806975</v>
      </c>
      <c r="R12" s="30">
        <v>1.9132037261053851</v>
      </c>
      <c r="S12" s="31"/>
      <c r="T12" s="32"/>
      <c r="U12" s="21"/>
      <c r="V12" s="33"/>
      <c r="W12" s="33"/>
      <c r="X12" s="33"/>
      <c r="Y12" s="33"/>
      <c r="Z12" s="34"/>
      <c r="AA12" s="33"/>
      <c r="AB12" s="33"/>
      <c r="AC12" s="33"/>
    </row>
    <row r="13" spans="1:29" s="22" customFormat="1" ht="12.75">
      <c r="A13" s="29" t="s">
        <v>441</v>
      </c>
      <c r="B13" s="30">
        <v>3.055</v>
      </c>
      <c r="C13" s="30">
        <v>2.829</v>
      </c>
      <c r="D13" s="30">
        <v>3.069</v>
      </c>
      <c r="E13" s="30">
        <v>2.9308772192516597</v>
      </c>
      <c r="F13" s="30">
        <v>3.196733966544875</v>
      </c>
      <c r="G13" s="30"/>
      <c r="H13" s="30">
        <v>2.49</v>
      </c>
      <c r="I13" s="30">
        <v>2.772</v>
      </c>
      <c r="J13" s="30">
        <v>3.235</v>
      </c>
      <c r="K13" s="30">
        <v>2.8293221590534667</v>
      </c>
      <c r="L13" s="30">
        <v>3.0006075655552817</v>
      </c>
      <c r="M13" s="30"/>
      <c r="N13" s="30">
        <v>2.409</v>
      </c>
      <c r="O13" s="30">
        <v>2.885</v>
      </c>
      <c r="P13" s="30">
        <v>3.426</v>
      </c>
      <c r="Q13" s="30">
        <v>3.5960496745621455</v>
      </c>
      <c r="R13" s="30">
        <v>3.97786918368065</v>
      </c>
      <c r="S13" s="31"/>
      <c r="T13" s="23"/>
      <c r="U13" s="21"/>
      <c r="V13" s="33"/>
      <c r="W13" s="33"/>
      <c r="X13" s="33"/>
      <c r="Y13" s="33"/>
      <c r="Z13" s="34"/>
      <c r="AA13" s="33"/>
      <c r="AB13" s="33"/>
      <c r="AC13" s="33"/>
    </row>
    <row r="14" spans="1:29" s="22" customFormat="1" ht="13.5" thickBot="1">
      <c r="A14" s="591" t="s">
        <v>442</v>
      </c>
      <c r="B14" s="592">
        <v>3.482</v>
      </c>
      <c r="C14" s="592">
        <v>2.701</v>
      </c>
      <c r="D14" s="592">
        <v>3.61</v>
      </c>
      <c r="E14" s="592">
        <v>2.6101494532072316</v>
      </c>
      <c r="F14" s="592">
        <v>2.8144004806007272</v>
      </c>
      <c r="G14" s="592"/>
      <c r="H14" s="592">
        <v>3.065</v>
      </c>
      <c r="I14" s="592">
        <v>2.401</v>
      </c>
      <c r="J14" s="592">
        <v>2.961</v>
      </c>
      <c r="K14" s="592">
        <v>2.4637726583616066</v>
      </c>
      <c r="L14" s="592">
        <v>2.5862293768447504</v>
      </c>
      <c r="M14" s="592"/>
      <c r="N14" s="592">
        <v>2.762</v>
      </c>
      <c r="O14" s="592">
        <v>2.46</v>
      </c>
      <c r="P14" s="592">
        <v>3.25</v>
      </c>
      <c r="Q14" s="592">
        <v>2.38779477154021</v>
      </c>
      <c r="R14" s="592">
        <v>2.72814333294403</v>
      </c>
      <c r="S14" s="31"/>
      <c r="T14" s="23"/>
      <c r="U14" s="21"/>
      <c r="V14" s="33"/>
      <c r="W14" s="33"/>
      <c r="X14" s="33"/>
      <c r="Y14" s="33"/>
      <c r="Z14" s="34"/>
      <c r="AA14" s="33"/>
      <c r="AB14" s="33"/>
      <c r="AC14" s="33"/>
    </row>
    <row r="15" spans="1:29" s="22" customFormat="1" ht="10.5" customHeight="1">
      <c r="A15" s="744" t="s">
        <v>443</v>
      </c>
      <c r="B15" s="745"/>
      <c r="C15" s="745"/>
      <c r="D15" s="745"/>
      <c r="E15" s="745"/>
      <c r="F15" s="745"/>
      <c r="G15" s="745"/>
      <c r="H15" s="745"/>
      <c r="I15" s="745"/>
      <c r="J15" s="745"/>
      <c r="K15" s="745"/>
      <c r="L15" s="745"/>
      <c r="M15" s="745"/>
      <c r="N15" s="745"/>
      <c r="O15" s="745"/>
      <c r="P15" s="745"/>
      <c r="Q15" s="745"/>
      <c r="R15" s="745"/>
      <c r="S15" s="31"/>
      <c r="T15" s="23"/>
      <c r="U15" s="21"/>
      <c r="V15" s="33"/>
      <c r="W15" s="33"/>
      <c r="X15" s="33"/>
      <c r="Y15" s="33"/>
      <c r="Z15" s="34"/>
      <c r="AA15" s="33"/>
      <c r="AB15" s="33"/>
      <c r="AC15" s="33"/>
    </row>
    <row r="16" spans="1:34" ht="51" customHeight="1">
      <c r="A16" s="743" t="s">
        <v>302</v>
      </c>
      <c r="B16" s="743"/>
      <c r="C16" s="743"/>
      <c r="D16" s="743"/>
      <c r="E16" s="743"/>
      <c r="F16" s="743"/>
      <c r="G16" s="743"/>
      <c r="H16" s="743"/>
      <c r="I16" s="743"/>
      <c r="J16" s="743"/>
      <c r="K16" s="743"/>
      <c r="L16" s="743"/>
      <c r="M16" s="743"/>
      <c r="N16" s="743"/>
      <c r="O16" s="743"/>
      <c r="P16" s="743"/>
      <c r="Q16" s="743"/>
      <c r="R16" s="743"/>
      <c r="S16" s="41"/>
      <c r="T16" s="42"/>
      <c r="U16" s="42"/>
      <c r="V16" s="42"/>
      <c r="W16" s="42"/>
      <c r="X16" s="42"/>
      <c r="Y16" s="42"/>
      <c r="Z16" s="42"/>
      <c r="AA16" s="42"/>
      <c r="AB16" s="42"/>
      <c r="AC16" s="42"/>
      <c r="AD16" s="42"/>
      <c r="AE16" s="42"/>
      <c r="AF16" s="42"/>
      <c r="AG16" s="42"/>
      <c r="AH16" s="42"/>
    </row>
    <row r="17" spans="1:20" s="47" customFormat="1" ht="12.75">
      <c r="A17" s="44"/>
      <c r="B17" s="45"/>
      <c r="C17" s="45"/>
      <c r="D17" s="45"/>
      <c r="E17" s="45"/>
      <c r="F17" s="45"/>
      <c r="G17" s="45"/>
      <c r="H17" s="45"/>
      <c r="I17" s="45"/>
      <c r="J17" s="46"/>
      <c r="K17" s="46"/>
      <c r="L17" s="46"/>
      <c r="M17" s="45"/>
      <c r="N17" s="45"/>
      <c r="O17" s="45"/>
      <c r="P17" s="45"/>
      <c r="Q17" s="45"/>
      <c r="R17" s="45"/>
      <c r="S17" s="44"/>
      <c r="T17" s="44"/>
    </row>
    <row r="18" spans="1:20" ht="12.75">
      <c r="A18" s="44"/>
      <c r="B18" s="46"/>
      <c r="C18" s="46"/>
      <c r="D18" s="46"/>
      <c r="E18" s="46"/>
      <c r="F18" s="46"/>
      <c r="G18" s="46"/>
      <c r="H18" s="46"/>
      <c r="I18" s="46"/>
      <c r="J18" s="46"/>
      <c r="K18" s="46"/>
      <c r="L18" s="46"/>
      <c r="M18" s="46"/>
      <c r="N18" s="46"/>
      <c r="O18" s="46"/>
      <c r="P18" s="46"/>
      <c r="Q18" s="46"/>
      <c r="R18" s="46"/>
      <c r="S18" s="42"/>
      <c r="T18" s="42"/>
    </row>
    <row r="19" spans="1:12" ht="12.75">
      <c r="A19" s="42"/>
      <c r="B19" s="48"/>
      <c r="C19" s="48"/>
      <c r="J19" s="49"/>
      <c r="K19" s="49"/>
      <c r="L19" s="49"/>
    </row>
    <row r="20" spans="1:12" ht="12.75">
      <c r="A20" s="42"/>
      <c r="B20" s="48"/>
      <c r="C20" s="48"/>
      <c r="I20" s="50" t="s">
        <v>444</v>
      </c>
      <c r="J20" s="49"/>
      <c r="K20" s="49"/>
      <c r="L20" s="49"/>
    </row>
    <row r="21" spans="1:12" ht="12.75">
      <c r="A21" s="42"/>
      <c r="B21" s="48"/>
      <c r="C21" s="48"/>
      <c r="J21" s="49"/>
      <c r="K21" s="49"/>
      <c r="L21" s="49"/>
    </row>
    <row r="22" spans="1:12" ht="12.75">
      <c r="A22" s="42"/>
      <c r="B22" s="48"/>
      <c r="C22" s="48"/>
      <c r="J22" s="49"/>
      <c r="K22" s="49"/>
      <c r="L22" s="49"/>
    </row>
    <row r="23" spans="1:12" ht="12.75">
      <c r="A23" s="42"/>
      <c r="B23" s="48"/>
      <c r="C23" s="48"/>
      <c r="J23" s="49"/>
      <c r="K23" s="49"/>
      <c r="L23" s="49"/>
    </row>
    <row r="24" spans="1:12" ht="12.75">
      <c r="A24" s="42"/>
      <c r="B24" s="48"/>
      <c r="C24" s="48"/>
      <c r="J24" s="49"/>
      <c r="K24" s="49"/>
      <c r="L24" s="49"/>
    </row>
    <row r="25" spans="1:12" ht="12.75">
      <c r="A25" s="42"/>
      <c r="B25" s="48"/>
      <c r="C25" s="48"/>
      <c r="J25" s="49"/>
      <c r="K25" s="49"/>
      <c r="L25" s="49"/>
    </row>
    <row r="26" spans="10:12" ht="12.75">
      <c r="J26" s="49"/>
      <c r="K26" s="49"/>
      <c r="L26" s="49"/>
    </row>
    <row r="27" spans="10:12" ht="12.75">
      <c r="J27" s="49"/>
      <c r="K27" s="49"/>
      <c r="L27" s="49"/>
    </row>
    <row r="28" spans="10:12" ht="12.75">
      <c r="J28" s="49"/>
      <c r="K28" s="49"/>
      <c r="L28" s="49"/>
    </row>
    <row r="29" spans="10:12" ht="12.75">
      <c r="J29" s="49"/>
      <c r="K29" s="49"/>
      <c r="L29" s="49"/>
    </row>
    <row r="30" spans="10:12" ht="12.75">
      <c r="J30" s="49"/>
      <c r="K30" s="49"/>
      <c r="L30" s="49"/>
    </row>
    <row r="31" spans="10:12" ht="12.75">
      <c r="J31" s="49"/>
      <c r="K31" s="49"/>
      <c r="L31" s="49"/>
    </row>
    <row r="32" spans="10:12" ht="12.75">
      <c r="J32" s="49"/>
      <c r="K32" s="49"/>
      <c r="L32" s="49"/>
    </row>
    <row r="33" spans="10:12" ht="12.75">
      <c r="J33" s="49"/>
      <c r="K33" s="49"/>
      <c r="L33" s="49"/>
    </row>
  </sheetData>
  <mergeCells count="12">
    <mergeCell ref="H3:L3"/>
    <mergeCell ref="H4:L4"/>
    <mergeCell ref="A16:R16"/>
    <mergeCell ref="N3:R3"/>
    <mergeCell ref="N4:R4"/>
    <mergeCell ref="B3:F3"/>
    <mergeCell ref="B4:F4"/>
    <mergeCell ref="A15:R15"/>
    <mergeCell ref="W3:Y3"/>
    <mergeCell ref="AA3:AC3"/>
    <mergeCell ref="W4:Y4"/>
    <mergeCell ref="AA4:AC4"/>
  </mergeCells>
  <printOptions/>
  <pageMargins left="0.75" right="0.75" top="1" bottom="1" header="0.5" footer="0.5"/>
  <pageSetup horizontalDpi="600" verticalDpi="600" orientation="portrait" r:id="rId1"/>
  <headerFooter alignWithMargins="0">
    <oddFooter>&amp;L&amp;F  &amp;A</oddFooter>
  </headerFooter>
  <rowBreaks count="1" manualBreakCount="1">
    <brk id="18" max="255" man="1"/>
  </rowBreaks>
</worksheet>
</file>

<file path=xl/worksheets/sheet30.xml><?xml version="1.0" encoding="utf-8"?>
<worksheet xmlns="http://schemas.openxmlformats.org/spreadsheetml/2006/main" xmlns:r="http://schemas.openxmlformats.org/officeDocument/2006/relationships">
  <sheetPr>
    <pageSetUpPr fitToPage="1"/>
  </sheetPr>
  <dimension ref="A1:K62"/>
  <sheetViews>
    <sheetView showGridLines="0" workbookViewId="0" topLeftCell="A1">
      <selection activeCell="D29" sqref="D29"/>
    </sheetView>
  </sheetViews>
  <sheetFormatPr defaultColWidth="9.140625" defaultRowHeight="12.75"/>
  <cols>
    <col min="1" max="1" width="13.7109375" style="249" customWidth="1"/>
    <col min="2" max="4" width="9.140625" style="249" customWidth="1"/>
    <col min="5" max="5" width="10.57421875" style="249" customWidth="1"/>
    <col min="6" max="8" width="9.140625" style="249" customWidth="1"/>
    <col min="9" max="9" width="8.7109375" style="249" customWidth="1"/>
    <col min="10" max="12" width="9.140625" style="251" customWidth="1"/>
    <col min="13" max="13" width="1.28515625" style="251" customWidth="1"/>
    <col min="14" max="16" width="9.140625" style="251" customWidth="1"/>
    <col min="17" max="17" width="1.28515625" style="251" customWidth="1"/>
    <col min="18" max="16384" width="9.140625" style="251" customWidth="1"/>
  </cols>
  <sheetData>
    <row r="1" ht="14.25" customHeight="1">
      <c r="A1" s="809" t="s">
        <v>250</v>
      </c>
    </row>
    <row r="2" spans="1:11" s="280" customFormat="1" ht="14.25" customHeight="1" thickBot="1">
      <c r="A2" s="810" t="s">
        <v>249</v>
      </c>
      <c r="B2" s="808"/>
      <c r="C2" s="808"/>
      <c r="D2" s="808"/>
      <c r="E2" s="808"/>
      <c r="F2" s="808"/>
      <c r="G2" s="808"/>
      <c r="H2" s="808"/>
      <c r="I2" s="808"/>
      <c r="J2" s="279"/>
      <c r="K2" s="279"/>
    </row>
    <row r="3" spans="1:11" s="283" customFormat="1" ht="13.5">
      <c r="A3" s="703" t="s">
        <v>444</v>
      </c>
      <c r="B3" s="296" t="s">
        <v>444</v>
      </c>
      <c r="C3" s="296" t="s">
        <v>444</v>
      </c>
      <c r="D3" s="296" t="s">
        <v>164</v>
      </c>
      <c r="E3" s="296" t="s">
        <v>444</v>
      </c>
      <c r="F3" s="296" t="s">
        <v>444</v>
      </c>
      <c r="G3" s="296" t="s">
        <v>444</v>
      </c>
      <c r="H3" s="704"/>
      <c r="I3" s="296"/>
      <c r="J3" s="281"/>
      <c r="K3" s="282"/>
    </row>
    <row r="4" spans="1:11" s="283" customFormat="1" ht="13.5">
      <c r="A4" s="284" t="s">
        <v>444</v>
      </c>
      <c r="B4" s="250"/>
      <c r="C4" s="250"/>
      <c r="D4" s="285" t="s">
        <v>165</v>
      </c>
      <c r="E4" s="250" t="s">
        <v>166</v>
      </c>
      <c r="F4" s="285" t="s">
        <v>444</v>
      </c>
      <c r="G4" s="285" t="s">
        <v>167</v>
      </c>
      <c r="H4" s="285" t="s">
        <v>444</v>
      </c>
      <c r="I4" s="285" t="s">
        <v>168</v>
      </c>
      <c r="J4" s="281"/>
      <c r="K4" s="281"/>
    </row>
    <row r="5" spans="1:11" s="283" customFormat="1" ht="13.5">
      <c r="A5" s="286" t="s">
        <v>470</v>
      </c>
      <c r="B5" s="258" t="s">
        <v>137</v>
      </c>
      <c r="C5" s="258" t="s">
        <v>169</v>
      </c>
      <c r="D5" s="287" t="s">
        <v>170</v>
      </c>
      <c r="E5" s="287" t="s">
        <v>171</v>
      </c>
      <c r="F5" s="258" t="s">
        <v>172</v>
      </c>
      <c r="G5" s="287" t="s">
        <v>173</v>
      </c>
      <c r="H5" s="287" t="s">
        <v>174</v>
      </c>
      <c r="I5" s="287" t="s">
        <v>176</v>
      </c>
      <c r="J5" s="281"/>
      <c r="K5" s="281"/>
    </row>
    <row r="6" spans="1:11" s="290" customFormat="1" ht="13.5">
      <c r="A6" s="574" t="s">
        <v>439</v>
      </c>
      <c r="B6" s="575">
        <v>0.201</v>
      </c>
      <c r="C6" s="575">
        <v>0.035</v>
      </c>
      <c r="D6" s="575">
        <v>0.033</v>
      </c>
      <c r="E6" s="575">
        <v>0.028</v>
      </c>
      <c r="F6" s="575">
        <v>0.038</v>
      </c>
      <c r="G6" s="575">
        <v>0.044</v>
      </c>
      <c r="H6" s="575">
        <v>0.054</v>
      </c>
      <c r="I6" s="575">
        <v>0.123</v>
      </c>
      <c r="J6" s="289"/>
      <c r="K6" s="289"/>
    </row>
    <row r="7" spans="1:11" s="283" customFormat="1" ht="13.5">
      <c r="A7" s="276" t="s">
        <v>422</v>
      </c>
      <c r="B7" s="288">
        <v>0.206</v>
      </c>
      <c r="C7" s="288">
        <v>0.034</v>
      </c>
      <c r="D7" s="288">
        <v>0.032</v>
      </c>
      <c r="E7" s="288">
        <v>0.031</v>
      </c>
      <c r="F7" s="288">
        <v>0.039</v>
      </c>
      <c r="G7" s="288">
        <v>0.044</v>
      </c>
      <c r="H7" s="288">
        <v>0.051</v>
      </c>
      <c r="I7" s="288">
        <v>0.154</v>
      </c>
      <c r="J7" s="291"/>
      <c r="K7" s="291"/>
    </row>
    <row r="8" spans="1:11" s="283" customFormat="1" ht="14.25" thickBot="1">
      <c r="A8" s="705" t="s">
        <v>428</v>
      </c>
      <c r="B8" s="706">
        <v>0.203</v>
      </c>
      <c r="C8" s="706">
        <v>0.038</v>
      </c>
      <c r="D8" s="706">
        <v>0.035</v>
      </c>
      <c r="E8" s="707">
        <v>0.028</v>
      </c>
      <c r="F8" s="706">
        <v>0.04</v>
      </c>
      <c r="G8" s="706">
        <v>0.049</v>
      </c>
      <c r="H8" s="706">
        <v>0.065</v>
      </c>
      <c r="I8" s="707">
        <v>0.104</v>
      </c>
      <c r="J8" s="291"/>
      <c r="K8" s="291"/>
    </row>
    <row r="9" spans="1:11" s="283" customFormat="1" ht="12.75">
      <c r="A9" s="941" t="s">
        <v>177</v>
      </c>
      <c r="B9" s="942"/>
      <c r="C9" s="942"/>
      <c r="D9" s="942"/>
      <c r="E9" s="942"/>
      <c r="F9" s="942"/>
      <c r="G9" s="942"/>
      <c r="H9" s="942"/>
      <c r="I9" s="942"/>
      <c r="K9" s="292"/>
    </row>
    <row r="10" spans="1:11" s="283" customFormat="1" ht="26.25" customHeight="1">
      <c r="A10" s="943" t="s">
        <v>388</v>
      </c>
      <c r="B10" s="944"/>
      <c r="C10" s="944"/>
      <c r="D10" s="944"/>
      <c r="E10" s="944"/>
      <c r="F10" s="944"/>
      <c r="G10" s="944"/>
      <c r="H10" s="944"/>
      <c r="I10" s="944"/>
      <c r="K10" s="292"/>
    </row>
    <row r="11" spans="1:11" s="283" customFormat="1" ht="15.75" customHeight="1">
      <c r="A11" s="944" t="s">
        <v>463</v>
      </c>
      <c r="B11" s="944"/>
      <c r="C11" s="944"/>
      <c r="D11" s="944"/>
      <c r="E11" s="944"/>
      <c r="F11" s="944"/>
      <c r="G11" s="944"/>
      <c r="H11" s="944"/>
      <c r="I11" s="944"/>
      <c r="K11" s="292"/>
    </row>
    <row r="12" spans="1:11" s="283" customFormat="1" ht="13.5" customHeight="1">
      <c r="A12" s="940" t="s">
        <v>175</v>
      </c>
      <c r="B12" s="940"/>
      <c r="C12" s="940"/>
      <c r="D12" s="940"/>
      <c r="E12" s="940"/>
      <c r="F12" s="940"/>
      <c r="G12" s="940"/>
      <c r="H12" s="940"/>
      <c r="I12" s="940"/>
      <c r="K12" s="292"/>
    </row>
    <row r="13" spans="1:11" ht="13.5">
      <c r="A13" s="288"/>
      <c r="B13" s="293"/>
      <c r="I13" s="250"/>
      <c r="K13" s="294"/>
    </row>
    <row r="14" spans="1:9" ht="13.5">
      <c r="A14" s="288"/>
      <c r="B14" s="293"/>
      <c r="I14" s="250"/>
    </row>
    <row r="15" spans="1:9" ht="13.5">
      <c r="A15" s="288"/>
      <c r="B15" s="295"/>
      <c r="I15" s="250"/>
    </row>
    <row r="16" spans="1:9" ht="13.5">
      <c r="A16" s="288"/>
      <c r="B16" s="293"/>
      <c r="I16" s="250"/>
    </row>
    <row r="17" spans="1:9" ht="13.5">
      <c r="A17" s="288"/>
      <c r="B17" s="293"/>
      <c r="I17" s="250"/>
    </row>
    <row r="18" spans="1:9" ht="13.5">
      <c r="A18" s="288"/>
      <c r="B18" s="293"/>
      <c r="I18" s="250"/>
    </row>
    <row r="19" spans="1:9" ht="13.5">
      <c r="A19" s="288"/>
      <c r="B19" s="295"/>
      <c r="I19" s="250"/>
    </row>
    <row r="20" ht="13.5">
      <c r="I20" s="250"/>
    </row>
    <row r="21" ht="13.5">
      <c r="I21" s="250"/>
    </row>
    <row r="22" spans="1:9" ht="13.5">
      <c r="A22" s="296"/>
      <c r="B22" s="296"/>
      <c r="C22" s="297"/>
      <c r="I22" s="250"/>
    </row>
    <row r="23" spans="1:9" ht="13.5">
      <c r="A23" s="296"/>
      <c r="B23" s="296"/>
      <c r="C23" s="297"/>
      <c r="I23" s="250"/>
    </row>
    <row r="24" spans="1:9" ht="13.5">
      <c r="A24" s="296"/>
      <c r="B24" s="296"/>
      <c r="C24" s="297"/>
      <c r="I24" s="250"/>
    </row>
    <row r="25" spans="1:9" ht="13.5">
      <c r="A25" s="297"/>
      <c r="B25" s="297"/>
      <c r="C25" s="297"/>
      <c r="I25" s="250"/>
    </row>
    <row r="26" spans="1:9" ht="13.5">
      <c r="A26" s="297"/>
      <c r="B26" s="297"/>
      <c r="C26" s="297"/>
      <c r="I26" s="250"/>
    </row>
    <row r="27" spans="1:9" ht="13.5">
      <c r="A27" s="297"/>
      <c r="B27" s="297"/>
      <c r="C27" s="297"/>
      <c r="I27" s="250"/>
    </row>
    <row r="28" ht="13.5">
      <c r="I28" s="250"/>
    </row>
    <row r="29" ht="13.5">
      <c r="I29" s="250"/>
    </row>
    <row r="30" ht="13.5">
      <c r="I30" s="250"/>
    </row>
    <row r="31" ht="13.5">
      <c r="I31" s="250"/>
    </row>
    <row r="32" ht="13.5">
      <c r="I32" s="250"/>
    </row>
    <row r="33" ht="13.5">
      <c r="I33" s="250"/>
    </row>
    <row r="34" ht="13.5">
      <c r="I34" s="250"/>
    </row>
    <row r="35" ht="13.5">
      <c r="I35" s="250"/>
    </row>
    <row r="36" ht="13.5">
      <c r="I36" s="250"/>
    </row>
    <row r="37" ht="13.5">
      <c r="I37" s="250"/>
    </row>
    <row r="38" ht="13.5">
      <c r="I38" s="250"/>
    </row>
    <row r="39" ht="13.5">
      <c r="I39" s="250"/>
    </row>
    <row r="40" ht="13.5">
      <c r="I40" s="250"/>
    </row>
    <row r="41" ht="13.5">
      <c r="I41" s="250"/>
    </row>
    <row r="42" ht="13.5">
      <c r="I42" s="250"/>
    </row>
    <row r="43" ht="13.5">
      <c r="I43" s="250"/>
    </row>
    <row r="44" ht="13.5">
      <c r="I44" s="250"/>
    </row>
    <row r="45" ht="13.5">
      <c r="I45" s="250"/>
    </row>
    <row r="46" ht="13.5">
      <c r="I46" s="250"/>
    </row>
    <row r="47" ht="13.5">
      <c r="I47" s="250"/>
    </row>
    <row r="48" ht="13.5">
      <c r="I48" s="250"/>
    </row>
    <row r="49" ht="13.5">
      <c r="I49" s="250"/>
    </row>
    <row r="50" ht="13.5">
      <c r="I50" s="250"/>
    </row>
    <row r="51" ht="13.5">
      <c r="I51" s="250"/>
    </row>
    <row r="52" ht="13.5">
      <c r="I52" s="250"/>
    </row>
    <row r="53" ht="13.5">
      <c r="I53" s="250"/>
    </row>
    <row r="54" ht="13.5">
      <c r="I54" s="250"/>
    </row>
    <row r="55" ht="13.5">
      <c r="I55" s="250"/>
    </row>
    <row r="56" ht="13.5">
      <c r="I56" s="250"/>
    </row>
    <row r="57" ht="13.5">
      <c r="I57" s="250"/>
    </row>
    <row r="58" ht="13.5">
      <c r="I58" s="250"/>
    </row>
    <row r="59" ht="13.5">
      <c r="I59" s="250"/>
    </row>
    <row r="60" ht="13.5">
      <c r="I60" s="250"/>
    </row>
    <row r="61" ht="13.5">
      <c r="I61" s="250"/>
    </row>
    <row r="62" ht="13.5">
      <c r="I62" s="250"/>
    </row>
  </sheetData>
  <mergeCells count="4">
    <mergeCell ref="A12:I12"/>
    <mergeCell ref="A9:I9"/>
    <mergeCell ref="A10:I10"/>
    <mergeCell ref="A11:I11"/>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N27"/>
  <sheetViews>
    <sheetView showGridLines="0" workbookViewId="0" topLeftCell="A1">
      <selection activeCell="O25" sqref="O25"/>
    </sheetView>
  </sheetViews>
  <sheetFormatPr defaultColWidth="9.140625" defaultRowHeight="12.75"/>
  <cols>
    <col min="1" max="1" width="1.7109375" style="299" customWidth="1"/>
    <col min="2" max="2" width="9.140625" style="299" customWidth="1"/>
    <col min="3" max="3" width="13.00390625" style="299" customWidth="1"/>
    <col min="4" max="6" width="7.421875" style="299" customWidth="1"/>
    <col min="7" max="7" width="2.28125" style="299" customWidth="1"/>
    <col min="8" max="10" width="7.421875" style="299" customWidth="1"/>
    <col min="11" max="11" width="2.28125" style="299" customWidth="1"/>
    <col min="12" max="14" width="7.421875" style="300" customWidth="1"/>
    <col min="15" max="16384" width="9.140625" style="299" customWidth="1"/>
  </cols>
  <sheetData>
    <row r="1" spans="1:14" ht="13.5" customHeight="1">
      <c r="A1" s="946" t="s">
        <v>295</v>
      </c>
      <c r="B1" s="947"/>
      <c r="C1" s="947"/>
      <c r="D1" s="947"/>
      <c r="E1" s="947"/>
      <c r="F1" s="947"/>
      <c r="G1" s="947"/>
      <c r="H1" s="947"/>
      <c r="I1" s="947"/>
      <c r="J1" s="947"/>
      <c r="K1" s="947"/>
      <c r="L1" s="947"/>
      <c r="M1" s="947"/>
      <c r="N1" s="947"/>
    </row>
    <row r="2" spans="1:14" ht="14.25" customHeight="1" thickBot="1">
      <c r="A2" s="948"/>
      <c r="B2" s="948"/>
      <c r="C2" s="948"/>
      <c r="D2" s="948"/>
      <c r="E2" s="948"/>
      <c r="F2" s="948"/>
      <c r="G2" s="948"/>
      <c r="H2" s="948"/>
      <c r="I2" s="948"/>
      <c r="J2" s="948"/>
      <c r="K2" s="948"/>
      <c r="L2" s="948"/>
      <c r="M2" s="948"/>
      <c r="N2" s="948"/>
    </row>
    <row r="3" spans="1:14" ht="13.5">
      <c r="A3" s="304"/>
      <c r="B3" s="304"/>
      <c r="C3" s="304"/>
      <c r="D3" s="305" t="s">
        <v>417</v>
      </c>
      <c r="E3" s="306"/>
      <c r="F3" s="306"/>
      <c r="G3" s="307"/>
      <c r="H3" s="305" t="s">
        <v>422</v>
      </c>
      <c r="I3" s="306"/>
      <c r="J3" s="306"/>
      <c r="K3" s="307"/>
      <c r="L3" s="305" t="s">
        <v>428</v>
      </c>
      <c r="M3" s="306"/>
      <c r="N3" s="306"/>
    </row>
    <row r="4" spans="1:14" ht="13.5">
      <c r="A4" s="308" t="s">
        <v>272</v>
      </c>
      <c r="B4" s="309"/>
      <c r="C4" s="309"/>
      <c r="D4" s="310">
        <v>1980</v>
      </c>
      <c r="E4" s="310">
        <v>1990</v>
      </c>
      <c r="F4" s="310">
        <v>2001</v>
      </c>
      <c r="G4" s="310"/>
      <c r="H4" s="310">
        <v>1980</v>
      </c>
      <c r="I4" s="310">
        <v>1990</v>
      </c>
      <c r="J4" s="310">
        <v>2001</v>
      </c>
      <c r="K4" s="310"/>
      <c r="L4" s="310">
        <v>1980</v>
      </c>
      <c r="M4" s="310">
        <v>1990</v>
      </c>
      <c r="N4" s="310">
        <v>2001</v>
      </c>
    </row>
    <row r="5" spans="1:14" ht="13.5">
      <c r="A5" s="303"/>
      <c r="B5" s="303"/>
      <c r="C5" s="303"/>
      <c r="D5" s="303"/>
      <c r="E5" s="303"/>
      <c r="F5" s="303"/>
      <c r="G5" s="303"/>
      <c r="H5" s="303"/>
      <c r="I5" s="303"/>
      <c r="J5" s="303"/>
      <c r="K5" s="303"/>
      <c r="L5" s="302"/>
      <c r="M5" s="302"/>
      <c r="N5" s="302"/>
    </row>
    <row r="6" spans="1:14" ht="13.5">
      <c r="A6" s="301" t="s">
        <v>273</v>
      </c>
      <c r="B6" s="303"/>
      <c r="C6" s="303"/>
      <c r="D6" s="303"/>
      <c r="E6" s="303"/>
      <c r="F6" s="303"/>
      <c r="G6" s="303"/>
      <c r="H6" s="303"/>
      <c r="I6" s="303"/>
      <c r="J6" s="303"/>
      <c r="K6" s="303"/>
      <c r="L6" s="302"/>
      <c r="M6" s="302"/>
      <c r="N6" s="302"/>
    </row>
    <row r="7" spans="1:14" ht="13.5">
      <c r="A7" s="303"/>
      <c r="B7" s="311" t="s">
        <v>274</v>
      </c>
      <c r="C7" s="311"/>
      <c r="D7" s="312">
        <v>0.448702614091252</v>
      </c>
      <c r="E7" s="312">
        <v>0.43712106178100074</v>
      </c>
      <c r="F7" s="312">
        <v>0.4597562581541964</v>
      </c>
      <c r="G7" s="312"/>
      <c r="H7" s="312">
        <v>0.47907344542642644</v>
      </c>
      <c r="I7" s="312">
        <v>0.476883568292766</v>
      </c>
      <c r="J7" s="312">
        <v>0.5270040322426385</v>
      </c>
      <c r="K7" s="312"/>
      <c r="L7" s="312">
        <v>0.44231098003966024</v>
      </c>
      <c r="M7" s="312">
        <v>0.4109251254990141</v>
      </c>
      <c r="N7" s="312">
        <v>0.45595512132412286</v>
      </c>
    </row>
    <row r="8" spans="1:14" ht="13.5">
      <c r="A8" s="303"/>
      <c r="B8" s="311" t="s">
        <v>275</v>
      </c>
      <c r="C8" s="311"/>
      <c r="D8" s="312">
        <v>0.5842202048515011</v>
      </c>
      <c r="E8" s="312">
        <v>0.5568348877596004</v>
      </c>
      <c r="F8" s="312">
        <v>0.5656564675989243</v>
      </c>
      <c r="G8" s="312"/>
      <c r="H8" s="312">
        <v>0.6317982242881938</v>
      </c>
      <c r="I8" s="312">
        <v>0.5912313145724932</v>
      </c>
      <c r="J8" s="312">
        <v>0.6612684608180911</v>
      </c>
      <c r="K8" s="312"/>
      <c r="L8" s="312">
        <v>0.5724232890044769</v>
      </c>
      <c r="M8" s="312">
        <v>0.5137267243499622</v>
      </c>
      <c r="N8" s="312">
        <v>0.5493013880496536</v>
      </c>
    </row>
    <row r="9" spans="1:14" ht="13.5">
      <c r="A9" s="303"/>
      <c r="B9" s="311" t="s">
        <v>276</v>
      </c>
      <c r="C9" s="311"/>
      <c r="D9" s="312">
        <v>0.6818131961639323</v>
      </c>
      <c r="E9" s="312">
        <v>0.6614514858436905</v>
      </c>
      <c r="F9" s="312">
        <v>0.6821633447849238</v>
      </c>
      <c r="G9" s="312"/>
      <c r="H9" s="312">
        <v>0.728604280396914</v>
      </c>
      <c r="I9" s="312">
        <v>0.6959540912848201</v>
      </c>
      <c r="J9" s="312">
        <v>0.7815502077747323</v>
      </c>
      <c r="K9" s="312"/>
      <c r="L9" s="312">
        <v>0.6749773870923719</v>
      </c>
      <c r="M9" s="312">
        <v>0.6170177023447367</v>
      </c>
      <c r="N9" s="312">
        <v>0.6748721922011988</v>
      </c>
    </row>
    <row r="10" spans="1:14" ht="13.5">
      <c r="A10" s="303"/>
      <c r="B10" s="303"/>
      <c r="C10" s="303"/>
      <c r="D10" s="312"/>
      <c r="E10" s="312"/>
      <c r="F10" s="312"/>
      <c r="G10" s="312"/>
      <c r="H10" s="312"/>
      <c r="I10" s="312"/>
      <c r="J10" s="312"/>
      <c r="K10" s="312"/>
      <c r="L10" s="312"/>
      <c r="M10" s="312"/>
      <c r="N10" s="312"/>
    </row>
    <row r="11" spans="1:14" ht="13.5">
      <c r="A11" s="301" t="s">
        <v>277</v>
      </c>
      <c r="B11" s="303"/>
      <c r="C11" s="303"/>
      <c r="D11" s="312"/>
      <c r="E11" s="312"/>
      <c r="F11" s="312"/>
      <c r="G11" s="312"/>
      <c r="H11" s="312"/>
      <c r="I11" s="312"/>
      <c r="J11" s="312"/>
      <c r="K11" s="312"/>
      <c r="L11" s="312"/>
      <c r="M11" s="312"/>
      <c r="N11" s="312"/>
    </row>
    <row r="12" spans="1:14" ht="13.5">
      <c r="A12" s="303"/>
      <c r="B12" s="311" t="s">
        <v>274</v>
      </c>
      <c r="C12" s="311"/>
      <c r="D12" s="312">
        <v>0.4964633433924384</v>
      </c>
      <c r="E12" s="312">
        <v>0.571813711639608</v>
      </c>
      <c r="F12" s="312">
        <v>0.6147387942105543</v>
      </c>
      <c r="G12" s="312"/>
      <c r="H12" s="312">
        <v>0.4741049181992546</v>
      </c>
      <c r="I12" s="312">
        <v>0.5534686949820803</v>
      </c>
      <c r="J12" s="312">
        <v>0.6390844373503392</v>
      </c>
      <c r="K12" s="312"/>
      <c r="L12" s="312">
        <v>0.5378972759292008</v>
      </c>
      <c r="M12" s="312">
        <v>0.633124883136857</v>
      </c>
      <c r="N12" s="312">
        <v>0.6749125386484552</v>
      </c>
    </row>
    <row r="13" spans="1:14" ht="13.5">
      <c r="A13" s="303"/>
      <c r="B13" s="311" t="s">
        <v>275</v>
      </c>
      <c r="C13" s="311"/>
      <c r="D13" s="312">
        <v>0.621258560873833</v>
      </c>
      <c r="E13" s="312">
        <v>0.6470381955069536</v>
      </c>
      <c r="F13" s="312">
        <v>0.6602353438197012</v>
      </c>
      <c r="G13" s="312"/>
      <c r="H13" s="312">
        <v>0.6338856547947467</v>
      </c>
      <c r="I13" s="312">
        <v>0.662739304176739</v>
      </c>
      <c r="J13" s="312">
        <v>0.7327045763605631</v>
      </c>
      <c r="K13" s="312"/>
      <c r="L13" s="312">
        <v>0.6457403524170734</v>
      </c>
      <c r="M13" s="312">
        <v>0.6826479362992218</v>
      </c>
      <c r="N13" s="312">
        <v>0.6861182301039187</v>
      </c>
    </row>
    <row r="14" spans="1:14" ht="13.5">
      <c r="A14" s="303"/>
      <c r="B14" s="311" t="s">
        <v>276</v>
      </c>
      <c r="C14" s="311"/>
      <c r="D14" s="312">
        <v>0.7196270621384929</v>
      </c>
      <c r="E14" s="312">
        <v>0.7562521502098647</v>
      </c>
      <c r="F14" s="312">
        <v>0.7849379589816476</v>
      </c>
      <c r="G14" s="312"/>
      <c r="H14" s="312">
        <v>0.7287706427138299</v>
      </c>
      <c r="I14" s="312">
        <v>0.7674680854924478</v>
      </c>
      <c r="J14" s="312">
        <v>0.8558127193989385</v>
      </c>
      <c r="K14" s="312"/>
      <c r="L14" s="312">
        <v>0.7499158149099503</v>
      </c>
      <c r="M14" s="312">
        <v>0.8014375497255273</v>
      </c>
      <c r="N14" s="312">
        <v>0.8301583483098164</v>
      </c>
    </row>
    <row r="15" spans="1:14" ht="13.5">
      <c r="A15" s="303"/>
      <c r="B15" s="303"/>
      <c r="C15" s="303"/>
      <c r="D15" s="312"/>
      <c r="E15" s="312"/>
      <c r="F15" s="312"/>
      <c r="G15" s="312"/>
      <c r="H15" s="312"/>
      <c r="I15" s="312"/>
      <c r="J15" s="312"/>
      <c r="K15" s="312"/>
      <c r="L15" s="312"/>
      <c r="M15" s="312"/>
      <c r="N15" s="312"/>
    </row>
    <row r="16" spans="1:14" ht="13.5">
      <c r="A16" s="301" t="s">
        <v>278</v>
      </c>
      <c r="B16" s="303"/>
      <c r="C16" s="303"/>
      <c r="D16" s="312"/>
      <c r="E16" s="312"/>
      <c r="F16" s="312"/>
      <c r="G16" s="312"/>
      <c r="H16" s="312"/>
      <c r="I16" s="312"/>
      <c r="J16" s="312"/>
      <c r="K16" s="312"/>
      <c r="L16" s="312"/>
      <c r="M16" s="312"/>
      <c r="N16" s="312"/>
    </row>
    <row r="17" spans="1:14" ht="13.5">
      <c r="A17" s="303"/>
      <c r="B17" s="311" t="s">
        <v>274</v>
      </c>
      <c r="C17" s="311"/>
      <c r="D17" s="312">
        <v>0.7292283136625312</v>
      </c>
      <c r="E17" s="312">
        <v>0.7727163276714232</v>
      </c>
      <c r="F17" s="312">
        <v>0.7930954200309562</v>
      </c>
      <c r="G17" s="312"/>
      <c r="H17" s="312">
        <v>0.7640553169046819</v>
      </c>
      <c r="I17" s="312">
        <v>0.7687504803599722</v>
      </c>
      <c r="J17" s="312">
        <v>0.8754500001295258</v>
      </c>
      <c r="K17" s="312"/>
      <c r="L17" s="312">
        <v>0.7385596610168714</v>
      </c>
      <c r="M17" s="312">
        <v>0.8103787376530853</v>
      </c>
      <c r="N17" s="312">
        <v>0.8138975635908604</v>
      </c>
    </row>
    <row r="18" spans="1:14" ht="13.5">
      <c r="A18" s="303"/>
      <c r="B18" s="311" t="s">
        <v>275</v>
      </c>
      <c r="C18" s="311"/>
      <c r="D18" s="312">
        <v>0.6395701628234868</v>
      </c>
      <c r="E18" s="312">
        <v>0.6427323475207202</v>
      </c>
      <c r="F18" s="312">
        <v>0.667336430601933</v>
      </c>
      <c r="G18" s="312"/>
      <c r="H18" s="312">
        <v>0.6765836806261256</v>
      </c>
      <c r="I18" s="312">
        <v>0.6589696834094758</v>
      </c>
      <c r="J18" s="312">
        <v>0.756280634282047</v>
      </c>
      <c r="K18" s="312"/>
      <c r="L18" s="312">
        <v>0.640190275608003</v>
      </c>
      <c r="M18" s="312">
        <v>0.6543861892354125</v>
      </c>
      <c r="N18" s="312">
        <v>0.6746222512029838</v>
      </c>
    </row>
    <row r="19" spans="1:14" ht="13.5">
      <c r="A19" s="303"/>
      <c r="B19" s="311" t="s">
        <v>276</v>
      </c>
      <c r="C19" s="311"/>
      <c r="D19" s="312">
        <v>0.7598876151861607</v>
      </c>
      <c r="E19" s="312">
        <v>0.7066750513607243</v>
      </c>
      <c r="F19" s="312">
        <v>0.6508057016578377</v>
      </c>
      <c r="G19" s="312"/>
      <c r="H19" s="312">
        <v>0.7848285691554262</v>
      </c>
      <c r="I19" s="312">
        <v>0.7084092130583927</v>
      </c>
      <c r="J19" s="312">
        <v>0.7489927748323243</v>
      </c>
      <c r="K19" s="312"/>
      <c r="L19" s="312">
        <v>0.7778923610781435</v>
      </c>
      <c r="M19" s="312">
        <v>0.7340233422022402</v>
      </c>
      <c r="N19" s="312">
        <v>0.6384538787282585</v>
      </c>
    </row>
    <row r="20" spans="1:14" ht="13.5">
      <c r="A20" s="303"/>
      <c r="B20" s="311"/>
      <c r="C20" s="311"/>
      <c r="D20" s="312"/>
      <c r="E20" s="312"/>
      <c r="F20" s="312"/>
      <c r="G20" s="312"/>
      <c r="H20" s="312"/>
      <c r="I20" s="312"/>
      <c r="J20" s="312"/>
      <c r="K20" s="312"/>
      <c r="L20" s="312"/>
      <c r="M20" s="312"/>
      <c r="N20" s="312"/>
    </row>
    <row r="21" spans="1:14" ht="12.75" customHeight="1">
      <c r="A21" s="301" t="s">
        <v>279</v>
      </c>
      <c r="B21" s="303"/>
      <c r="C21" s="303"/>
      <c r="D21" s="312"/>
      <c r="E21" s="312"/>
      <c r="F21" s="312"/>
      <c r="G21" s="312"/>
      <c r="H21" s="312"/>
      <c r="I21" s="312"/>
      <c r="J21" s="312"/>
      <c r="K21" s="312"/>
      <c r="L21" s="312"/>
      <c r="M21" s="312"/>
      <c r="N21" s="312"/>
    </row>
    <row r="22" spans="1:14" ht="13.5">
      <c r="A22" s="303"/>
      <c r="B22" s="311" t="s">
        <v>274</v>
      </c>
      <c r="C22" s="311"/>
      <c r="D22" s="312">
        <v>0.47380258707392753</v>
      </c>
      <c r="E22" s="312">
        <v>0.5568640975933048</v>
      </c>
      <c r="F22" s="312">
        <v>0.6507652406883153</v>
      </c>
      <c r="G22" s="312"/>
      <c r="H22" s="312">
        <v>0.5127023959646165</v>
      </c>
      <c r="I22" s="312">
        <v>0.5571767041684799</v>
      </c>
      <c r="J22" s="312">
        <v>0.6491995262170746</v>
      </c>
      <c r="K22" s="312"/>
      <c r="L22" s="312">
        <v>0.4675498881891208</v>
      </c>
      <c r="M22" s="312">
        <v>0.6026735734083031</v>
      </c>
      <c r="N22" s="312">
        <v>0.7298358637491911</v>
      </c>
    </row>
    <row r="23" spans="1:14" ht="13.5">
      <c r="A23" s="303"/>
      <c r="B23" s="311" t="s">
        <v>275</v>
      </c>
      <c r="C23" s="311"/>
      <c r="D23" s="312">
        <v>0.6525899547092088</v>
      </c>
      <c r="E23" s="312">
        <v>0.7134621040483112</v>
      </c>
      <c r="F23" s="312">
        <v>0.7529069911782004</v>
      </c>
      <c r="G23" s="312"/>
      <c r="H23" s="312">
        <v>0.6940320912137776</v>
      </c>
      <c r="I23" s="312">
        <v>0.7293920427826784</v>
      </c>
      <c r="J23" s="312">
        <v>0.8190960150710025</v>
      </c>
      <c r="K23" s="312"/>
      <c r="L23" s="312">
        <v>0.6545978759701654</v>
      </c>
      <c r="M23" s="312">
        <v>0.754757822918313</v>
      </c>
      <c r="N23" s="312">
        <v>0.7989252318140012</v>
      </c>
    </row>
    <row r="24" spans="1:14" ht="14.25" thickBot="1">
      <c r="A24" s="313"/>
      <c r="B24" s="314" t="s">
        <v>276</v>
      </c>
      <c r="C24" s="314"/>
      <c r="D24" s="315">
        <v>0.7296181559320446</v>
      </c>
      <c r="E24" s="315">
        <v>0.7725229136885927</v>
      </c>
      <c r="F24" s="315">
        <v>0.8012465423315548</v>
      </c>
      <c r="G24" s="315"/>
      <c r="H24" s="315">
        <v>0.772341579691087</v>
      </c>
      <c r="I24" s="315">
        <v>0.7919729473773668</v>
      </c>
      <c r="J24" s="315">
        <v>0.8819016471630582</v>
      </c>
      <c r="K24" s="315"/>
      <c r="L24" s="315">
        <v>0.7341740910195981</v>
      </c>
      <c r="M24" s="315">
        <v>0.8130294658527311</v>
      </c>
      <c r="N24" s="315">
        <v>0.8303938361545603</v>
      </c>
    </row>
    <row r="25" spans="1:14" ht="38.25" customHeight="1">
      <c r="A25" s="945" t="s">
        <v>330</v>
      </c>
      <c r="B25" s="903"/>
      <c r="C25" s="903"/>
      <c r="D25" s="903"/>
      <c r="E25" s="903"/>
      <c r="F25" s="903"/>
      <c r="G25" s="903"/>
      <c r="H25" s="903"/>
      <c r="I25" s="903"/>
      <c r="J25" s="903"/>
      <c r="K25" s="903"/>
      <c r="L25" s="903"/>
      <c r="M25" s="903"/>
      <c r="N25" s="903"/>
    </row>
    <row r="26" spans="1:14" ht="13.5">
      <c r="A26" s="303" t="s">
        <v>42</v>
      </c>
      <c r="B26" s="311"/>
      <c r="C26" s="311"/>
      <c r="D26" s="316"/>
      <c r="E26" s="311"/>
      <c r="F26" s="303"/>
      <c r="G26" s="303"/>
      <c r="H26" s="303"/>
      <c r="I26" s="303"/>
      <c r="J26" s="303"/>
      <c r="K26" s="303"/>
      <c r="L26" s="302"/>
      <c r="M26" s="302"/>
      <c r="N26" s="302"/>
    </row>
    <row r="27" spans="1:3" ht="12.75">
      <c r="A27" s="317"/>
      <c r="B27" s="298"/>
      <c r="C27" s="298"/>
    </row>
  </sheetData>
  <mergeCells count="2">
    <mergeCell ref="A25:N25"/>
    <mergeCell ref="A1:N2"/>
  </mergeCells>
  <printOptions/>
  <pageMargins left="0.75" right="0.75" top="1" bottom="1" header="0.5" footer="0.5"/>
  <pageSetup fitToHeight="1" fitToWidth="1" horizontalDpi="600" verticalDpi="600" orientation="portrait" scale="95" r:id="rId1"/>
  <headerFooter alignWithMargins="0">
    <oddFooter>&amp;L&amp;F  &amp;A</oddFooter>
  </headerFooter>
</worksheet>
</file>

<file path=xl/worksheets/sheet32.xml><?xml version="1.0" encoding="utf-8"?>
<worksheet xmlns="http://schemas.openxmlformats.org/spreadsheetml/2006/main" xmlns:r="http://schemas.openxmlformats.org/officeDocument/2006/relationships">
  <sheetPr codeName="Sheet12">
    <pageSetUpPr fitToPage="1"/>
  </sheetPr>
  <dimension ref="A1:L40"/>
  <sheetViews>
    <sheetView showGridLines="0" workbookViewId="0" topLeftCell="A4">
      <selection activeCell="K6" sqref="K6:K7"/>
    </sheetView>
  </sheetViews>
  <sheetFormatPr defaultColWidth="9.140625" defaultRowHeight="12.75"/>
  <cols>
    <col min="1" max="1" width="7.28125" style="329" customWidth="1"/>
    <col min="2" max="2" width="7.8515625" style="329" customWidth="1"/>
    <col min="3" max="3" width="7.7109375" style="329" customWidth="1"/>
    <col min="4" max="4" width="9.00390625" style="329" customWidth="1"/>
    <col min="5" max="5" width="5.00390625" style="329" customWidth="1"/>
    <col min="6" max="6" width="7.421875" style="329" customWidth="1"/>
    <col min="7" max="7" width="9.28125" style="329" customWidth="1"/>
    <col min="8" max="16384" width="8.7109375" style="329" customWidth="1"/>
  </cols>
  <sheetData>
    <row r="1" ht="14.25" customHeight="1">
      <c r="A1" s="811" t="s">
        <v>251</v>
      </c>
    </row>
    <row r="2" spans="1:12" s="319" customFormat="1" ht="14.25" customHeight="1">
      <c r="A2" s="812" t="s">
        <v>252</v>
      </c>
      <c r="B2" s="722"/>
      <c r="C2" s="722"/>
      <c r="D2" s="722"/>
      <c r="E2" s="722"/>
      <c r="F2" s="722"/>
      <c r="G2" s="722"/>
      <c r="H2" s="722"/>
      <c r="I2" s="318"/>
      <c r="J2" s="318"/>
      <c r="K2" s="318"/>
      <c r="L2" s="318"/>
    </row>
    <row r="3" spans="1:12" s="319" customFormat="1" ht="14.25" customHeight="1" thickBot="1">
      <c r="A3" s="813" t="s">
        <v>253</v>
      </c>
      <c r="B3" s="723"/>
      <c r="C3" s="723"/>
      <c r="D3" s="723"/>
      <c r="E3" s="723"/>
      <c r="F3" s="723"/>
      <c r="G3" s="723"/>
      <c r="H3" s="723"/>
      <c r="I3" s="318"/>
      <c r="J3" s="318"/>
      <c r="K3" s="318"/>
      <c r="L3" s="318"/>
    </row>
    <row r="4" spans="1:12" s="322" customFormat="1" ht="10.5" customHeight="1">
      <c r="A4" s="670"/>
      <c r="B4" s="671" t="s">
        <v>280</v>
      </c>
      <c r="C4" s="672"/>
      <c r="D4" s="673"/>
      <c r="E4" s="670"/>
      <c r="F4" s="671" t="s">
        <v>281</v>
      </c>
      <c r="G4" s="672"/>
      <c r="H4" s="673"/>
      <c r="I4" s="321"/>
      <c r="J4" s="321"/>
      <c r="K4" s="321"/>
      <c r="L4" s="321"/>
    </row>
    <row r="5" spans="1:12" s="322" customFormat="1" ht="10.5" customHeight="1">
      <c r="A5" s="539" t="s">
        <v>282</v>
      </c>
      <c r="B5" s="323" t="s">
        <v>417</v>
      </c>
      <c r="C5" s="323" t="s">
        <v>283</v>
      </c>
      <c r="D5" s="323" t="s">
        <v>284</v>
      </c>
      <c r="E5" s="323"/>
      <c r="F5" s="323" t="s">
        <v>417</v>
      </c>
      <c r="G5" s="323" t="s">
        <v>283</v>
      </c>
      <c r="H5" s="323" t="s">
        <v>284</v>
      </c>
      <c r="I5" s="321"/>
      <c r="J5" s="321"/>
      <c r="K5" s="321"/>
      <c r="L5" s="321"/>
    </row>
    <row r="6" spans="1:12" s="327" customFormat="1" ht="10.5" customHeight="1">
      <c r="A6" s="536">
        <v>1972</v>
      </c>
      <c r="B6" s="324">
        <v>1.8808278425825544</v>
      </c>
      <c r="C6" s="325" t="s">
        <v>473</v>
      </c>
      <c r="D6" s="325" t="s">
        <v>473</v>
      </c>
      <c r="E6" s="326"/>
      <c r="F6" s="324">
        <v>1.803585243475012</v>
      </c>
      <c r="G6" s="325" t="s">
        <v>473</v>
      </c>
      <c r="H6" s="325" t="s">
        <v>473</v>
      </c>
      <c r="I6" s="318"/>
      <c r="J6" s="318"/>
      <c r="K6" s="318"/>
      <c r="L6" s="318"/>
    </row>
    <row r="7" spans="1:12" s="327" customFormat="1" ht="10.5" customHeight="1">
      <c r="A7" s="537">
        <v>1973</v>
      </c>
      <c r="B7" s="324">
        <v>1.859599045222727</v>
      </c>
      <c r="C7" s="324">
        <v>1.3141930183576553</v>
      </c>
      <c r="D7" s="324">
        <v>1.7787249216581031</v>
      </c>
      <c r="E7" s="324"/>
      <c r="F7" s="324">
        <v>1.7612803175387999</v>
      </c>
      <c r="G7" s="324">
        <v>1.2758946507528703</v>
      </c>
      <c r="H7" s="324">
        <v>1.5990616949811949</v>
      </c>
      <c r="I7" s="318"/>
      <c r="J7" s="318"/>
      <c r="K7" s="318"/>
      <c r="L7" s="318"/>
    </row>
    <row r="8" spans="1:12" s="327" customFormat="1" ht="10.5" customHeight="1">
      <c r="A8" s="537">
        <v>1974</v>
      </c>
      <c r="B8" s="324">
        <v>1.8400409377847942</v>
      </c>
      <c r="C8" s="324">
        <v>1.3685655613064514</v>
      </c>
      <c r="D8" s="324">
        <v>1.7275752678972893</v>
      </c>
      <c r="E8" s="324"/>
      <c r="F8" s="324">
        <v>1.7643116547350524</v>
      </c>
      <c r="G8" s="324">
        <v>1.22545479587322</v>
      </c>
      <c r="H8" s="324">
        <v>1.6514806029397384</v>
      </c>
      <c r="I8" s="318"/>
      <c r="J8" s="318"/>
      <c r="K8" s="318"/>
      <c r="L8" s="318"/>
    </row>
    <row r="9" spans="1:12" s="327" customFormat="1" ht="10.5" customHeight="1">
      <c r="A9" s="537">
        <v>1975</v>
      </c>
      <c r="B9" s="324">
        <v>1.8240064929626743</v>
      </c>
      <c r="C9" s="324">
        <v>1.4335574585040824</v>
      </c>
      <c r="D9" s="324">
        <v>1.7258954682564212</v>
      </c>
      <c r="E9" s="324"/>
      <c r="F9" s="324">
        <v>1.7372175461640451</v>
      </c>
      <c r="G9" s="324">
        <v>1.3170618453658836</v>
      </c>
      <c r="H9" s="324">
        <v>1.615287565382014</v>
      </c>
      <c r="I9" s="318"/>
      <c r="J9" s="318"/>
      <c r="K9" s="318"/>
      <c r="L9" s="318"/>
    </row>
    <row r="10" spans="1:12" s="327" customFormat="1" ht="10.5" customHeight="1">
      <c r="A10" s="537">
        <v>1976</v>
      </c>
      <c r="B10" s="324">
        <v>1.8623555559278915</v>
      </c>
      <c r="C10" s="324">
        <v>1.3132553876763546</v>
      </c>
      <c r="D10" s="324">
        <v>1.7505967695730633</v>
      </c>
      <c r="E10" s="324"/>
      <c r="F10" s="324">
        <v>1.813140363618618</v>
      </c>
      <c r="G10" s="324">
        <v>1.3482200097795165</v>
      </c>
      <c r="H10" s="324">
        <v>1.7148691075901574</v>
      </c>
      <c r="I10" s="318"/>
      <c r="J10" s="318"/>
      <c r="K10" s="318"/>
      <c r="L10" s="318"/>
    </row>
    <row r="11" spans="1:12" s="327" customFormat="1" ht="10.5" customHeight="1">
      <c r="A11" s="537">
        <v>1977</v>
      </c>
      <c r="B11" s="324">
        <v>1.8688811094121962</v>
      </c>
      <c r="C11" s="324">
        <v>1.4103204728475887</v>
      </c>
      <c r="D11" s="324">
        <v>1.7839984918770528</v>
      </c>
      <c r="E11" s="324"/>
      <c r="F11" s="324">
        <v>1.7683629332963593</v>
      </c>
      <c r="G11" s="324">
        <v>1.3522964409475273</v>
      </c>
      <c r="H11" s="324">
        <v>1.6426881240493691</v>
      </c>
      <c r="I11" s="318"/>
      <c r="J11" s="318"/>
      <c r="K11" s="318"/>
      <c r="L11" s="318"/>
    </row>
    <row r="12" spans="1:12" s="327" customFormat="1" ht="10.5" customHeight="1">
      <c r="A12" s="537">
        <v>1978</v>
      </c>
      <c r="B12" s="324">
        <v>1.868384494945464</v>
      </c>
      <c r="C12" s="324">
        <v>1.3545056567885096</v>
      </c>
      <c r="D12" s="324">
        <v>1.7887645397278942</v>
      </c>
      <c r="E12" s="324"/>
      <c r="F12" s="324">
        <v>1.758439428072792</v>
      </c>
      <c r="G12" s="324">
        <v>1.3595176008425234</v>
      </c>
      <c r="H12" s="324">
        <v>1.6266892258813854</v>
      </c>
      <c r="I12" s="318"/>
      <c r="J12" s="318"/>
      <c r="K12" s="318"/>
      <c r="L12" s="318"/>
    </row>
    <row r="13" spans="1:12" s="327" customFormat="1" ht="10.5" customHeight="1">
      <c r="A13" s="537">
        <v>1979</v>
      </c>
      <c r="B13" s="324">
        <v>1.875591830701125</v>
      </c>
      <c r="C13" s="324">
        <v>1.4060251886036528</v>
      </c>
      <c r="D13" s="324">
        <v>1.770936528479572</v>
      </c>
      <c r="E13" s="324"/>
      <c r="F13" s="324">
        <v>1.753500177958893</v>
      </c>
      <c r="G13" s="324">
        <v>1.3499072631919375</v>
      </c>
      <c r="H13" s="324">
        <v>1.6127992224863335</v>
      </c>
      <c r="I13" s="318"/>
      <c r="J13" s="318"/>
      <c r="K13" s="318"/>
      <c r="L13" s="318"/>
    </row>
    <row r="14" spans="1:12" s="327" customFormat="1" ht="10.5" customHeight="1">
      <c r="A14" s="537">
        <v>1980</v>
      </c>
      <c r="B14" s="324">
        <v>1.8566167208783328</v>
      </c>
      <c r="C14" s="324">
        <v>1.4000254984436975</v>
      </c>
      <c r="D14" s="324">
        <v>1.699695786622249</v>
      </c>
      <c r="E14" s="324"/>
      <c r="F14" s="324">
        <v>1.8055423940478823</v>
      </c>
      <c r="G14" s="324">
        <v>1.4863324618136207</v>
      </c>
      <c r="H14" s="324">
        <v>1.65875313374857</v>
      </c>
      <c r="I14" s="318"/>
      <c r="J14" s="318"/>
      <c r="K14" s="318"/>
      <c r="L14" s="318"/>
    </row>
    <row r="15" spans="1:12" s="327" customFormat="1" ht="10.5" customHeight="1">
      <c r="A15" s="537">
        <v>1981</v>
      </c>
      <c r="B15" s="324">
        <v>1.8566878122681094</v>
      </c>
      <c r="C15" s="324">
        <v>1.5158873785809435</v>
      </c>
      <c r="D15" s="324">
        <v>1.7662587443083406</v>
      </c>
      <c r="E15" s="324"/>
      <c r="F15" s="324">
        <v>1.8171148876173482</v>
      </c>
      <c r="G15" s="324">
        <v>1.459132223681633</v>
      </c>
      <c r="H15" s="324">
        <v>1.7126217105646757</v>
      </c>
      <c r="I15" s="318"/>
      <c r="J15" s="318"/>
      <c r="K15" s="318"/>
      <c r="L15" s="318"/>
    </row>
    <row r="16" spans="1:12" s="327" customFormat="1" ht="10.5" customHeight="1">
      <c r="A16" s="537">
        <v>1982</v>
      </c>
      <c r="B16" s="324">
        <v>1.950190588333351</v>
      </c>
      <c r="C16" s="324">
        <v>1.481908732721628</v>
      </c>
      <c r="D16" s="324">
        <v>1.8135656028922864</v>
      </c>
      <c r="E16" s="324"/>
      <c r="F16" s="324">
        <v>1.8974479442279168</v>
      </c>
      <c r="G16" s="324">
        <v>1.5362440053455337</v>
      </c>
      <c r="H16" s="324">
        <v>1.7630954451651684</v>
      </c>
      <c r="I16" s="318"/>
      <c r="J16" s="318"/>
      <c r="K16" s="318"/>
      <c r="L16" s="318"/>
    </row>
    <row r="17" spans="1:12" s="327" customFormat="1" ht="10.5" customHeight="1">
      <c r="A17" s="537">
        <v>1983</v>
      </c>
      <c r="B17" s="324">
        <v>2.031004875538173</v>
      </c>
      <c r="C17" s="324">
        <v>1.632002362185324</v>
      </c>
      <c r="D17" s="324">
        <v>1.8918902033221863</v>
      </c>
      <c r="E17" s="324"/>
      <c r="F17" s="324">
        <v>1.9055994372403844</v>
      </c>
      <c r="G17" s="324">
        <v>1.4791152667181544</v>
      </c>
      <c r="H17" s="324">
        <v>1.8231611622027906</v>
      </c>
      <c r="I17" s="318"/>
      <c r="J17" s="318"/>
      <c r="K17" s="318"/>
      <c r="L17" s="318"/>
    </row>
    <row r="18" spans="1:12" s="327" customFormat="1" ht="10.5" customHeight="1">
      <c r="A18" s="537">
        <v>1984</v>
      </c>
      <c r="B18" s="324">
        <v>1.9897591248495217</v>
      </c>
      <c r="C18" s="324">
        <v>1.5291051193191114</v>
      </c>
      <c r="D18" s="324">
        <v>1.9494593990182691</v>
      </c>
      <c r="E18" s="324"/>
      <c r="F18" s="324">
        <v>1.8962968533371956</v>
      </c>
      <c r="G18" s="324">
        <v>1.5503619774086093</v>
      </c>
      <c r="H18" s="324">
        <v>1.796812187279758</v>
      </c>
      <c r="I18" s="318"/>
      <c r="J18" s="318"/>
      <c r="K18" s="318"/>
      <c r="L18" s="318"/>
    </row>
    <row r="19" spans="1:12" s="327" customFormat="1" ht="10.5" customHeight="1">
      <c r="A19" s="537">
        <v>1985</v>
      </c>
      <c r="B19" s="324">
        <v>2.080081599469951</v>
      </c>
      <c r="C19" s="324">
        <v>1.6849310346847066</v>
      </c>
      <c r="D19" s="324">
        <v>2.0577849271985817</v>
      </c>
      <c r="E19" s="324"/>
      <c r="F19" s="324">
        <v>2.0193441957654676</v>
      </c>
      <c r="G19" s="324">
        <v>1.6102923170732122</v>
      </c>
      <c r="H19" s="324">
        <v>1.9738395713998886</v>
      </c>
      <c r="I19" s="318"/>
      <c r="J19" s="318"/>
      <c r="K19" s="318"/>
      <c r="L19" s="318"/>
    </row>
    <row r="20" spans="1:12" s="327" customFormat="1" ht="10.5" customHeight="1">
      <c r="A20" s="537">
        <v>1986</v>
      </c>
      <c r="B20" s="324">
        <v>2.06183587119197</v>
      </c>
      <c r="C20" s="324">
        <v>1.7009668282453916</v>
      </c>
      <c r="D20" s="324">
        <v>1.9734415619893286</v>
      </c>
      <c r="E20" s="324"/>
      <c r="F20" s="324">
        <v>1.9855410499278698</v>
      </c>
      <c r="G20" s="324">
        <v>1.5038953635648724</v>
      </c>
      <c r="H20" s="324">
        <v>1.8904246291668958</v>
      </c>
      <c r="I20" s="318"/>
      <c r="J20" s="318"/>
      <c r="K20" s="318"/>
      <c r="L20" s="318"/>
    </row>
    <row r="21" spans="1:12" s="327" customFormat="1" ht="10.5" customHeight="1">
      <c r="A21" s="537">
        <v>1987</v>
      </c>
      <c r="B21" s="324">
        <v>2.0894900336911437</v>
      </c>
      <c r="C21" s="324">
        <v>1.603262876527533</v>
      </c>
      <c r="D21" s="324">
        <v>2.0848218269844865</v>
      </c>
      <c r="E21" s="324"/>
      <c r="F21" s="324">
        <v>2.036253384318776</v>
      </c>
      <c r="G21" s="324">
        <v>1.647774473877068</v>
      </c>
      <c r="H21" s="324">
        <v>1.953546923390094</v>
      </c>
      <c r="I21" s="318"/>
      <c r="J21" s="318"/>
      <c r="K21" s="318"/>
      <c r="L21" s="318"/>
    </row>
    <row r="22" spans="1:12" s="327" customFormat="1" ht="10.5" customHeight="1">
      <c r="A22" s="537">
        <v>1988</v>
      </c>
      <c r="B22" s="324">
        <v>2.2762953646229946</v>
      </c>
      <c r="C22" s="324">
        <v>1.8827276137096998</v>
      </c>
      <c r="D22" s="324">
        <v>2.204975015381792</v>
      </c>
      <c r="E22" s="324"/>
      <c r="F22" s="324">
        <v>2.2411008296422086</v>
      </c>
      <c r="G22" s="324">
        <v>1.9137435679909542</v>
      </c>
      <c r="H22" s="324">
        <v>2.231103434610945</v>
      </c>
      <c r="I22" s="318"/>
      <c r="J22" s="318"/>
      <c r="K22" s="318"/>
      <c r="L22" s="318"/>
    </row>
    <row r="23" spans="1:12" s="327" customFormat="1" ht="10.5" customHeight="1">
      <c r="A23" s="537">
        <v>1989</v>
      </c>
      <c r="B23" s="324">
        <v>2.391951316412265</v>
      </c>
      <c r="C23" s="324">
        <v>1.8708679191126762</v>
      </c>
      <c r="D23" s="324">
        <v>2.3634175374178326</v>
      </c>
      <c r="E23" s="324"/>
      <c r="F23" s="324">
        <v>2.3148216950888094</v>
      </c>
      <c r="G23" s="324">
        <v>2.005932081021767</v>
      </c>
      <c r="H23" s="324">
        <v>2.315247226542335</v>
      </c>
      <c r="I23" s="318"/>
      <c r="J23" s="318"/>
      <c r="K23" s="318"/>
      <c r="L23" s="318"/>
    </row>
    <row r="24" spans="1:12" s="327" customFormat="1" ht="10.5" customHeight="1">
      <c r="A24" s="537">
        <v>1990</v>
      </c>
      <c r="B24" s="324">
        <v>2.2989659302957177</v>
      </c>
      <c r="C24" s="324">
        <v>1.8509342469587982</v>
      </c>
      <c r="D24" s="324">
        <v>2.2651745913156334</v>
      </c>
      <c r="E24" s="324"/>
      <c r="F24" s="324">
        <v>2.243310588071456</v>
      </c>
      <c r="G24" s="324">
        <v>1.8720022714794065</v>
      </c>
      <c r="H24" s="324">
        <v>2.28053586348815</v>
      </c>
      <c r="I24" s="318"/>
      <c r="J24" s="318"/>
      <c r="K24" s="318"/>
      <c r="L24" s="318"/>
    </row>
    <row r="25" spans="1:12" s="327" customFormat="1" ht="10.5" customHeight="1">
      <c r="A25" s="537">
        <v>1991</v>
      </c>
      <c r="B25" s="324">
        <v>2.3332454105157328</v>
      </c>
      <c r="C25" s="324">
        <v>1.9863166960548528</v>
      </c>
      <c r="D25" s="324">
        <v>2.253859401739079</v>
      </c>
      <c r="E25" s="324"/>
      <c r="F25" s="324">
        <v>2.222919091526889</v>
      </c>
      <c r="G25" s="324">
        <v>2.096160119286662</v>
      </c>
      <c r="H25" s="324">
        <v>2.3216029519432686</v>
      </c>
      <c r="I25" s="318"/>
      <c r="J25" s="318"/>
      <c r="K25" s="318"/>
      <c r="L25" s="318"/>
    </row>
    <row r="26" spans="1:12" s="327" customFormat="1" ht="10.5" customHeight="1">
      <c r="A26" s="538">
        <v>1992</v>
      </c>
      <c r="B26" s="324">
        <v>2.241330128586043</v>
      </c>
      <c r="C26" s="324">
        <v>1.8983458167400644</v>
      </c>
      <c r="D26" s="324">
        <v>2.218501970137693</v>
      </c>
      <c r="E26" s="324"/>
      <c r="F26" s="324">
        <v>2.231005358912646</v>
      </c>
      <c r="G26" s="324">
        <v>1.9790025209664621</v>
      </c>
      <c r="H26" s="324">
        <v>2.2747316919400036</v>
      </c>
      <c r="I26" s="318"/>
      <c r="J26" s="318"/>
      <c r="K26" s="318"/>
      <c r="L26" s="318"/>
    </row>
    <row r="27" spans="1:12" s="327" customFormat="1" ht="10.5" customHeight="1">
      <c r="A27" s="538">
        <v>1993</v>
      </c>
      <c r="B27" s="324">
        <v>2.336971661111685</v>
      </c>
      <c r="C27" s="324">
        <v>2.001970641821011</v>
      </c>
      <c r="D27" s="324">
        <v>2.3018449038566238</v>
      </c>
      <c r="E27" s="324"/>
      <c r="F27" s="324">
        <v>2.1734733325426245</v>
      </c>
      <c r="G27" s="324">
        <v>1.9144248565540152</v>
      </c>
      <c r="H27" s="324">
        <v>2.254701780700634</v>
      </c>
      <c r="I27" s="318"/>
      <c r="J27" s="318"/>
      <c r="K27" s="318"/>
      <c r="L27" s="318"/>
    </row>
    <row r="28" spans="1:12" s="327" customFormat="1" ht="10.5" customHeight="1">
      <c r="A28" s="538">
        <v>1994</v>
      </c>
      <c r="B28" s="324">
        <v>2.22194475161386</v>
      </c>
      <c r="C28" s="324">
        <v>1.9144438963692685</v>
      </c>
      <c r="D28" s="324">
        <v>2.201617906584087</v>
      </c>
      <c r="E28" s="324"/>
      <c r="F28" s="324">
        <v>2.1671070194960045</v>
      </c>
      <c r="G28" s="324">
        <v>1.7667753289515982</v>
      </c>
      <c r="H28" s="324">
        <v>2.231760202281887</v>
      </c>
      <c r="I28" s="318"/>
      <c r="J28" s="318"/>
      <c r="K28" s="318"/>
      <c r="L28" s="318"/>
    </row>
    <row r="29" spans="1:12" s="322" customFormat="1" ht="10.5" customHeight="1">
      <c r="A29" s="538">
        <v>1995</v>
      </c>
      <c r="B29" s="324">
        <v>2.205461459588113</v>
      </c>
      <c r="C29" s="324">
        <v>1.980404136598504</v>
      </c>
      <c r="D29" s="324">
        <v>2.2051279710370393</v>
      </c>
      <c r="E29" s="328"/>
      <c r="F29" s="324">
        <v>2.1170162759621114</v>
      </c>
      <c r="G29" s="324">
        <v>1.6741159977051212</v>
      </c>
      <c r="H29" s="324">
        <v>2.1528925236068055</v>
      </c>
      <c r="I29" s="321"/>
      <c r="J29" s="321"/>
      <c r="K29" s="321"/>
      <c r="L29" s="321"/>
    </row>
    <row r="30" spans="1:12" s="322" customFormat="1" ht="10.5" customHeight="1">
      <c r="A30" s="538">
        <v>1996</v>
      </c>
      <c r="B30" s="324">
        <v>2.2616304290509786</v>
      </c>
      <c r="C30" s="324">
        <v>1.8983280873964852</v>
      </c>
      <c r="D30" s="324">
        <v>2.2473640821887977</v>
      </c>
      <c r="E30" s="328"/>
      <c r="F30" s="324">
        <v>2.070198327011873</v>
      </c>
      <c r="G30" s="324">
        <v>1.9404225564010937</v>
      </c>
      <c r="H30" s="324">
        <v>2.2420671935262853</v>
      </c>
      <c r="I30" s="321"/>
      <c r="J30" s="321"/>
      <c r="K30" s="321"/>
      <c r="L30" s="321"/>
    </row>
    <row r="31" spans="1:12" s="322" customFormat="1" ht="10.5" customHeight="1">
      <c r="A31" s="538">
        <v>1997</v>
      </c>
      <c r="B31" s="324">
        <v>2.0132251569913415</v>
      </c>
      <c r="C31" s="324">
        <v>1.7144331350661492</v>
      </c>
      <c r="D31" s="324">
        <v>2.065909367821091</v>
      </c>
      <c r="E31" s="328"/>
      <c r="F31" s="324">
        <v>1.869163873532823</v>
      </c>
      <c r="G31" s="324">
        <v>1.7497547827687518</v>
      </c>
      <c r="H31" s="324">
        <v>2.039964064698826</v>
      </c>
      <c r="I31" s="321"/>
      <c r="J31" s="321"/>
      <c r="K31" s="321"/>
      <c r="L31" s="321"/>
    </row>
    <row r="32" spans="1:12" s="322" customFormat="1" ht="10.5" customHeight="1">
      <c r="A32" s="538">
        <v>1998</v>
      </c>
      <c r="B32" s="324">
        <v>1.9567952092740717</v>
      </c>
      <c r="C32" s="324">
        <v>1.735221411861176</v>
      </c>
      <c r="D32" s="324">
        <v>1.9603996235422005</v>
      </c>
      <c r="E32" s="328"/>
      <c r="F32" s="324">
        <v>1.9297859556662513</v>
      </c>
      <c r="G32" s="324">
        <v>1.7923784394625542</v>
      </c>
      <c r="H32" s="324">
        <v>2.0771389330569514</v>
      </c>
      <c r="I32" s="321"/>
      <c r="J32" s="321"/>
      <c r="K32" s="321"/>
      <c r="L32" s="321"/>
    </row>
    <row r="33" spans="1:12" s="322" customFormat="1" ht="10.5" customHeight="1">
      <c r="A33" s="538">
        <v>1999</v>
      </c>
      <c r="B33" s="324">
        <v>1.9516354068174953</v>
      </c>
      <c r="C33" s="324">
        <v>1.632212774308756</v>
      </c>
      <c r="D33" s="324">
        <v>1.9680305358311938</v>
      </c>
      <c r="E33" s="328"/>
      <c r="F33" s="324">
        <v>1.9534367937996056</v>
      </c>
      <c r="G33" s="324">
        <v>1.6651588260231893</v>
      </c>
      <c r="H33" s="324">
        <v>2.021718249375815</v>
      </c>
      <c r="I33" s="321"/>
      <c r="J33" s="321"/>
      <c r="K33" s="321"/>
      <c r="L33" s="321"/>
    </row>
    <row r="34" spans="1:12" s="322" customFormat="1" ht="10.5" customHeight="1">
      <c r="A34" s="538">
        <v>2000</v>
      </c>
      <c r="B34" s="324">
        <v>2.13277592328117</v>
      </c>
      <c r="C34" s="324">
        <v>1.83352824583308</v>
      </c>
      <c r="D34" s="324">
        <v>2.0992604377169957</v>
      </c>
      <c r="E34" s="328"/>
      <c r="F34" s="324">
        <v>1.8772226731540622</v>
      </c>
      <c r="G34" s="324">
        <v>1.5862520101709108</v>
      </c>
      <c r="H34" s="324">
        <v>1.9780817890636493</v>
      </c>
      <c r="I34" s="321"/>
      <c r="J34" s="321"/>
      <c r="K34" s="321"/>
      <c r="L34" s="321"/>
    </row>
    <row r="35" spans="1:12" s="322" customFormat="1" ht="10.5" customHeight="1" thickBot="1">
      <c r="A35" s="674">
        <v>2001</v>
      </c>
      <c r="B35" s="675">
        <v>2.114152842087006</v>
      </c>
      <c r="C35" s="675">
        <v>1.6789770077180648</v>
      </c>
      <c r="D35" s="675">
        <v>2.121033124096621</v>
      </c>
      <c r="E35" s="675"/>
      <c r="F35" s="675">
        <v>2.0781517302233548</v>
      </c>
      <c r="G35" s="675">
        <v>1.7485492525835542</v>
      </c>
      <c r="H35" s="675">
        <v>2.137219485753003</v>
      </c>
      <c r="I35" s="321"/>
      <c r="J35" s="321"/>
      <c r="K35" s="321"/>
      <c r="L35" s="321"/>
    </row>
    <row r="36" spans="1:12" s="327" customFormat="1" ht="12.75" customHeight="1">
      <c r="A36" s="320" t="s">
        <v>285</v>
      </c>
      <c r="B36" s="318"/>
      <c r="C36" s="318"/>
      <c r="D36" s="318"/>
      <c r="E36" s="318"/>
      <c r="F36" s="318"/>
      <c r="G36" s="318"/>
      <c r="H36" s="318"/>
      <c r="I36" s="318"/>
      <c r="J36" s="318"/>
      <c r="K36" s="318"/>
      <c r="L36" s="318"/>
    </row>
    <row r="37" spans="1:12" s="327" customFormat="1" ht="26.25" customHeight="1">
      <c r="A37" s="951" t="s">
        <v>331</v>
      </c>
      <c r="B37" s="951"/>
      <c r="C37" s="951"/>
      <c r="D37" s="951"/>
      <c r="E37" s="951"/>
      <c r="F37" s="951"/>
      <c r="G37" s="951"/>
      <c r="H37" s="951"/>
      <c r="I37" s="318"/>
      <c r="J37" s="318"/>
      <c r="K37" s="318"/>
      <c r="L37" s="318"/>
    </row>
    <row r="38" spans="1:8" s="327" customFormat="1" ht="12" customHeight="1">
      <c r="A38" s="949" t="s">
        <v>332</v>
      </c>
      <c r="B38" s="950"/>
      <c r="C38" s="950"/>
      <c r="D38" s="950"/>
      <c r="E38" s="950"/>
      <c r="F38" s="950"/>
      <c r="G38" s="950"/>
      <c r="H38" s="950"/>
    </row>
    <row r="39" spans="1:8" s="327" customFormat="1" ht="12" customHeight="1">
      <c r="A39" s="950"/>
      <c r="B39" s="950"/>
      <c r="C39" s="950"/>
      <c r="D39" s="950"/>
      <c r="E39" s="950"/>
      <c r="F39" s="950"/>
      <c r="G39" s="950"/>
      <c r="H39" s="950"/>
    </row>
    <row r="40" s="327" customFormat="1" ht="12" customHeight="1">
      <c r="A40" s="329"/>
    </row>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sheetData>
  <mergeCells count="2">
    <mergeCell ref="A38:H39"/>
    <mergeCell ref="A37:H37"/>
  </mergeCells>
  <printOptions/>
  <pageMargins left="0.75" right="0.75" top="1" bottom="1" header="0.5" footer="0.5"/>
  <pageSetup fitToHeight="1" fitToWidth="1" horizontalDpi="300" verticalDpi="300" orientation="portrait" r:id="rId1"/>
  <headerFooter alignWithMargins="0">
    <oddFooter>&amp;L&amp;F  &amp;A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M37"/>
  <sheetViews>
    <sheetView showGridLines="0" workbookViewId="0" topLeftCell="A1">
      <selection activeCell="K10" sqref="K10"/>
    </sheetView>
  </sheetViews>
  <sheetFormatPr defaultColWidth="9.140625" defaultRowHeight="12.75"/>
  <cols>
    <col min="1" max="1" width="7.8515625" style="333" customWidth="1"/>
    <col min="2" max="3" width="6.8515625" style="345" customWidth="1"/>
    <col min="4" max="4" width="9.140625" style="345" customWidth="1"/>
    <col min="5" max="5" width="8.7109375" style="345" customWidth="1"/>
    <col min="6" max="6" width="2.140625" style="345" customWidth="1"/>
    <col min="7" max="8" width="7.57421875" style="345" customWidth="1"/>
    <col min="9" max="9" width="9.28125" style="345" customWidth="1"/>
    <col min="10" max="10" width="9.140625" style="345" customWidth="1"/>
    <col min="11" max="11" width="28.8515625" style="330" customWidth="1"/>
    <col min="12" max="13" width="9.140625" style="331" customWidth="1"/>
    <col min="14" max="16384" width="9.140625" style="330" customWidth="1"/>
  </cols>
  <sheetData>
    <row r="1" spans="1:13" s="818" customFormat="1" ht="14.25" customHeight="1">
      <c r="A1" s="816" t="s">
        <v>254</v>
      </c>
      <c r="B1" s="817"/>
      <c r="C1" s="817"/>
      <c r="D1" s="817"/>
      <c r="E1" s="817"/>
      <c r="F1" s="817"/>
      <c r="G1" s="817"/>
      <c r="H1" s="817"/>
      <c r="I1" s="817"/>
      <c r="J1" s="817"/>
      <c r="L1" s="819"/>
      <c r="M1" s="819"/>
    </row>
    <row r="2" spans="1:13" s="818" customFormat="1" ht="14.25" customHeight="1" thickBot="1">
      <c r="A2" s="815" t="s">
        <v>255</v>
      </c>
      <c r="B2" s="814"/>
      <c r="C2" s="814"/>
      <c r="D2" s="814"/>
      <c r="E2" s="814"/>
      <c r="F2" s="814"/>
      <c r="G2" s="814"/>
      <c r="H2" s="814"/>
      <c r="I2" s="814"/>
      <c r="J2" s="814"/>
      <c r="L2" s="819"/>
      <c r="M2" s="819"/>
    </row>
    <row r="3" spans="1:11" ht="13.5" customHeight="1">
      <c r="A3" s="679"/>
      <c r="B3" s="954" t="s">
        <v>422</v>
      </c>
      <c r="C3" s="954"/>
      <c r="D3" s="954"/>
      <c r="E3" s="954"/>
      <c r="F3" s="680"/>
      <c r="G3" s="954" t="s">
        <v>428</v>
      </c>
      <c r="H3" s="954"/>
      <c r="I3" s="954"/>
      <c r="J3" s="954"/>
      <c r="K3" s="332"/>
    </row>
    <row r="4" spans="2:11" ht="10.5" customHeight="1">
      <c r="B4" s="957" t="s">
        <v>333</v>
      </c>
      <c r="C4" s="957" t="s">
        <v>336</v>
      </c>
      <c r="E4" s="957" t="s">
        <v>337</v>
      </c>
      <c r="F4" s="334"/>
      <c r="G4" s="957" t="s">
        <v>333</v>
      </c>
      <c r="H4" s="957" t="s">
        <v>336</v>
      </c>
      <c r="I4" s="334"/>
      <c r="J4" s="957" t="s">
        <v>337</v>
      </c>
      <c r="K4" s="332"/>
    </row>
    <row r="5" spans="1:11" ht="15.75" customHeight="1">
      <c r="A5" s="570" t="s">
        <v>416</v>
      </c>
      <c r="B5" s="958"/>
      <c r="C5" s="958"/>
      <c r="D5" s="334" t="s">
        <v>334</v>
      </c>
      <c r="E5" s="958"/>
      <c r="F5" s="335"/>
      <c r="G5" s="958"/>
      <c r="H5" s="958"/>
      <c r="I5" s="334" t="s">
        <v>334</v>
      </c>
      <c r="J5" s="958"/>
      <c r="K5" s="332"/>
    </row>
    <row r="6" spans="1:11" ht="13.5" customHeight="1">
      <c r="A6" s="955" t="s">
        <v>296</v>
      </c>
      <c r="B6" s="955"/>
      <c r="C6" s="955"/>
      <c r="D6" s="955"/>
      <c r="E6" s="955"/>
      <c r="F6" s="955"/>
      <c r="G6" s="955"/>
      <c r="H6" s="955"/>
      <c r="I6" s="955"/>
      <c r="J6" s="955"/>
      <c r="K6" s="332"/>
    </row>
    <row r="7" spans="1:12" ht="12" customHeight="1">
      <c r="A7" s="540">
        <v>1980</v>
      </c>
      <c r="B7" s="334">
        <v>1.2471421112910206</v>
      </c>
      <c r="C7" s="334">
        <v>1.0157204645360909</v>
      </c>
      <c r="D7" s="334">
        <v>0.9036554992735769</v>
      </c>
      <c r="E7" s="334">
        <v>0.5308315779778126</v>
      </c>
      <c r="F7" s="334"/>
      <c r="G7" s="334">
        <v>1.276018365002123</v>
      </c>
      <c r="H7" s="334">
        <v>1.104453632520781</v>
      </c>
      <c r="I7" s="334">
        <v>0.8863091853942725</v>
      </c>
      <c r="J7" s="334">
        <v>0.45877275537100587</v>
      </c>
      <c r="K7" s="332"/>
      <c r="L7" s="336"/>
    </row>
    <row r="8" spans="1:12" ht="12" customHeight="1">
      <c r="A8" s="540">
        <v>1985</v>
      </c>
      <c r="B8" s="334">
        <v>1.301303792369024</v>
      </c>
      <c r="C8" s="334">
        <v>1.0493942903851978</v>
      </c>
      <c r="D8" s="334">
        <v>0.9997707781369002</v>
      </c>
      <c r="E8" s="334">
        <v>0.5697040788618447</v>
      </c>
      <c r="F8" s="334"/>
      <c r="G8" s="334">
        <v>1.329150660903752</v>
      </c>
      <c r="H8" s="334">
        <v>1.1452713044386842</v>
      </c>
      <c r="I8" s="334">
        <v>1.0121631737161663</v>
      </c>
      <c r="J8" s="334">
        <v>0.5072713320194552</v>
      </c>
      <c r="K8" s="332"/>
      <c r="L8" s="336"/>
    </row>
    <row r="9" spans="1:12" ht="12" customHeight="1">
      <c r="A9" s="540">
        <v>1990</v>
      </c>
      <c r="B9" s="334">
        <v>1.3489125510570827</v>
      </c>
      <c r="C9" s="334">
        <v>1.0713774644856378</v>
      </c>
      <c r="D9" s="334">
        <v>1.0537612763563744</v>
      </c>
      <c r="E9" s="334">
        <v>0.5940647282005398</v>
      </c>
      <c r="F9" s="334"/>
      <c r="G9" s="334">
        <v>1.3602518303109776</v>
      </c>
      <c r="H9" s="334">
        <v>1.1344903708565603</v>
      </c>
      <c r="I9" s="334">
        <v>1.099582327464023</v>
      </c>
      <c r="J9" s="334">
        <v>0.5696355032684642</v>
      </c>
      <c r="K9" s="332"/>
      <c r="L9" s="336"/>
    </row>
    <row r="10" spans="1:12" ht="12" customHeight="1">
      <c r="A10" s="540">
        <v>1991</v>
      </c>
      <c r="B10" s="334">
        <v>1.3560951601095534</v>
      </c>
      <c r="C10" s="334">
        <v>1.0528355834781309</v>
      </c>
      <c r="D10" s="334">
        <v>1.0926973791956027</v>
      </c>
      <c r="E10" s="334">
        <v>0.6753082181338537</v>
      </c>
      <c r="F10" s="334"/>
      <c r="G10" s="334">
        <v>1.3220124697514246</v>
      </c>
      <c r="H10" s="334">
        <v>1.1244831327372236</v>
      </c>
      <c r="I10" s="334">
        <v>1.0516165465273943</v>
      </c>
      <c r="J10" s="334">
        <v>0.5597204300281635</v>
      </c>
      <c r="K10" s="332"/>
      <c r="L10" s="336"/>
    </row>
    <row r="11" spans="1:12" ht="12" customHeight="1">
      <c r="A11" s="540">
        <v>1992</v>
      </c>
      <c r="B11" s="334">
        <v>1.3539776024127763</v>
      </c>
      <c r="C11" s="334">
        <v>1.0852408430765303</v>
      </c>
      <c r="D11" s="334">
        <v>1.0758815743863022</v>
      </c>
      <c r="E11" s="334">
        <v>0.6778832657681342</v>
      </c>
      <c r="F11" s="334"/>
      <c r="G11" s="334">
        <v>1.3009537505527737</v>
      </c>
      <c r="H11" s="334">
        <v>1.0613307087416248</v>
      </c>
      <c r="I11" s="334">
        <v>1.0684232526442423</v>
      </c>
      <c r="J11" s="334">
        <v>0.5384544796316366</v>
      </c>
      <c r="K11" s="332"/>
      <c r="L11" s="336"/>
    </row>
    <row r="12" spans="1:12" ht="12" customHeight="1">
      <c r="A12" s="540">
        <v>1993</v>
      </c>
      <c r="B12" s="334">
        <v>1.3553254991904968</v>
      </c>
      <c r="C12" s="334">
        <v>1.078648614814641</v>
      </c>
      <c r="D12" s="334">
        <v>1.0840481516730753</v>
      </c>
      <c r="E12" s="334">
        <v>0.6006302380362101</v>
      </c>
      <c r="F12" s="334"/>
      <c r="G12" s="334">
        <v>1.3423008951379949</v>
      </c>
      <c r="H12" s="334">
        <v>1.1216539957320486</v>
      </c>
      <c r="I12" s="334">
        <v>1.0649553601729111</v>
      </c>
      <c r="J12" s="334">
        <v>0.59040667347376</v>
      </c>
      <c r="K12" s="332"/>
      <c r="L12" s="336"/>
    </row>
    <row r="13" spans="1:12" ht="12" customHeight="1">
      <c r="A13" s="540">
        <v>1994</v>
      </c>
      <c r="B13" s="334">
        <v>1.2384950767742708</v>
      </c>
      <c r="C13" s="334">
        <v>0.9632398834578572</v>
      </c>
      <c r="D13" s="334">
        <v>1.0309210085354032</v>
      </c>
      <c r="E13" s="334">
        <v>0.6140186215127307</v>
      </c>
      <c r="F13" s="334"/>
      <c r="G13" s="334">
        <v>1.205070998797214</v>
      </c>
      <c r="H13" s="334">
        <v>0.9920971020511304</v>
      </c>
      <c r="I13" s="334">
        <v>0.9868977324848279</v>
      </c>
      <c r="J13" s="334">
        <v>0.5333899426431078</v>
      </c>
      <c r="K13" s="332"/>
      <c r="L13" s="336"/>
    </row>
    <row r="14" spans="1:12" ht="12" customHeight="1">
      <c r="A14" s="540">
        <v>1995</v>
      </c>
      <c r="B14" s="334">
        <v>1.2378365825606483</v>
      </c>
      <c r="C14" s="334">
        <v>0.919859152754241</v>
      </c>
      <c r="D14" s="334">
        <v>0.9909049633333281</v>
      </c>
      <c r="E14" s="334">
        <v>0.6699429393928907</v>
      </c>
      <c r="F14" s="334"/>
      <c r="G14" s="334">
        <v>1.2101689236781712</v>
      </c>
      <c r="H14" s="334">
        <v>1.000034468327614</v>
      </c>
      <c r="I14" s="334">
        <v>0.9863025257905575</v>
      </c>
      <c r="J14" s="334">
        <v>0.5374577052557795</v>
      </c>
      <c r="K14" s="332"/>
      <c r="L14" s="336"/>
    </row>
    <row r="15" spans="1:12" ht="12" customHeight="1">
      <c r="A15" s="541">
        <v>1996</v>
      </c>
      <c r="B15" s="337">
        <v>1.2671400589680337</v>
      </c>
      <c r="C15" s="337">
        <v>0.9110432666064822</v>
      </c>
      <c r="D15" s="337">
        <v>1.0635872878819108</v>
      </c>
      <c r="E15" s="337">
        <v>0.6981109562618052</v>
      </c>
      <c r="F15" s="337"/>
      <c r="G15" s="337">
        <v>1.2295588127650405</v>
      </c>
      <c r="H15" s="337">
        <v>1.0031642661864397</v>
      </c>
      <c r="I15" s="337">
        <v>1.020072530946189</v>
      </c>
      <c r="J15" s="337">
        <v>0.5811581844289205</v>
      </c>
      <c r="K15" s="332"/>
      <c r="L15" s="338"/>
    </row>
    <row r="16" spans="1:13" ht="12" customHeight="1">
      <c r="A16" s="541">
        <v>1997</v>
      </c>
      <c r="B16" s="337">
        <v>1.2380811449999611</v>
      </c>
      <c r="C16" s="337">
        <v>0.9180682316790767</v>
      </c>
      <c r="D16" s="337">
        <v>0.9823764255982876</v>
      </c>
      <c r="E16" s="337">
        <v>0.6464157000270538</v>
      </c>
      <c r="F16" s="337"/>
      <c r="G16" s="337">
        <v>1.1951194406177996</v>
      </c>
      <c r="H16" s="337">
        <v>0.9644410173132131</v>
      </c>
      <c r="I16" s="337">
        <v>1.0161826555865405</v>
      </c>
      <c r="J16" s="337">
        <v>0.6347505162215074</v>
      </c>
      <c r="K16" s="332"/>
      <c r="L16" s="338"/>
      <c r="M16" s="338"/>
    </row>
    <row r="17" spans="1:13" ht="12" customHeight="1">
      <c r="A17" s="541">
        <v>1998</v>
      </c>
      <c r="B17" s="337">
        <v>1.2510964263257283</v>
      </c>
      <c r="C17" s="337">
        <v>0.9649953305742635</v>
      </c>
      <c r="D17" s="337">
        <v>0.9887449494684623</v>
      </c>
      <c r="E17" s="337">
        <v>0.735933351231715</v>
      </c>
      <c r="F17" s="337"/>
      <c r="G17" s="337">
        <v>1.191644746327949</v>
      </c>
      <c r="H17" s="337">
        <v>0.9904525014212632</v>
      </c>
      <c r="I17" s="337">
        <v>0.9853424512533385</v>
      </c>
      <c r="J17" s="337">
        <v>0.5951104875578883</v>
      </c>
      <c r="K17" s="332"/>
      <c r="L17" s="338"/>
      <c r="M17" s="338"/>
    </row>
    <row r="18" spans="1:13" s="342" customFormat="1" ht="12" customHeight="1">
      <c r="A18" s="541">
        <v>1999</v>
      </c>
      <c r="B18" s="339">
        <v>1.2353095907406324</v>
      </c>
      <c r="C18" s="339">
        <v>0.9432651764448263</v>
      </c>
      <c r="D18" s="337">
        <v>1.0203640060757764</v>
      </c>
      <c r="E18" s="339">
        <v>0.6733121491724549</v>
      </c>
      <c r="F18" s="339"/>
      <c r="G18" s="339">
        <v>1.2010257162205065</v>
      </c>
      <c r="H18" s="339">
        <v>0.964819741366119</v>
      </c>
      <c r="I18" s="337">
        <v>1.0096007668466351</v>
      </c>
      <c r="J18" s="339">
        <v>0.6357468923508176</v>
      </c>
      <c r="K18" s="340"/>
      <c r="L18" s="341"/>
      <c r="M18" s="341"/>
    </row>
    <row r="19" spans="1:13" s="342" customFormat="1" ht="12" customHeight="1">
      <c r="A19" s="542">
        <v>2000</v>
      </c>
      <c r="B19" s="339">
        <v>1.2729056972301342</v>
      </c>
      <c r="C19" s="339">
        <v>0.9616268497470806</v>
      </c>
      <c r="D19" s="337">
        <v>1.0646365617147977</v>
      </c>
      <c r="E19" s="339">
        <v>0.7405078735564969</v>
      </c>
      <c r="F19" s="339"/>
      <c r="G19" s="339">
        <v>1.1648832264736626</v>
      </c>
      <c r="H19" s="339">
        <v>0.9747400063136465</v>
      </c>
      <c r="I19" s="337">
        <v>0.9500732578510324</v>
      </c>
      <c r="J19" s="339">
        <v>0.6526214295601209</v>
      </c>
      <c r="K19" s="340"/>
      <c r="L19" s="341"/>
      <c r="M19" s="341"/>
    </row>
    <row r="20" spans="1:12" ht="12" customHeight="1">
      <c r="A20" s="542">
        <v>2001</v>
      </c>
      <c r="B20" s="337">
        <v>1.2317165876491598</v>
      </c>
      <c r="C20" s="337">
        <v>0.8528460575265491</v>
      </c>
      <c r="D20" s="337">
        <v>0.9791996060292275</v>
      </c>
      <c r="E20" s="337">
        <v>0.7480282180864652</v>
      </c>
      <c r="F20" s="337"/>
      <c r="G20" s="337">
        <v>1.1509688906764606</v>
      </c>
      <c r="H20" s="337">
        <v>0.9313072501465068</v>
      </c>
      <c r="I20" s="337">
        <v>0.9515432524566206</v>
      </c>
      <c r="J20" s="337">
        <v>0.5539766261697435</v>
      </c>
      <c r="K20" s="332"/>
      <c r="L20" s="338"/>
    </row>
    <row r="21" spans="1:11" ht="12" customHeight="1">
      <c r="A21" s="956" t="s">
        <v>297</v>
      </c>
      <c r="B21" s="956"/>
      <c r="C21" s="956"/>
      <c r="D21" s="956"/>
      <c r="E21" s="956"/>
      <c r="F21" s="956"/>
      <c r="G21" s="956"/>
      <c r="H21" s="956"/>
      <c r="I21" s="956"/>
      <c r="J21" s="956"/>
      <c r="K21" s="332"/>
    </row>
    <row r="22" spans="1:12" ht="12" customHeight="1">
      <c r="A22" s="540">
        <v>1980</v>
      </c>
      <c r="B22" s="676">
        <v>2.2386301302122895</v>
      </c>
      <c r="C22" s="676">
        <v>1.4240524960518837</v>
      </c>
      <c r="D22" s="676">
        <v>2.56207819164012</v>
      </c>
      <c r="E22" s="676">
        <v>3.0765592588607227</v>
      </c>
      <c r="F22" s="676"/>
      <c r="G22" s="677">
        <v>2.0902323919418024</v>
      </c>
      <c r="H22" s="677">
        <v>1.611112240782196</v>
      </c>
      <c r="I22" s="677">
        <v>2.287199964541819</v>
      </c>
      <c r="J22" s="677">
        <v>2.7113755924827254</v>
      </c>
      <c r="K22" s="332"/>
      <c r="L22" s="338"/>
    </row>
    <row r="23" spans="1:12" ht="12" customHeight="1">
      <c r="A23" s="540">
        <v>1985</v>
      </c>
      <c r="B23" s="676">
        <v>2.259848007259018</v>
      </c>
      <c r="C23" s="676">
        <v>1.4897670151768152</v>
      </c>
      <c r="D23" s="676">
        <v>2.8723316974543196</v>
      </c>
      <c r="E23" s="676">
        <v>3.23511116623755</v>
      </c>
      <c r="F23" s="676"/>
      <c r="G23" s="677">
        <v>2.089367441669301</v>
      </c>
      <c r="H23" s="677">
        <v>1.383642662748901</v>
      </c>
      <c r="I23" s="677">
        <v>2.5543508012290914</v>
      </c>
      <c r="J23" s="677">
        <v>2.8747109078046096</v>
      </c>
      <c r="K23" s="332"/>
      <c r="L23" s="338"/>
    </row>
    <row r="24" spans="1:12" ht="12" customHeight="1">
      <c r="A24" s="540">
        <v>1990</v>
      </c>
      <c r="B24" s="676">
        <v>2.256892990879646</v>
      </c>
      <c r="C24" s="676">
        <v>1.0948972084313566</v>
      </c>
      <c r="D24" s="676">
        <v>2.859879592153095</v>
      </c>
      <c r="E24" s="676">
        <v>3.192231950698074</v>
      </c>
      <c r="F24" s="676"/>
      <c r="G24" s="677">
        <v>2.379804229071622</v>
      </c>
      <c r="H24" s="677">
        <v>1.2873256282342331</v>
      </c>
      <c r="I24" s="677">
        <v>2.5817012156160883</v>
      </c>
      <c r="J24" s="677">
        <v>2.985835481670201</v>
      </c>
      <c r="K24" s="332"/>
      <c r="L24" s="338"/>
    </row>
    <row r="25" spans="1:12" ht="12" customHeight="1">
      <c r="A25" s="540">
        <v>1991</v>
      </c>
      <c r="B25" s="676">
        <v>2.2822470495001124</v>
      </c>
      <c r="C25" s="676">
        <v>1.6605946801694187</v>
      </c>
      <c r="D25" s="676">
        <v>3.002347361019334</v>
      </c>
      <c r="E25" s="676">
        <v>3.3023011493437218</v>
      </c>
      <c r="F25" s="676"/>
      <c r="G25" s="677">
        <v>2.27535120616855</v>
      </c>
      <c r="H25" s="677">
        <v>1.7859670585515028</v>
      </c>
      <c r="I25" s="677">
        <v>2.5321132447242944</v>
      </c>
      <c r="J25" s="677">
        <v>3.0470814923945895</v>
      </c>
      <c r="K25" s="332"/>
      <c r="L25" s="338"/>
    </row>
    <row r="26" spans="1:12" ht="12" customHeight="1">
      <c r="A26" s="540">
        <v>1992</v>
      </c>
      <c r="B26" s="676">
        <v>2.560777299578137</v>
      </c>
      <c r="C26" s="676">
        <v>1.6738957435743949</v>
      </c>
      <c r="D26" s="676">
        <v>3.1462690617212172</v>
      </c>
      <c r="E26" s="676">
        <v>3.3544976837188596</v>
      </c>
      <c r="F26" s="676"/>
      <c r="G26" s="677">
        <v>2.1311591816677202</v>
      </c>
      <c r="H26" s="677">
        <v>1.539438854589105</v>
      </c>
      <c r="I26" s="677">
        <v>2.401534122596008</v>
      </c>
      <c r="J26" s="677">
        <v>2.8080268949472313</v>
      </c>
      <c r="K26" s="332"/>
      <c r="L26" s="338"/>
    </row>
    <row r="27" spans="1:12" ht="12" customHeight="1">
      <c r="A27" s="540">
        <v>1993</v>
      </c>
      <c r="B27" s="676">
        <v>2.1423277734148063</v>
      </c>
      <c r="C27" s="676">
        <v>1.5813360806136907</v>
      </c>
      <c r="D27" s="676">
        <v>2.9361689900416894</v>
      </c>
      <c r="E27" s="676">
        <v>3.133212187486868</v>
      </c>
      <c r="F27" s="676"/>
      <c r="G27" s="677">
        <v>2.2461361004293896</v>
      </c>
      <c r="H27" s="677">
        <v>1.7239577141300884</v>
      </c>
      <c r="I27" s="677">
        <v>2.6605103383082023</v>
      </c>
      <c r="J27" s="677">
        <v>2.835369558297532</v>
      </c>
      <c r="K27" s="332"/>
      <c r="L27" s="338"/>
    </row>
    <row r="28" spans="1:12" ht="12" customHeight="1">
      <c r="A28" s="540">
        <v>1994</v>
      </c>
      <c r="B28" s="676">
        <v>2.078200706509512</v>
      </c>
      <c r="C28" s="676">
        <v>1.5124158651179416</v>
      </c>
      <c r="D28" s="676">
        <v>2.573185519763904</v>
      </c>
      <c r="E28" s="676">
        <v>2.838060900658124</v>
      </c>
      <c r="F28" s="676"/>
      <c r="G28" s="677">
        <v>1.7384892762606652</v>
      </c>
      <c r="H28" s="677">
        <v>1.5464653642644166</v>
      </c>
      <c r="I28" s="677">
        <v>2.2887950683362677</v>
      </c>
      <c r="J28" s="677">
        <v>2.397283073874791</v>
      </c>
      <c r="K28" s="332"/>
      <c r="L28" s="338"/>
    </row>
    <row r="29" spans="1:12" ht="12" customHeight="1">
      <c r="A29" s="540">
        <v>1995</v>
      </c>
      <c r="B29" s="676">
        <v>2.111155086363283</v>
      </c>
      <c r="C29" s="676">
        <v>1.5223736575309204</v>
      </c>
      <c r="D29" s="676">
        <v>2.5677998335358763</v>
      </c>
      <c r="E29" s="676">
        <v>2.873971680665434</v>
      </c>
      <c r="F29" s="676"/>
      <c r="G29" s="677">
        <v>2.083822907257287</v>
      </c>
      <c r="H29" s="677">
        <v>1.4947662764364877</v>
      </c>
      <c r="I29" s="677">
        <v>2.4067256896853046</v>
      </c>
      <c r="J29" s="677">
        <v>2.4800542743747984</v>
      </c>
      <c r="K29" s="332"/>
      <c r="L29" s="338"/>
    </row>
    <row r="30" spans="1:12" ht="12" customHeight="1">
      <c r="A30" s="541">
        <v>1996</v>
      </c>
      <c r="B30" s="676">
        <v>2.3078985664281357</v>
      </c>
      <c r="C30" s="676">
        <v>1.612922161142495</v>
      </c>
      <c r="D30" s="676">
        <v>2.696212979071732</v>
      </c>
      <c r="E30" s="676">
        <v>3.1040200026002074</v>
      </c>
      <c r="F30" s="676"/>
      <c r="G30" s="677">
        <v>1.99807209578908</v>
      </c>
      <c r="H30" s="677">
        <v>1.5678022412956312</v>
      </c>
      <c r="I30" s="677">
        <v>2.4792654961173706</v>
      </c>
      <c r="J30" s="677">
        <v>2.7161739065965893</v>
      </c>
      <c r="K30" s="332"/>
      <c r="L30" s="338"/>
    </row>
    <row r="31" spans="1:13" ht="12" customHeight="1">
      <c r="A31" s="541">
        <v>1997</v>
      </c>
      <c r="B31" s="676">
        <v>2.142368643302462</v>
      </c>
      <c r="C31" s="676">
        <v>1.5368657174311864</v>
      </c>
      <c r="D31" s="676">
        <v>2.460139110452839</v>
      </c>
      <c r="E31" s="676">
        <v>2.956053169345517</v>
      </c>
      <c r="F31" s="676"/>
      <c r="G31" s="677">
        <v>2.0933663191443292</v>
      </c>
      <c r="H31" s="677">
        <v>1.7217314816321116</v>
      </c>
      <c r="I31" s="677">
        <v>2.4924693058516474</v>
      </c>
      <c r="J31" s="677">
        <v>2.6822309098412513</v>
      </c>
      <c r="K31" s="332"/>
      <c r="L31" s="338"/>
      <c r="M31" s="338"/>
    </row>
    <row r="32" spans="1:13" ht="12" customHeight="1">
      <c r="A32" s="541">
        <v>1998</v>
      </c>
      <c r="B32" s="678">
        <v>2.1162913396957</v>
      </c>
      <c r="C32" s="678">
        <v>1.354416610049396</v>
      </c>
      <c r="D32" s="676">
        <v>2.6105691435616234</v>
      </c>
      <c r="E32" s="678">
        <v>2.9426152557849754</v>
      </c>
      <c r="F32" s="676"/>
      <c r="G32" s="677">
        <v>2.0632120087756025</v>
      </c>
      <c r="H32" s="677">
        <v>1.474671953936656</v>
      </c>
      <c r="I32" s="677">
        <v>2.3762344102896154</v>
      </c>
      <c r="J32" s="677">
        <v>2.675654244001792</v>
      </c>
      <c r="K32" s="332"/>
      <c r="L32" s="338"/>
      <c r="M32" s="338"/>
    </row>
    <row r="33" spans="1:13" s="342" customFormat="1" ht="12" customHeight="1">
      <c r="A33" s="542">
        <v>1999</v>
      </c>
      <c r="B33" s="678">
        <v>2.365679868655095</v>
      </c>
      <c r="C33" s="678">
        <v>1.457881637594509</v>
      </c>
      <c r="D33" s="676">
        <v>2.6805667592917195</v>
      </c>
      <c r="E33" s="678">
        <v>3.134989394793429</v>
      </c>
      <c r="F33" s="678"/>
      <c r="G33" s="677">
        <v>2.1664185052452605</v>
      </c>
      <c r="H33" s="677">
        <v>1.330007601427319</v>
      </c>
      <c r="I33" s="677">
        <v>2.508477617884563</v>
      </c>
      <c r="J33" s="677">
        <v>2.632530463524508</v>
      </c>
      <c r="K33" s="340"/>
      <c r="L33" s="341"/>
      <c r="M33" s="341"/>
    </row>
    <row r="34" spans="1:13" s="342" customFormat="1" ht="12" customHeight="1">
      <c r="A34" s="542">
        <v>2000</v>
      </c>
      <c r="B34" s="678">
        <v>2.0188485348770233</v>
      </c>
      <c r="C34" s="678">
        <v>1.6355087009007954</v>
      </c>
      <c r="D34" s="676">
        <v>2.42396703976013</v>
      </c>
      <c r="E34" s="678">
        <v>2.820511743004264</v>
      </c>
      <c r="F34" s="678"/>
      <c r="G34" s="677">
        <v>1.9983713446630191</v>
      </c>
      <c r="H34" s="677">
        <v>1.4461204090129014</v>
      </c>
      <c r="I34" s="677">
        <v>2.453046073393347</v>
      </c>
      <c r="J34" s="677">
        <v>2.6395573971915915</v>
      </c>
      <c r="K34" s="340"/>
      <c r="L34" s="341"/>
      <c r="M34" s="341"/>
    </row>
    <row r="35" spans="1:13" s="342" customFormat="1" ht="12" customHeight="1" thickBot="1">
      <c r="A35" s="681">
        <v>2001</v>
      </c>
      <c r="B35" s="682">
        <v>2.057680426406265</v>
      </c>
      <c r="C35" s="682">
        <v>1.3075967206604058</v>
      </c>
      <c r="D35" s="683">
        <v>2.4852046890090502</v>
      </c>
      <c r="E35" s="682">
        <v>2.7851763115719854</v>
      </c>
      <c r="F35" s="682"/>
      <c r="G35" s="684">
        <v>1.9650018625836223</v>
      </c>
      <c r="H35" s="684">
        <v>1.528730499481481</v>
      </c>
      <c r="I35" s="684">
        <v>2.1991413032389246</v>
      </c>
      <c r="J35" s="684">
        <v>2.55314541015831</v>
      </c>
      <c r="K35" s="340"/>
      <c r="L35" s="341"/>
      <c r="M35" s="341"/>
    </row>
    <row r="36" spans="1:11" s="331" customFormat="1" ht="26.25" customHeight="1">
      <c r="A36" s="952" t="s">
        <v>335</v>
      </c>
      <c r="B36" s="953"/>
      <c r="C36" s="953"/>
      <c r="D36" s="953"/>
      <c r="E36" s="953"/>
      <c r="F36" s="953"/>
      <c r="G36" s="953"/>
      <c r="H36" s="953"/>
      <c r="I36" s="953"/>
      <c r="J36" s="953"/>
      <c r="K36" s="343"/>
    </row>
    <row r="37" spans="1:10" s="331" customFormat="1" ht="12.75">
      <c r="A37" s="344"/>
      <c r="B37" s="345"/>
      <c r="C37" s="345"/>
      <c r="D37" s="345"/>
      <c r="E37" s="345"/>
      <c r="F37" s="345"/>
      <c r="G37" s="345"/>
      <c r="H37" s="345"/>
      <c r="I37" s="345"/>
      <c r="J37" s="345"/>
    </row>
  </sheetData>
  <mergeCells count="11">
    <mergeCell ref="J4:J5"/>
    <mergeCell ref="A36:J36"/>
    <mergeCell ref="B3:E3"/>
    <mergeCell ref="G3:J3"/>
    <mergeCell ref="A6:J6"/>
    <mergeCell ref="A21:J21"/>
    <mergeCell ref="G4:G5"/>
    <mergeCell ref="B4:B5"/>
    <mergeCell ref="C4:C5"/>
    <mergeCell ref="H4:H5"/>
    <mergeCell ref="E4:E5"/>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23"/>
  <sheetViews>
    <sheetView showGridLines="0" workbookViewId="0" topLeftCell="A1">
      <selection activeCell="J9" sqref="I9:J9"/>
    </sheetView>
  </sheetViews>
  <sheetFormatPr defaultColWidth="9.140625" defaultRowHeight="12.75"/>
  <cols>
    <col min="1" max="1" width="15.00390625" style="0" customWidth="1"/>
    <col min="3" max="4" width="10.57421875" style="0" customWidth="1"/>
    <col min="6" max="6" width="10.00390625" style="0" customWidth="1"/>
    <col min="7" max="7" width="11.00390625" style="356" customWidth="1"/>
  </cols>
  <sheetData>
    <row r="1" spans="1:7" ht="14.25" customHeight="1">
      <c r="A1" s="750" t="s">
        <v>256</v>
      </c>
      <c r="B1" s="718"/>
      <c r="C1" s="718"/>
      <c r="D1" s="718"/>
      <c r="E1" s="718"/>
      <c r="F1" s="718"/>
      <c r="G1" s="718"/>
    </row>
    <row r="2" spans="1:7" ht="14.25" customHeight="1" thickBot="1">
      <c r="A2" s="788" t="s">
        <v>257</v>
      </c>
      <c r="B2" s="719"/>
      <c r="C2" s="719"/>
      <c r="D2" s="719"/>
      <c r="E2" s="719"/>
      <c r="F2" s="719"/>
      <c r="G2" s="719"/>
    </row>
    <row r="3" spans="1:8" ht="13.5" customHeight="1">
      <c r="A3" s="119"/>
      <c r="B3" s="960" t="s">
        <v>298</v>
      </c>
      <c r="C3" s="960"/>
      <c r="D3" s="960"/>
      <c r="E3" s="960"/>
      <c r="F3" s="960"/>
      <c r="G3" s="960"/>
      <c r="H3" s="10"/>
    </row>
    <row r="4" spans="1:8" ht="13.5" customHeight="1">
      <c r="A4" s="4"/>
      <c r="B4" s="963" t="s">
        <v>299</v>
      </c>
      <c r="C4" s="964" t="s">
        <v>368</v>
      </c>
      <c r="D4" s="350"/>
      <c r="E4" s="960" t="s">
        <v>362</v>
      </c>
      <c r="F4" s="960"/>
      <c r="G4" s="960"/>
      <c r="H4" s="221"/>
    </row>
    <row r="5" spans="1:7" ht="13.5" customHeight="1">
      <c r="A5" s="831" t="s">
        <v>465</v>
      </c>
      <c r="B5" s="964"/>
      <c r="C5" s="964"/>
      <c r="D5" s="346"/>
      <c r="E5" s="961" t="s">
        <v>363</v>
      </c>
      <c r="F5" s="961"/>
      <c r="G5" s="961"/>
    </row>
    <row r="6" spans="1:7" ht="22.5" customHeight="1">
      <c r="A6" s="962"/>
      <c r="B6" s="965"/>
      <c r="C6" s="965"/>
      <c r="D6" s="347" t="s">
        <v>417</v>
      </c>
      <c r="E6" s="348" t="s">
        <v>364</v>
      </c>
      <c r="F6" s="349" t="s">
        <v>365</v>
      </c>
      <c r="G6" s="350" t="s">
        <v>369</v>
      </c>
    </row>
    <row r="7" spans="1:7" ht="13.5">
      <c r="A7" s="571" t="s">
        <v>417</v>
      </c>
      <c r="B7" s="572">
        <v>1.2634730319288372</v>
      </c>
      <c r="C7" s="572">
        <v>0.8103326826803877</v>
      </c>
      <c r="D7" s="572">
        <v>0.96</v>
      </c>
      <c r="E7" s="572">
        <v>0.31289175122237983</v>
      </c>
      <c r="F7" s="572">
        <v>0.2929107690441024</v>
      </c>
      <c r="G7" s="573">
        <v>0.8105480930630147</v>
      </c>
    </row>
    <row r="8" spans="1:7" ht="13.5">
      <c r="A8" s="4" t="s">
        <v>422</v>
      </c>
      <c r="B8" s="351">
        <v>1.3639174668659393</v>
      </c>
      <c r="C8" s="351">
        <v>0.9716628206448163</v>
      </c>
      <c r="D8" s="351">
        <v>1.2</v>
      </c>
      <c r="E8" s="351">
        <v>0.36648651521148584</v>
      </c>
      <c r="F8" s="351">
        <v>0.42364506378001054</v>
      </c>
      <c r="G8" s="352">
        <v>1.0646932522219976</v>
      </c>
    </row>
    <row r="9" spans="1:7" ht="13.5">
      <c r="A9" s="410" t="s">
        <v>44</v>
      </c>
      <c r="B9" s="351">
        <v>1.6706934346282276</v>
      </c>
      <c r="C9" s="351">
        <v>1.264074620172873</v>
      </c>
      <c r="D9" s="351">
        <v>1.27</v>
      </c>
      <c r="E9" s="351">
        <v>0.3864338449487525</v>
      </c>
      <c r="F9" s="351">
        <v>0.4132570539372012</v>
      </c>
      <c r="G9" s="352">
        <v>1.2233210110118564</v>
      </c>
    </row>
    <row r="10" spans="1:7" ht="13.5">
      <c r="A10" s="4" t="s">
        <v>441</v>
      </c>
      <c r="B10" s="351">
        <v>4.447174949354119</v>
      </c>
      <c r="C10" s="351">
        <v>3.9632042072588347</v>
      </c>
      <c r="D10" s="351">
        <v>5.75</v>
      </c>
      <c r="E10" s="351">
        <v>1.532722714346405</v>
      </c>
      <c r="F10" s="351">
        <v>2.4761950500662775</v>
      </c>
      <c r="G10" s="352">
        <v>5.827158036055701</v>
      </c>
    </row>
    <row r="11" spans="1:7" ht="13.5">
      <c r="A11" s="4" t="s">
        <v>442</v>
      </c>
      <c r="B11" s="351">
        <v>5.010917971755736</v>
      </c>
      <c r="C11" s="351">
        <v>3.452904502890699</v>
      </c>
      <c r="D11" s="351">
        <v>5.3</v>
      </c>
      <c r="E11" s="351">
        <v>2.3482603923484078</v>
      </c>
      <c r="F11" s="351">
        <v>1.2578592002073277</v>
      </c>
      <c r="G11" s="352">
        <v>4.2518165575584685</v>
      </c>
    </row>
    <row r="12" spans="1:7" ht="13.5">
      <c r="A12" s="4" t="s">
        <v>366</v>
      </c>
      <c r="B12" s="351">
        <v>4.481427852788982</v>
      </c>
      <c r="C12" s="351">
        <v>3.132696045505117</v>
      </c>
      <c r="D12" s="351">
        <v>3.68</v>
      </c>
      <c r="E12" s="351">
        <v>0.7312785127942162</v>
      </c>
      <c r="F12" s="351">
        <v>0</v>
      </c>
      <c r="G12" s="352">
        <v>3.525307283811032</v>
      </c>
    </row>
    <row r="13" spans="1:7" ht="13.5">
      <c r="A13" s="4" t="s">
        <v>428</v>
      </c>
      <c r="B13" s="351">
        <v>1.6881093913071756</v>
      </c>
      <c r="C13" s="351">
        <v>1.042299441875475</v>
      </c>
      <c r="D13" s="351">
        <v>1.28</v>
      </c>
      <c r="E13" s="351">
        <v>0.4434484140705727</v>
      </c>
      <c r="F13" s="351">
        <v>0.41001965532030565</v>
      </c>
      <c r="G13" s="352">
        <v>1.0135210062062918</v>
      </c>
    </row>
    <row r="14" spans="1:7" ht="13.5">
      <c r="A14" s="4" t="s">
        <v>440</v>
      </c>
      <c r="B14" s="351">
        <v>1.6158021201105883</v>
      </c>
      <c r="C14" s="351">
        <v>1.0233775388490116</v>
      </c>
      <c r="D14" s="351">
        <v>1.42</v>
      </c>
      <c r="E14" s="351">
        <v>0.3609568887929225</v>
      </c>
      <c r="F14" s="351">
        <v>0.4049020066514363</v>
      </c>
      <c r="G14" s="352">
        <v>1.2016348192940511</v>
      </c>
    </row>
    <row r="15" spans="1:7" ht="13.5">
      <c r="A15" s="4" t="s">
        <v>441</v>
      </c>
      <c r="B15" s="351">
        <v>4.92254418664005</v>
      </c>
      <c r="C15" s="351">
        <v>2.316347369399663</v>
      </c>
      <c r="D15" s="351">
        <v>4.59</v>
      </c>
      <c r="E15" s="351">
        <v>0.9181821969056065</v>
      </c>
      <c r="F15" s="351">
        <v>2.380030625252389</v>
      </c>
      <c r="G15" s="352">
        <v>3.429546064123711</v>
      </c>
    </row>
    <row r="16" spans="1:7" ht="13.5">
      <c r="A16" s="4" t="s">
        <v>442</v>
      </c>
      <c r="B16" s="351">
        <v>4.874308377258851</v>
      </c>
      <c r="C16" s="351">
        <v>4.174874749073841</v>
      </c>
      <c r="D16" s="351">
        <v>4.66</v>
      </c>
      <c r="E16" s="351">
        <v>2.757908252082677</v>
      </c>
      <c r="F16" s="351">
        <v>0.7206215122187557</v>
      </c>
      <c r="G16" s="352">
        <v>3.1664865464988368</v>
      </c>
    </row>
    <row r="17" spans="1:7" ht="14.25" thickBot="1">
      <c r="A17" s="120" t="s">
        <v>366</v>
      </c>
      <c r="B17" s="353">
        <v>3.853841557972227</v>
      </c>
      <c r="C17" s="353">
        <v>2.481807949031862</v>
      </c>
      <c r="D17" s="353">
        <v>4.17</v>
      </c>
      <c r="E17" s="353">
        <v>2.0014510567832953</v>
      </c>
      <c r="F17" s="353">
        <v>0.47327575867620175</v>
      </c>
      <c r="G17" s="354">
        <v>3.619945115822331</v>
      </c>
    </row>
    <row r="18" spans="1:9" ht="12.75" customHeight="1">
      <c r="A18" s="966" t="s">
        <v>370</v>
      </c>
      <c r="B18" s="966"/>
      <c r="C18" s="966"/>
      <c r="D18" s="966"/>
      <c r="E18" s="966"/>
      <c r="F18" s="966"/>
      <c r="G18" s="966"/>
      <c r="H18" s="355"/>
      <c r="I18" s="355"/>
    </row>
    <row r="19" spans="1:9" ht="15.75" customHeight="1">
      <c r="A19" s="544" t="s">
        <v>371</v>
      </c>
      <c r="B19" s="545"/>
      <c r="C19" s="545"/>
      <c r="D19" s="545"/>
      <c r="E19" s="545"/>
      <c r="F19" s="545"/>
      <c r="G19" s="545"/>
      <c r="H19" s="355"/>
      <c r="I19" s="355"/>
    </row>
    <row r="20" spans="1:9" ht="13.5" customHeight="1">
      <c r="A20" s="959" t="s">
        <v>338</v>
      </c>
      <c r="B20" s="967"/>
      <c r="C20" s="967"/>
      <c r="D20" s="967"/>
      <c r="E20" s="967"/>
      <c r="F20" s="967"/>
      <c r="G20" s="967"/>
      <c r="H20" s="355"/>
      <c r="I20" s="355"/>
    </row>
    <row r="21" spans="1:9" ht="13.5" customHeight="1" hidden="1">
      <c r="A21" s="967"/>
      <c r="B21" s="967"/>
      <c r="C21" s="967"/>
      <c r="D21" s="967"/>
      <c r="E21" s="967"/>
      <c r="F21" s="967"/>
      <c r="G21" s="967"/>
      <c r="H21" s="355"/>
      <c r="I21" s="355"/>
    </row>
    <row r="22" spans="1:9" ht="13.5">
      <c r="A22" s="959" t="s">
        <v>367</v>
      </c>
      <c r="B22" s="912"/>
      <c r="C22" s="912"/>
      <c r="D22" s="912"/>
      <c r="E22" s="912"/>
      <c r="F22" s="912"/>
      <c r="G22" s="912"/>
      <c r="H22" s="2"/>
      <c r="I22" s="2"/>
    </row>
    <row r="23" spans="1:7" ht="12.75" customHeight="1">
      <c r="A23" s="912"/>
      <c r="B23" s="912"/>
      <c r="C23" s="912"/>
      <c r="D23" s="912"/>
      <c r="E23" s="912"/>
      <c r="F23" s="912"/>
      <c r="G23" s="912"/>
    </row>
    <row r="25" ht="12.75" customHeight="1"/>
  </sheetData>
  <mergeCells count="9">
    <mergeCell ref="A22:G23"/>
    <mergeCell ref="B3:G3"/>
    <mergeCell ref="E5:G5"/>
    <mergeCell ref="E4:G4"/>
    <mergeCell ref="A5:A6"/>
    <mergeCell ref="B4:B6"/>
    <mergeCell ref="C4:C6"/>
    <mergeCell ref="A18:G18"/>
    <mergeCell ref="A20:G21"/>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M28"/>
  <sheetViews>
    <sheetView showGridLines="0" workbookViewId="0" topLeftCell="A1">
      <selection activeCell="D17" sqref="D17"/>
    </sheetView>
  </sheetViews>
  <sheetFormatPr defaultColWidth="9.140625" defaultRowHeight="12.75"/>
  <cols>
    <col min="1" max="1" width="18.8515625" style="0" customWidth="1"/>
    <col min="2" max="2" width="7.57421875" style="0" customWidth="1"/>
    <col min="3" max="3" width="3.57421875" style="0" customWidth="1"/>
  </cols>
  <sheetData>
    <row r="1" spans="1:8" ht="12.75" customHeight="1">
      <c r="A1" s="750" t="s">
        <v>259</v>
      </c>
      <c r="B1" s="718"/>
      <c r="C1" s="718"/>
      <c r="D1" s="407"/>
      <c r="E1" s="407"/>
      <c r="F1" s="407"/>
      <c r="G1" s="407"/>
      <c r="H1" s="407"/>
    </row>
    <row r="2" spans="1:8" ht="14.25" thickBot="1">
      <c r="A2" s="788" t="s">
        <v>258</v>
      </c>
      <c r="B2" s="820"/>
      <c r="C2" s="820"/>
      <c r="D2" s="820"/>
      <c r="E2" s="820"/>
      <c r="F2" s="820"/>
      <c r="G2" s="820"/>
      <c r="H2" s="820"/>
    </row>
    <row r="3" spans="1:8" ht="13.5">
      <c r="A3" s="357"/>
      <c r="B3" s="358">
        <v>1999</v>
      </c>
      <c r="C3" s="359"/>
      <c r="D3" s="154" t="s">
        <v>375</v>
      </c>
      <c r="E3" s="155"/>
      <c r="F3" s="155"/>
      <c r="G3" s="155"/>
      <c r="H3" s="155"/>
    </row>
    <row r="4" spans="1:8" ht="12.75">
      <c r="A4" s="10"/>
      <c r="D4" s="360"/>
      <c r="E4" s="360"/>
      <c r="F4" s="360"/>
      <c r="G4" s="360"/>
      <c r="H4" s="964" t="s">
        <v>376</v>
      </c>
    </row>
    <row r="5" spans="1:13" ht="13.5">
      <c r="A5" s="361"/>
      <c r="B5" s="348" t="s">
        <v>417</v>
      </c>
      <c r="C5" s="348"/>
      <c r="D5" s="348" t="s">
        <v>417</v>
      </c>
      <c r="E5" s="348" t="s">
        <v>389</v>
      </c>
      <c r="F5" s="348" t="s">
        <v>377</v>
      </c>
      <c r="G5" s="348" t="s">
        <v>378</v>
      </c>
      <c r="H5" s="968"/>
      <c r="I5" s="2"/>
      <c r="J5" s="2"/>
      <c r="K5" s="2"/>
      <c r="L5" s="2"/>
      <c r="M5" s="2"/>
    </row>
    <row r="6" spans="1:13" ht="13.5">
      <c r="A6" s="412"/>
      <c r="B6" s="412"/>
      <c r="C6" s="412"/>
      <c r="D6" s="362" t="s">
        <v>422</v>
      </c>
      <c r="E6" s="362"/>
      <c r="F6" s="362"/>
      <c r="G6" s="362"/>
      <c r="H6" s="363"/>
      <c r="I6" s="2"/>
      <c r="J6" s="2"/>
      <c r="K6" s="2"/>
      <c r="L6" s="2"/>
      <c r="M6" s="2"/>
    </row>
    <row r="7" spans="1:13" ht="13.5">
      <c r="A7" s="691" t="s">
        <v>505</v>
      </c>
      <c r="B7" s="729">
        <v>1.130614121511754</v>
      </c>
      <c r="C7" s="729"/>
      <c r="D7" s="729">
        <v>0.8976857390403555</v>
      </c>
      <c r="E7" s="729">
        <v>0.1974100118696528</v>
      </c>
      <c r="F7" s="729">
        <v>0.5629131414153465</v>
      </c>
      <c r="G7" s="729">
        <v>0.7865828764737902</v>
      </c>
      <c r="H7" s="729">
        <v>0.7016944107830948</v>
      </c>
      <c r="I7" s="2"/>
      <c r="J7" s="2"/>
      <c r="K7" s="2"/>
      <c r="L7" s="2"/>
      <c r="M7" s="2"/>
    </row>
    <row r="8" spans="1:13" ht="13.5">
      <c r="A8" s="1" t="s">
        <v>379</v>
      </c>
      <c r="B8" s="125"/>
      <c r="C8" s="125"/>
      <c r="D8" s="125"/>
      <c r="E8" s="125"/>
      <c r="F8" s="125"/>
      <c r="G8" s="125"/>
      <c r="H8" s="125"/>
      <c r="I8" s="2"/>
      <c r="J8" s="2"/>
      <c r="K8" s="2"/>
      <c r="L8" s="2"/>
      <c r="M8" s="2"/>
    </row>
    <row r="9" spans="1:13" ht="13.5">
      <c r="A9" s="2" t="s">
        <v>390</v>
      </c>
      <c r="B9" s="125">
        <v>2.6437082043865154</v>
      </c>
      <c r="C9" s="125"/>
      <c r="D9" s="125">
        <v>2.3540175798506273</v>
      </c>
      <c r="E9" s="125">
        <v>1.2527581339994125</v>
      </c>
      <c r="F9" s="125">
        <v>0.3110343828715266</v>
      </c>
      <c r="G9" s="125">
        <v>1.395048494948627</v>
      </c>
      <c r="H9" s="125">
        <v>1.800966868754665</v>
      </c>
      <c r="I9" s="2"/>
      <c r="J9" s="2"/>
      <c r="K9" s="2"/>
      <c r="L9" s="2"/>
      <c r="M9" s="2"/>
    </row>
    <row r="10" spans="1:13" ht="13.5">
      <c r="A10" s="2" t="s">
        <v>380</v>
      </c>
      <c r="B10" s="125">
        <v>1.9971409018707584</v>
      </c>
      <c r="C10" s="125"/>
      <c r="D10" s="125">
        <v>1.6548850463139317</v>
      </c>
      <c r="E10" s="125">
        <v>0.16674028899456445</v>
      </c>
      <c r="F10" s="125">
        <v>0.6949759117242574</v>
      </c>
      <c r="G10" s="125">
        <v>1.3260255814653708</v>
      </c>
      <c r="H10" s="125">
        <v>1.2196149353418295</v>
      </c>
      <c r="I10" s="2"/>
      <c r="J10" s="2"/>
      <c r="K10" s="2"/>
      <c r="L10" s="2"/>
      <c r="M10" s="2"/>
    </row>
    <row r="11" spans="1:13" ht="13.5">
      <c r="A11" s="2" t="s">
        <v>381</v>
      </c>
      <c r="B11" s="125">
        <v>5.054980437422436</v>
      </c>
      <c r="C11" s="125"/>
      <c r="D11" s="125">
        <v>5.027078370913342</v>
      </c>
      <c r="E11" s="125">
        <v>1.8660850231706236</v>
      </c>
      <c r="F11" s="125">
        <v>1.8271680942271027</v>
      </c>
      <c r="G11" s="125">
        <v>4.535700165166837</v>
      </c>
      <c r="H11" s="125">
        <v>4.488371194416828</v>
      </c>
      <c r="I11" s="2"/>
      <c r="J11" s="2"/>
      <c r="K11" s="2"/>
      <c r="L11" s="2"/>
      <c r="M11" s="2"/>
    </row>
    <row r="12" spans="1:13" ht="13.5">
      <c r="A12" s="2" t="s">
        <v>382</v>
      </c>
      <c r="B12" s="125">
        <v>2.284560165477989</v>
      </c>
      <c r="C12" s="125"/>
      <c r="D12" s="125">
        <v>2.2293463053124842</v>
      </c>
      <c r="E12" s="125">
        <v>0.23725162801135685</v>
      </c>
      <c r="F12" s="125">
        <v>2.0937885920096324</v>
      </c>
      <c r="G12" s="125">
        <v>2.104482704529444</v>
      </c>
      <c r="H12" s="125">
        <v>1.903642707461819</v>
      </c>
      <c r="I12" s="2"/>
      <c r="J12" s="2"/>
      <c r="K12" s="2"/>
      <c r="L12" s="2"/>
      <c r="M12" s="2"/>
    </row>
    <row r="13" spans="1:13" ht="13.5">
      <c r="A13" s="2" t="s">
        <v>383</v>
      </c>
      <c r="B13" s="125">
        <v>4.989895131538119</v>
      </c>
      <c r="C13" s="125"/>
      <c r="D13" s="125">
        <v>3.13944733876745</v>
      </c>
      <c r="E13" s="125">
        <v>0.14096977313563414</v>
      </c>
      <c r="F13" s="125">
        <v>2.0033182631558595</v>
      </c>
      <c r="G13" s="125">
        <v>3.4448133777628898</v>
      </c>
      <c r="H13" s="125">
        <v>3.041271950347543</v>
      </c>
      <c r="I13" s="2"/>
      <c r="J13" s="2"/>
      <c r="K13" s="2"/>
      <c r="L13" s="2"/>
      <c r="M13" s="2"/>
    </row>
    <row r="14" spans="1:13" ht="13.5">
      <c r="A14" s="2" t="s">
        <v>384</v>
      </c>
      <c r="B14" s="125">
        <v>1.8729520340754768</v>
      </c>
      <c r="C14" s="125"/>
      <c r="D14" s="125">
        <v>1.4305663426073323</v>
      </c>
      <c r="E14" s="364" t="s">
        <v>385</v>
      </c>
      <c r="F14" s="125">
        <v>0.8138837902661635</v>
      </c>
      <c r="G14" s="125">
        <v>1.2874681442503624</v>
      </c>
      <c r="H14" s="125">
        <v>1.3519422196230761</v>
      </c>
      <c r="I14" s="2"/>
      <c r="J14" s="2"/>
      <c r="K14" s="2"/>
      <c r="L14" s="2"/>
      <c r="M14" s="2"/>
    </row>
    <row r="15" spans="1:13" ht="13.5">
      <c r="A15" s="1"/>
      <c r="B15" s="412"/>
      <c r="C15" s="412"/>
      <c r="D15" s="362" t="s">
        <v>428</v>
      </c>
      <c r="E15" s="362"/>
      <c r="F15" s="362"/>
      <c r="G15" s="362"/>
      <c r="H15" s="362"/>
      <c r="I15" s="2"/>
      <c r="J15" s="2"/>
      <c r="K15" s="2"/>
      <c r="L15" s="2"/>
      <c r="M15" s="2"/>
    </row>
    <row r="16" spans="1:13" ht="13.5">
      <c r="A16" s="691" t="s">
        <v>505</v>
      </c>
      <c r="B16" s="729">
        <v>0.9967638553788266</v>
      </c>
      <c r="C16" s="729"/>
      <c r="D16" s="729">
        <v>0.8290443883742108</v>
      </c>
      <c r="E16" s="729">
        <v>0.1528231597030167</v>
      </c>
      <c r="F16" s="729">
        <v>0.4254517628003636</v>
      </c>
      <c r="G16" s="729">
        <v>0.7392276748271103</v>
      </c>
      <c r="H16" s="729">
        <v>0.7415008901765496</v>
      </c>
      <c r="I16" s="2"/>
      <c r="J16" s="2"/>
      <c r="K16" s="2"/>
      <c r="L16" s="2"/>
      <c r="M16" s="2"/>
    </row>
    <row r="17" spans="1:13" ht="13.5">
      <c r="A17" s="1" t="s">
        <v>379</v>
      </c>
      <c r="B17" s="125"/>
      <c r="C17" s="125"/>
      <c r="D17" s="125"/>
      <c r="E17" s="125"/>
      <c r="F17" s="125"/>
      <c r="G17" s="125"/>
      <c r="H17" s="125"/>
      <c r="I17" s="2"/>
      <c r="J17" s="2"/>
      <c r="K17" s="2"/>
      <c r="L17" s="2"/>
      <c r="M17" s="2"/>
    </row>
    <row r="18" spans="1:13" ht="13.5">
      <c r="A18" s="2" t="s">
        <v>390</v>
      </c>
      <c r="B18" s="125">
        <v>2.5804785829065695</v>
      </c>
      <c r="C18" s="125"/>
      <c r="D18" s="125">
        <v>1.8802570302811699</v>
      </c>
      <c r="E18" s="125">
        <v>0.7460495199575448</v>
      </c>
      <c r="F18" s="125">
        <v>0.383022386760934</v>
      </c>
      <c r="G18" s="125">
        <v>1.3205906396118323</v>
      </c>
      <c r="H18" s="125">
        <v>1.671116147044175</v>
      </c>
      <c r="I18" s="2"/>
      <c r="J18" s="2"/>
      <c r="K18" s="2"/>
      <c r="L18" s="2"/>
      <c r="M18" s="2"/>
    </row>
    <row r="19" spans="1:13" ht="13.5">
      <c r="A19" s="2" t="s">
        <v>380</v>
      </c>
      <c r="B19" s="125">
        <v>1.9463090293058658</v>
      </c>
      <c r="C19" s="125"/>
      <c r="D19" s="125">
        <v>1.4278217931509927</v>
      </c>
      <c r="E19" s="125">
        <v>0.13494009138629867</v>
      </c>
      <c r="F19" s="125">
        <v>0.6992656900269235</v>
      </c>
      <c r="G19" s="125">
        <v>1.3690277537601605</v>
      </c>
      <c r="H19" s="125">
        <v>1.1877448866281854</v>
      </c>
      <c r="I19" s="2"/>
      <c r="J19" s="2"/>
      <c r="K19" s="2"/>
      <c r="L19" s="2"/>
      <c r="M19" s="2"/>
    </row>
    <row r="20" spans="1:13" ht="13.5">
      <c r="A20" s="2" t="s">
        <v>381</v>
      </c>
      <c r="B20" s="125">
        <v>4.825783984410112</v>
      </c>
      <c r="C20" s="125"/>
      <c r="D20" s="125">
        <v>4.299944154236002</v>
      </c>
      <c r="E20" s="125">
        <v>0.27556897921634865</v>
      </c>
      <c r="F20" s="125">
        <v>0.8342960699944344</v>
      </c>
      <c r="G20" s="125">
        <v>3.9560907934877374</v>
      </c>
      <c r="H20" s="125">
        <v>3.613113795015084</v>
      </c>
      <c r="I20" s="2"/>
      <c r="J20" s="2"/>
      <c r="K20" s="2"/>
      <c r="L20" s="2"/>
      <c r="M20" s="2"/>
    </row>
    <row r="21" spans="1:13" ht="13.5">
      <c r="A21" s="2" t="s">
        <v>382</v>
      </c>
      <c r="B21" s="125">
        <v>2.2121535678599935</v>
      </c>
      <c r="C21" s="125"/>
      <c r="D21" s="125">
        <v>1.8187605813505061</v>
      </c>
      <c r="E21" s="125">
        <v>0.652514799254845</v>
      </c>
      <c r="F21" s="125">
        <v>1.7469942647086094</v>
      </c>
      <c r="G21" s="125">
        <v>1.9077399898570124</v>
      </c>
      <c r="H21" s="125">
        <v>1.7608263777089674</v>
      </c>
      <c r="I21" s="2"/>
      <c r="J21" s="2"/>
      <c r="K21" s="2"/>
      <c r="L21" s="2"/>
      <c r="M21" s="2"/>
    </row>
    <row r="22" spans="1:13" ht="13.5">
      <c r="A22" s="2" t="s">
        <v>383</v>
      </c>
      <c r="B22" s="125">
        <v>3.585713571291009</v>
      </c>
      <c r="C22" s="125"/>
      <c r="D22" s="125">
        <v>2.7430441858379124</v>
      </c>
      <c r="E22" s="125">
        <v>0.2192387856109872</v>
      </c>
      <c r="F22" s="125">
        <v>1.9113811468626907</v>
      </c>
      <c r="G22" s="125">
        <v>2.9083846670132134</v>
      </c>
      <c r="H22" s="125">
        <v>2.6235905672029918</v>
      </c>
      <c r="I22" s="2"/>
      <c r="J22" s="2"/>
      <c r="K22" s="2"/>
      <c r="L22" s="2"/>
      <c r="M22" s="2"/>
    </row>
    <row r="23" spans="1:13" ht="14.25" thickBot="1">
      <c r="A23" s="120" t="s">
        <v>384</v>
      </c>
      <c r="B23" s="126">
        <v>1.907793372752863</v>
      </c>
      <c r="C23" s="126"/>
      <c r="D23" s="126">
        <v>1.476627657096394</v>
      </c>
      <c r="E23" s="365" t="s">
        <v>385</v>
      </c>
      <c r="F23" s="126">
        <v>0.9003229998834252</v>
      </c>
      <c r="G23" s="126">
        <v>1.3738869848266513</v>
      </c>
      <c r="H23" s="126">
        <v>1.45205211189484</v>
      </c>
      <c r="I23" s="2"/>
      <c r="J23" s="2"/>
      <c r="K23" s="2"/>
      <c r="L23" s="2"/>
      <c r="M23" s="2"/>
    </row>
    <row r="24" spans="1:13" ht="10.5" customHeight="1">
      <c r="A24" s="499" t="s">
        <v>386</v>
      </c>
      <c r="B24" s="499"/>
      <c r="C24" s="499"/>
      <c r="D24" s="499"/>
      <c r="E24" s="499"/>
      <c r="F24" s="499"/>
      <c r="G24" s="499"/>
      <c r="H24" s="499"/>
      <c r="I24" s="2"/>
      <c r="J24" s="2"/>
      <c r="K24" s="2"/>
      <c r="L24" s="2"/>
      <c r="M24" s="2"/>
    </row>
    <row r="25" spans="1:13" ht="45.75" customHeight="1">
      <c r="A25" s="969" t="s">
        <v>339</v>
      </c>
      <c r="B25" s="912"/>
      <c r="C25" s="912"/>
      <c r="D25" s="912"/>
      <c r="E25" s="912"/>
      <c r="F25" s="912"/>
      <c r="G25" s="912"/>
      <c r="H25" s="912"/>
      <c r="I25" s="2"/>
      <c r="J25" s="2"/>
      <c r="K25" s="2"/>
      <c r="L25" s="2"/>
      <c r="M25" s="2"/>
    </row>
    <row r="26" spans="1:13" ht="13.5">
      <c r="A26" s="498" t="s">
        <v>387</v>
      </c>
      <c r="B26" s="499"/>
      <c r="C26" s="499"/>
      <c r="D26" s="499"/>
      <c r="E26" s="499"/>
      <c r="F26" s="499"/>
      <c r="G26" s="499"/>
      <c r="H26" s="499"/>
      <c r="I26" s="2"/>
      <c r="J26" s="2"/>
      <c r="K26" s="2"/>
      <c r="L26" s="2"/>
      <c r="M26" s="2"/>
    </row>
    <row r="27" spans="1:13" ht="13.5">
      <c r="A27" s="899" t="s">
        <v>340</v>
      </c>
      <c r="B27" s="912"/>
      <c r="C27" s="912"/>
      <c r="D27" s="912"/>
      <c r="E27" s="912"/>
      <c r="F27" s="912"/>
      <c r="G27" s="912"/>
      <c r="H27" s="912"/>
      <c r="I27" s="2"/>
      <c r="J27" s="2"/>
      <c r="K27" s="2"/>
      <c r="L27" s="2"/>
      <c r="M27" s="2"/>
    </row>
    <row r="28" spans="1:8" ht="12.75">
      <c r="A28" s="912"/>
      <c r="B28" s="912"/>
      <c r="C28" s="912"/>
      <c r="D28" s="912"/>
      <c r="E28" s="912"/>
      <c r="F28" s="912"/>
      <c r="G28" s="912"/>
      <c r="H28" s="912"/>
    </row>
  </sheetData>
  <mergeCells count="3">
    <mergeCell ref="H4:H5"/>
    <mergeCell ref="A25:H25"/>
    <mergeCell ref="A27:H28"/>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P14"/>
  <sheetViews>
    <sheetView showGridLines="0" workbookViewId="0" topLeftCell="A1">
      <selection activeCell="B21" sqref="B21"/>
    </sheetView>
  </sheetViews>
  <sheetFormatPr defaultColWidth="9.140625" defaultRowHeight="12.75"/>
  <cols>
    <col min="1" max="1" width="16.8515625" style="372" customWidth="1"/>
    <col min="2" max="3" width="7.28125" style="372" customWidth="1"/>
    <col min="4" max="4" width="1.8515625" style="372" customWidth="1"/>
    <col min="5" max="5" width="6.57421875" style="372" customWidth="1"/>
    <col min="6" max="6" width="6.421875" style="372" customWidth="1"/>
    <col min="7" max="7" width="1.57421875" style="372" customWidth="1"/>
    <col min="8" max="9" width="7.7109375" style="372" customWidth="1"/>
    <col min="10" max="10" width="1.8515625" style="372" customWidth="1"/>
    <col min="11" max="11" width="4.8515625" style="372" customWidth="1"/>
    <col min="12" max="12" width="6.28125" style="372" customWidth="1"/>
    <col min="13" max="13" width="1.8515625" style="372" customWidth="1"/>
    <col min="14" max="14" width="5.421875" style="372" customWidth="1"/>
    <col min="15" max="15" width="6.421875" style="372" customWidth="1"/>
    <col min="16" max="16384" width="9.140625" style="366" customWidth="1"/>
  </cols>
  <sheetData>
    <row r="1" spans="1:15" s="823" customFormat="1" ht="14.25" customHeight="1">
      <c r="A1" s="825" t="s">
        <v>261</v>
      </c>
      <c r="B1" s="822"/>
      <c r="C1" s="822"/>
      <c r="D1" s="822"/>
      <c r="E1" s="822"/>
      <c r="F1" s="822"/>
      <c r="G1" s="822"/>
      <c r="H1" s="822"/>
      <c r="I1" s="822"/>
      <c r="J1" s="822"/>
      <c r="K1" s="822"/>
      <c r="L1" s="822"/>
      <c r="M1" s="822"/>
      <c r="N1" s="822"/>
      <c r="O1" s="822"/>
    </row>
    <row r="2" spans="1:15" s="823" customFormat="1" ht="14.25" customHeight="1" thickBot="1">
      <c r="A2" s="821" t="s">
        <v>260</v>
      </c>
      <c r="B2" s="824"/>
      <c r="C2" s="824"/>
      <c r="D2" s="824"/>
      <c r="E2" s="824"/>
      <c r="F2" s="824"/>
      <c r="G2" s="824"/>
      <c r="H2" s="824"/>
      <c r="I2" s="824"/>
      <c r="J2" s="824"/>
      <c r="K2" s="824"/>
      <c r="L2" s="824"/>
      <c r="M2" s="824"/>
      <c r="N2" s="824"/>
      <c r="O2" s="824"/>
    </row>
    <row r="3" spans="1:15" ht="12" customHeight="1">
      <c r="A3" s="582"/>
      <c r="B3" s="974" t="s">
        <v>391</v>
      </c>
      <c r="C3" s="974"/>
      <c r="D3" s="974"/>
      <c r="E3" s="974"/>
      <c r="F3" s="974"/>
      <c r="G3" s="974"/>
      <c r="H3" s="974"/>
      <c r="I3" s="974"/>
      <c r="J3" s="974"/>
      <c r="K3" s="974"/>
      <c r="L3" s="974"/>
      <c r="M3" s="974"/>
      <c r="N3" s="974"/>
      <c r="O3" s="974"/>
    </row>
    <row r="4" spans="1:15" ht="25.5" customHeight="1">
      <c r="A4" s="970" t="s">
        <v>392</v>
      </c>
      <c r="B4" s="973" t="s">
        <v>393</v>
      </c>
      <c r="C4" s="973"/>
      <c r="D4" s="367"/>
      <c r="E4" s="973" t="s">
        <v>394</v>
      </c>
      <c r="F4" s="973"/>
      <c r="G4" s="367"/>
      <c r="H4" s="973" t="s">
        <v>395</v>
      </c>
      <c r="I4" s="973"/>
      <c r="J4" s="367"/>
      <c r="K4" s="973" t="s">
        <v>396</v>
      </c>
      <c r="L4" s="973"/>
      <c r="M4" s="367"/>
      <c r="N4" s="973" t="s">
        <v>397</v>
      </c>
      <c r="O4" s="973"/>
    </row>
    <row r="5" spans="1:15" ht="14.25" customHeight="1">
      <c r="A5" s="971"/>
      <c r="B5" s="368" t="s">
        <v>422</v>
      </c>
      <c r="C5" s="368" t="s">
        <v>428</v>
      </c>
      <c r="D5" s="368"/>
      <c r="E5" s="368" t="s">
        <v>422</v>
      </c>
      <c r="F5" s="368" t="s">
        <v>428</v>
      </c>
      <c r="G5" s="368"/>
      <c r="H5" s="368" t="s">
        <v>422</v>
      </c>
      <c r="I5" s="368" t="s">
        <v>428</v>
      </c>
      <c r="J5" s="368"/>
      <c r="K5" s="368" t="s">
        <v>422</v>
      </c>
      <c r="L5" s="368" t="s">
        <v>428</v>
      </c>
      <c r="M5" s="368"/>
      <c r="N5" s="368" t="s">
        <v>422</v>
      </c>
      <c r="O5" s="368" t="s">
        <v>428</v>
      </c>
    </row>
    <row r="6" spans="1:16" s="371" customFormat="1" ht="13.5">
      <c r="A6" s="547" t="s">
        <v>398</v>
      </c>
      <c r="B6" s="548">
        <v>0.13718505195547162</v>
      </c>
      <c r="C6" s="548">
        <v>0.12922610387369413</v>
      </c>
      <c r="D6" s="548"/>
      <c r="E6" s="548">
        <v>0.17216085084399813</v>
      </c>
      <c r="F6" s="548">
        <v>0.16755575695886807</v>
      </c>
      <c r="G6" s="548"/>
      <c r="H6" s="548">
        <v>0.15965509214718956</v>
      </c>
      <c r="I6" s="548">
        <v>0.1565238431961656</v>
      </c>
      <c r="J6" s="548"/>
      <c r="K6" s="548">
        <v>0.14398252285292443</v>
      </c>
      <c r="L6" s="548">
        <v>0.13432895847112214</v>
      </c>
      <c r="M6" s="548"/>
      <c r="N6" s="548">
        <v>0.11285051999144835</v>
      </c>
      <c r="O6" s="548">
        <v>0.09600202790471263</v>
      </c>
      <c r="P6" s="549"/>
    </row>
    <row r="7" spans="1:15" s="371" customFormat="1" ht="13.5">
      <c r="A7" s="369" t="s">
        <v>399</v>
      </c>
      <c r="B7" s="370">
        <v>0.4130831987087475</v>
      </c>
      <c r="C7" s="370">
        <v>0.3712739854098182</v>
      </c>
      <c r="D7" s="370"/>
      <c r="E7" s="370">
        <v>0.5272990362359619</v>
      </c>
      <c r="F7" s="370">
        <v>0.5067753699014017</v>
      </c>
      <c r="G7" s="370"/>
      <c r="H7" s="370">
        <v>0.5132962836611918</v>
      </c>
      <c r="I7" s="370">
        <v>0.524521504111147</v>
      </c>
      <c r="J7" s="370"/>
      <c r="K7" s="370">
        <v>0.47549142798135946</v>
      </c>
      <c r="L7" s="370">
        <v>0.4958582429849306</v>
      </c>
      <c r="M7" s="370"/>
      <c r="N7" s="370">
        <v>0.24713138052974828</v>
      </c>
      <c r="O7" s="370">
        <v>0.29221898953299985</v>
      </c>
    </row>
    <row r="8" spans="1:15" s="371" customFormat="1" ht="13.5">
      <c r="A8" s="369" t="s">
        <v>424</v>
      </c>
      <c r="B8" s="370">
        <v>0.3950785638141941</v>
      </c>
      <c r="C8" s="370">
        <v>0.3519187850106804</v>
      </c>
      <c r="D8" s="370"/>
      <c r="E8" s="370">
        <v>0.6742101047340319</v>
      </c>
      <c r="F8" s="370">
        <v>0.6257134085121596</v>
      </c>
      <c r="G8" s="370"/>
      <c r="H8" s="370">
        <v>0.6691268076743312</v>
      </c>
      <c r="I8" s="370">
        <v>0.67103112334864</v>
      </c>
      <c r="J8" s="370"/>
      <c r="K8" s="370">
        <v>0.6489808293531459</v>
      </c>
      <c r="L8" s="370">
        <v>0.6723427197794457</v>
      </c>
      <c r="M8" s="370"/>
      <c r="N8" s="370">
        <v>0.3474352727782849</v>
      </c>
      <c r="O8" s="370">
        <v>0.4099593866906432</v>
      </c>
    </row>
    <row r="9" spans="1:15" s="371" customFormat="1" ht="13.5">
      <c r="A9" s="369" t="s">
        <v>425</v>
      </c>
      <c r="B9" s="370">
        <v>1.2744952993134206</v>
      </c>
      <c r="C9" s="370">
        <v>1.023984728173244</v>
      </c>
      <c r="D9" s="370"/>
      <c r="E9" s="370">
        <v>1.7318236978946289</v>
      </c>
      <c r="F9" s="370">
        <v>1.5481970067887383</v>
      </c>
      <c r="G9" s="370"/>
      <c r="H9" s="370">
        <v>1.7300805788050844</v>
      </c>
      <c r="I9" s="370">
        <v>1.5701685380792891</v>
      </c>
      <c r="J9" s="370"/>
      <c r="K9" s="370">
        <v>1.3645260421796097</v>
      </c>
      <c r="L9" s="370">
        <v>1.1558984145762288</v>
      </c>
      <c r="M9" s="370"/>
      <c r="N9" s="370">
        <v>0.39913080116496796</v>
      </c>
      <c r="O9" s="370">
        <v>0.5905928621936656</v>
      </c>
    </row>
    <row r="10" spans="1:15" s="371" customFormat="1" ht="13.5">
      <c r="A10" s="369" t="s">
        <v>426</v>
      </c>
      <c r="B10" s="370">
        <v>1.0689906193413967</v>
      </c>
      <c r="C10" s="370">
        <v>1.1439438660385832</v>
      </c>
      <c r="D10" s="370"/>
      <c r="E10" s="370">
        <v>1.0178299497302148</v>
      </c>
      <c r="F10" s="370">
        <v>1.107683624188479</v>
      </c>
      <c r="G10" s="370"/>
      <c r="H10" s="370">
        <v>0.8744016113761007</v>
      </c>
      <c r="I10" s="370">
        <v>1.0292811604671448</v>
      </c>
      <c r="J10" s="370"/>
      <c r="K10" s="370">
        <v>0.5560464034419723</v>
      </c>
      <c r="L10" s="370">
        <v>0.6594640430473685</v>
      </c>
      <c r="M10" s="370"/>
      <c r="N10" s="370">
        <v>0.24702067320459906</v>
      </c>
      <c r="O10" s="370">
        <v>0.2892305714217411</v>
      </c>
    </row>
    <row r="11" spans="1:15" s="371" customFormat="1" ht="13.5">
      <c r="A11" s="369" t="s">
        <v>400</v>
      </c>
      <c r="B11" s="370">
        <v>0.26244299042202124</v>
      </c>
      <c r="C11" s="370">
        <v>0.23486036105347655</v>
      </c>
      <c r="D11" s="370"/>
      <c r="E11" s="370">
        <v>0.3524335072547172</v>
      </c>
      <c r="F11" s="370">
        <v>0.34263861081184055</v>
      </c>
      <c r="G11" s="370"/>
      <c r="H11" s="370">
        <v>0.3333802900735969</v>
      </c>
      <c r="I11" s="370">
        <v>0.3415848392828642</v>
      </c>
      <c r="J11" s="370"/>
      <c r="K11" s="370">
        <v>0.30865530052224</v>
      </c>
      <c r="L11" s="370">
        <v>0.313889330303926</v>
      </c>
      <c r="M11" s="370"/>
      <c r="N11" s="370">
        <v>0.2144968481929688</v>
      </c>
      <c r="O11" s="370">
        <v>0.21277685684877803</v>
      </c>
    </row>
    <row r="12" spans="1:15" s="371" customFormat="1" ht="13.5">
      <c r="A12" s="369" t="s">
        <v>401</v>
      </c>
      <c r="B12" s="370">
        <v>0.18531522275690115</v>
      </c>
      <c r="C12" s="370">
        <v>0.17561557678076306</v>
      </c>
      <c r="D12" s="370"/>
      <c r="E12" s="370">
        <v>0.26269405411884206</v>
      </c>
      <c r="F12" s="370">
        <v>0.26004516287034096</v>
      </c>
      <c r="G12" s="370"/>
      <c r="H12" s="370">
        <v>0.24743038765722783</v>
      </c>
      <c r="I12" s="370">
        <v>0.2501113901755945</v>
      </c>
      <c r="J12" s="370"/>
      <c r="K12" s="370">
        <v>0.22053012979809242</v>
      </c>
      <c r="L12" s="370">
        <v>0.211574261243041</v>
      </c>
      <c r="M12" s="370"/>
      <c r="N12" s="370">
        <v>0.18642821764166811</v>
      </c>
      <c r="O12" s="370">
        <v>0.16341587932832555</v>
      </c>
    </row>
    <row r="13" spans="1:15" s="371" customFormat="1" ht="14.25" thickBot="1">
      <c r="A13" s="685" t="s">
        <v>402</v>
      </c>
      <c r="B13" s="686">
        <v>0.3488738753253065</v>
      </c>
      <c r="C13" s="686">
        <v>0.30727551015116933</v>
      </c>
      <c r="D13" s="686"/>
      <c r="E13" s="686">
        <v>0.36266167669757376</v>
      </c>
      <c r="F13" s="686">
        <v>0.33610830165426914</v>
      </c>
      <c r="G13" s="686"/>
      <c r="H13" s="686">
        <v>0.305262871214603</v>
      </c>
      <c r="I13" s="686">
        <v>0.27036121832397564</v>
      </c>
      <c r="J13" s="686"/>
      <c r="K13" s="686">
        <v>0.26825273101725655</v>
      </c>
      <c r="L13" s="686">
        <v>0.20010351252717265</v>
      </c>
      <c r="M13" s="686"/>
      <c r="N13" s="686">
        <v>0.2393547220150108</v>
      </c>
      <c r="O13" s="686">
        <v>0.14785689464722698</v>
      </c>
    </row>
    <row r="14" spans="1:15" ht="13.5" customHeight="1">
      <c r="A14" s="972" t="s">
        <v>403</v>
      </c>
      <c r="B14" s="972"/>
      <c r="C14" s="972"/>
      <c r="D14" s="972"/>
      <c r="E14" s="972"/>
      <c r="F14" s="972"/>
      <c r="G14" s="972"/>
      <c r="H14" s="972"/>
      <c r="I14" s="972"/>
      <c r="J14" s="972"/>
      <c r="K14" s="972"/>
      <c r="L14" s="972"/>
      <c r="M14" s="972"/>
      <c r="N14" s="972"/>
      <c r="O14" s="972"/>
    </row>
  </sheetData>
  <mergeCells count="8">
    <mergeCell ref="B3:O3"/>
    <mergeCell ref="A4:A5"/>
    <mergeCell ref="A14:O14"/>
    <mergeCell ref="B4:C4"/>
    <mergeCell ref="E4:F4"/>
    <mergeCell ref="H4:I4"/>
    <mergeCell ref="K4:L4"/>
    <mergeCell ref="N4:O4"/>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J28"/>
  <sheetViews>
    <sheetView showGridLines="0" workbookViewId="0" topLeftCell="A1">
      <selection activeCell="L6" sqref="L6"/>
    </sheetView>
  </sheetViews>
  <sheetFormatPr defaultColWidth="9.140625" defaultRowHeight="12.75"/>
  <cols>
    <col min="1" max="1" width="9.140625" style="356" customWidth="1"/>
    <col min="6" max="6" width="1.7109375" style="0" customWidth="1"/>
  </cols>
  <sheetData>
    <row r="1" s="355" customFormat="1" ht="14.25" customHeight="1">
      <c r="A1" s="710" t="s">
        <v>262</v>
      </c>
    </row>
    <row r="2" spans="1:10" s="355" customFormat="1" ht="14.25" customHeight="1" thickBot="1">
      <c r="A2" s="788" t="s">
        <v>263</v>
      </c>
      <c r="B2" s="753"/>
      <c r="C2" s="753"/>
      <c r="D2" s="753"/>
      <c r="E2" s="753"/>
      <c r="F2" s="753"/>
      <c r="G2" s="753"/>
      <c r="H2" s="753"/>
      <c r="I2" s="753"/>
      <c r="J2" s="753"/>
    </row>
    <row r="3" spans="1:10" ht="12.75">
      <c r="A3" s="373"/>
      <c r="B3" s="975" t="s">
        <v>422</v>
      </c>
      <c r="C3" s="975"/>
      <c r="D3" s="975"/>
      <c r="E3" s="975"/>
      <c r="F3" s="374"/>
      <c r="G3" s="975" t="s">
        <v>428</v>
      </c>
      <c r="H3" s="975"/>
      <c r="I3" s="975"/>
      <c r="J3" s="975"/>
    </row>
    <row r="4" spans="1:10" ht="45">
      <c r="A4" s="551" t="s">
        <v>416</v>
      </c>
      <c r="B4" s="375" t="s">
        <v>393</v>
      </c>
      <c r="C4" s="375" t="s">
        <v>404</v>
      </c>
      <c r="D4" s="375" t="s">
        <v>405</v>
      </c>
      <c r="E4" s="375" t="s">
        <v>406</v>
      </c>
      <c r="F4" s="376"/>
      <c r="G4" s="375" t="s">
        <v>393</v>
      </c>
      <c r="H4" s="375" t="s">
        <v>404</v>
      </c>
      <c r="I4" s="375" t="s">
        <v>405</v>
      </c>
      <c r="J4" s="375" t="s">
        <v>406</v>
      </c>
    </row>
    <row r="5" spans="1:10" ht="12.75">
      <c r="A5" s="550">
        <v>1971</v>
      </c>
      <c r="B5" s="377">
        <v>1.1637713846039184</v>
      </c>
      <c r="C5" s="377">
        <v>0.5200307429825506</v>
      </c>
      <c r="D5" s="377">
        <v>1.0103428502012826</v>
      </c>
      <c r="E5" s="377">
        <v>0.8005459328720174</v>
      </c>
      <c r="F5" s="377"/>
      <c r="G5" s="377">
        <v>1.5008442394098378</v>
      </c>
      <c r="H5" s="377">
        <v>0.9303986585485243</v>
      </c>
      <c r="I5" s="377">
        <v>1.7277422211216296</v>
      </c>
      <c r="J5" s="377">
        <v>1.7926700796353348</v>
      </c>
    </row>
    <row r="6" spans="1:10" ht="12.75">
      <c r="A6" s="550">
        <v>1973</v>
      </c>
      <c r="B6" s="377">
        <v>1.1174322041246831</v>
      </c>
      <c r="C6" s="377">
        <v>0.49572190069453576</v>
      </c>
      <c r="D6" s="377">
        <v>0.9706504830491854</v>
      </c>
      <c r="E6" s="377">
        <v>0.6856533115161851</v>
      </c>
      <c r="F6" s="377"/>
      <c r="G6" s="377">
        <v>1.5468680364779612</v>
      </c>
      <c r="H6" s="377">
        <v>0.8909508011739647</v>
      </c>
      <c r="I6" s="377">
        <v>1.6345916217812062</v>
      </c>
      <c r="J6" s="377">
        <v>1.5505313036295387</v>
      </c>
    </row>
    <row r="7" spans="1:10" ht="12.75">
      <c r="A7" s="550">
        <v>1975</v>
      </c>
      <c r="B7" s="377">
        <v>1.5364259963289744</v>
      </c>
      <c r="C7" s="377">
        <v>0.6488264616689801</v>
      </c>
      <c r="D7" s="377">
        <v>0.9136661879806532</v>
      </c>
      <c r="E7" s="377">
        <v>0.6020864443928826</v>
      </c>
      <c r="F7" s="377"/>
      <c r="G7" s="377">
        <v>1.5266829767975298</v>
      </c>
      <c r="H7" s="377">
        <v>0.8792470173894184</v>
      </c>
      <c r="I7" s="377">
        <v>1.475838559219693</v>
      </c>
      <c r="J7" s="377">
        <v>1.346647865159575</v>
      </c>
    </row>
    <row r="8" spans="1:10" ht="12.75">
      <c r="A8" s="550">
        <v>1977</v>
      </c>
      <c r="B8" s="377">
        <v>1.4506309515484095</v>
      </c>
      <c r="C8" s="377">
        <v>0.6201265963940952</v>
      </c>
      <c r="D8" s="377">
        <v>0.8105195769284426</v>
      </c>
      <c r="E8" s="377">
        <v>0.5695462355479189</v>
      </c>
      <c r="F8" s="377"/>
      <c r="G8" s="377">
        <v>1.6104575961080287</v>
      </c>
      <c r="H8" s="377">
        <v>0.8793110694332198</v>
      </c>
      <c r="I8" s="377">
        <v>1.3492737902550003</v>
      </c>
      <c r="J8" s="377">
        <v>1.2030937681154295</v>
      </c>
    </row>
    <row r="9" spans="1:10" ht="12.75">
      <c r="A9" s="550">
        <v>1979</v>
      </c>
      <c r="B9" s="377">
        <v>1.5476244919455935</v>
      </c>
      <c r="C9" s="377">
        <v>0.5594817589284233</v>
      </c>
      <c r="D9" s="377">
        <v>0.700132202662123</v>
      </c>
      <c r="E9" s="377">
        <v>0.5231793435246276</v>
      </c>
      <c r="F9" s="377"/>
      <c r="G9" s="377">
        <v>1.6671964726435278</v>
      </c>
      <c r="H9" s="377">
        <v>0.8534812191335123</v>
      </c>
      <c r="I9" s="377">
        <v>1.2032076472569773</v>
      </c>
      <c r="J9" s="377">
        <v>1.1163135329337295</v>
      </c>
    </row>
    <row r="10" spans="1:10" ht="12.75">
      <c r="A10" s="550">
        <v>1981</v>
      </c>
      <c r="B10" s="377">
        <v>1.5443458514653978</v>
      </c>
      <c r="C10" s="377">
        <v>0.6112632930603735</v>
      </c>
      <c r="D10" s="377">
        <v>0.7456458909347915</v>
      </c>
      <c r="E10" s="377">
        <v>0.5240636298848182</v>
      </c>
      <c r="F10" s="377"/>
      <c r="G10" s="377">
        <v>1.6609937973003983</v>
      </c>
      <c r="H10" s="377">
        <v>0.7939980687901145</v>
      </c>
      <c r="I10" s="377">
        <v>1.1055605943976397</v>
      </c>
      <c r="J10" s="377">
        <v>1.0141721008332583</v>
      </c>
    </row>
    <row r="11" spans="1:10" ht="12.75">
      <c r="A11" s="550">
        <v>1983</v>
      </c>
      <c r="B11" s="377">
        <v>1.755055238602684</v>
      </c>
      <c r="C11" s="377">
        <v>0.762400168016208</v>
      </c>
      <c r="D11" s="377">
        <v>0.8973705514342054</v>
      </c>
      <c r="E11" s="377">
        <v>0.626100174315002</v>
      </c>
      <c r="F11" s="377"/>
      <c r="G11" s="377">
        <v>1.7258259347051825</v>
      </c>
      <c r="H11" s="377">
        <v>0.8425825917094993</v>
      </c>
      <c r="I11" s="377">
        <v>1.1187635432439218</v>
      </c>
      <c r="J11" s="377">
        <v>0.963420006412348</v>
      </c>
    </row>
    <row r="12" spans="1:10" ht="12.75">
      <c r="A12" s="550">
        <v>1985</v>
      </c>
      <c r="B12" s="377">
        <v>1.5752022878914518</v>
      </c>
      <c r="C12" s="377">
        <v>0.618510370221403</v>
      </c>
      <c r="D12" s="377">
        <v>0.7254837575375013</v>
      </c>
      <c r="E12" s="377">
        <v>0.5985293207988488</v>
      </c>
      <c r="F12" s="377"/>
      <c r="G12" s="377">
        <v>1.7803781590894632</v>
      </c>
      <c r="H12" s="377">
        <v>0.8063470807443357</v>
      </c>
      <c r="I12" s="377">
        <v>1.0592852949104588</v>
      </c>
      <c r="J12" s="377">
        <v>0.9122741195431269</v>
      </c>
    </row>
    <row r="13" spans="1:10" ht="12.75">
      <c r="A13" s="550">
        <v>1987</v>
      </c>
      <c r="B13" s="377">
        <v>1.513732393343744</v>
      </c>
      <c r="C13" s="377">
        <v>0.5830479212833372</v>
      </c>
      <c r="D13" s="377">
        <v>0.7565150615802175</v>
      </c>
      <c r="E13" s="377">
        <v>0.5909671881553217</v>
      </c>
      <c r="F13" s="377"/>
      <c r="G13" s="377">
        <v>1.7624544944566072</v>
      </c>
      <c r="H13" s="377">
        <v>0.7883136107065916</v>
      </c>
      <c r="I13" s="377">
        <v>1.02074476284965</v>
      </c>
      <c r="J13" s="377">
        <v>0.8719750422174127</v>
      </c>
    </row>
    <row r="14" spans="1:10" ht="12.75">
      <c r="A14" s="550">
        <v>1989</v>
      </c>
      <c r="B14" s="377">
        <v>1.5547664755234993</v>
      </c>
      <c r="C14" s="377">
        <v>0.6120207889285671</v>
      </c>
      <c r="D14" s="377">
        <v>0.7507287145693363</v>
      </c>
      <c r="E14" s="377">
        <v>0.577834491349345</v>
      </c>
      <c r="F14" s="377"/>
      <c r="G14" s="377">
        <v>1.9607086620144338</v>
      </c>
      <c r="H14" s="377">
        <v>0.8417268633972196</v>
      </c>
      <c r="I14" s="377">
        <v>1.1024756804492524</v>
      </c>
      <c r="J14" s="377">
        <v>0.9220238840821923</v>
      </c>
    </row>
    <row r="15" spans="1:10" ht="12.75">
      <c r="A15" s="550">
        <v>1990</v>
      </c>
      <c r="B15" s="377">
        <v>1.5301509373031472</v>
      </c>
      <c r="C15" s="377">
        <v>0.5734456434828722</v>
      </c>
      <c r="D15" s="377">
        <v>0.7706699590546852</v>
      </c>
      <c r="E15" s="377">
        <v>0.5889661962266857</v>
      </c>
      <c r="F15" s="377"/>
      <c r="G15" s="377">
        <v>1.8942683885945415</v>
      </c>
      <c r="H15" s="377">
        <v>0.8188267617055391</v>
      </c>
      <c r="I15" s="377">
        <v>1.0305135410163035</v>
      </c>
      <c r="J15" s="377">
        <v>0.8672321850834454</v>
      </c>
    </row>
    <row r="16" spans="1:10" ht="12.75">
      <c r="A16" s="550">
        <v>1991</v>
      </c>
      <c r="B16" s="377">
        <v>1.6650090184815902</v>
      </c>
      <c r="C16" s="377">
        <v>0.638280166549949</v>
      </c>
      <c r="D16" s="377">
        <v>0.8014458962598617</v>
      </c>
      <c r="E16" s="377">
        <v>0.6467725921328926</v>
      </c>
      <c r="F16" s="377"/>
      <c r="G16" s="377">
        <v>1.7927023595807443</v>
      </c>
      <c r="H16" s="377">
        <v>0.8361235202968789</v>
      </c>
      <c r="I16" s="377">
        <v>1.0524548194107768</v>
      </c>
      <c r="J16" s="377">
        <v>0.8763766628184748</v>
      </c>
    </row>
    <row r="17" spans="1:10" ht="12.75">
      <c r="A17" s="550">
        <v>1992</v>
      </c>
      <c r="B17" s="377">
        <v>1.6766363311401258</v>
      </c>
      <c r="C17" s="377">
        <v>0.6685842557837396</v>
      </c>
      <c r="D17" s="377">
        <v>0.8015767043837166</v>
      </c>
      <c r="E17" s="377">
        <v>0.6857992157731623</v>
      </c>
      <c r="F17" s="377"/>
      <c r="G17" s="377">
        <v>1.8210230706925383</v>
      </c>
      <c r="H17" s="377">
        <v>0.8863959709019081</v>
      </c>
      <c r="I17" s="377">
        <v>0.9594830043842265</v>
      </c>
      <c r="J17" s="377">
        <v>0.897129117914603</v>
      </c>
    </row>
    <row r="18" spans="1:10" ht="12.75">
      <c r="A18" s="550">
        <v>1993</v>
      </c>
      <c r="B18" s="377">
        <v>1.6885629654661947</v>
      </c>
      <c r="C18" s="377">
        <v>0.7102794319019418</v>
      </c>
      <c r="D18" s="377">
        <v>0.7696107301875253</v>
      </c>
      <c r="E18" s="377">
        <v>0.6275715190578807</v>
      </c>
      <c r="F18" s="377"/>
      <c r="G18" s="377">
        <v>1.8742554366540385</v>
      </c>
      <c r="H18" s="377">
        <v>0.9113508813500103</v>
      </c>
      <c r="I18" s="377">
        <v>0.9467997656930017</v>
      </c>
      <c r="J18" s="377">
        <v>0.9144188384892442</v>
      </c>
    </row>
    <row r="19" spans="1:10" ht="12.75">
      <c r="A19" s="550">
        <v>1994</v>
      </c>
      <c r="B19" s="377">
        <v>1.644181657332872</v>
      </c>
      <c r="C19" s="377">
        <v>0.6898948984312542</v>
      </c>
      <c r="D19" s="377">
        <v>0.7361418737103618</v>
      </c>
      <c r="E19" s="377">
        <v>0.6183404722989566</v>
      </c>
      <c r="F19" s="377"/>
      <c r="G19" s="377">
        <v>1.8513328511021614</v>
      </c>
      <c r="H19" s="377">
        <v>0.9328593295035066</v>
      </c>
      <c r="I19" s="377">
        <v>0.9073444958187793</v>
      </c>
      <c r="J19" s="377">
        <v>0.9132735493713474</v>
      </c>
    </row>
    <row r="20" spans="1:10" ht="12.75">
      <c r="A20" s="550">
        <v>1995</v>
      </c>
      <c r="B20" s="377">
        <v>1.6970528519591765</v>
      </c>
      <c r="C20" s="377">
        <v>0.6722980819456853</v>
      </c>
      <c r="D20" s="377">
        <v>0.7007125561213097</v>
      </c>
      <c r="E20" s="377">
        <v>0.5950365160624933</v>
      </c>
      <c r="F20" s="377"/>
      <c r="G20" s="377">
        <v>1.9804213223453058</v>
      </c>
      <c r="H20" s="377">
        <v>0.9381866781359858</v>
      </c>
      <c r="I20" s="377">
        <v>0.9286447505408555</v>
      </c>
      <c r="J20" s="377">
        <v>0.8576247815245128</v>
      </c>
    </row>
    <row r="21" spans="1:10" ht="12.75">
      <c r="A21" s="550">
        <v>1996</v>
      </c>
      <c r="B21" s="377">
        <v>1.651651451478923</v>
      </c>
      <c r="C21" s="377">
        <v>0.7342913421209426</v>
      </c>
      <c r="D21" s="377">
        <v>0.774322018685902</v>
      </c>
      <c r="E21" s="377">
        <v>0.6474930450925184</v>
      </c>
      <c r="F21" s="377"/>
      <c r="G21" s="377">
        <v>2.072210643332957</v>
      </c>
      <c r="H21" s="377">
        <v>1.0227730796781513</v>
      </c>
      <c r="I21" s="377">
        <v>0.9401678853904671</v>
      </c>
      <c r="J21" s="377">
        <v>0.8559721962516987</v>
      </c>
    </row>
    <row r="22" spans="1:10" ht="12.75">
      <c r="A22" s="550">
        <v>1997</v>
      </c>
      <c r="B22" s="377">
        <v>1.713635830465742</v>
      </c>
      <c r="C22" s="377">
        <v>0.7584758925864175</v>
      </c>
      <c r="D22" s="377">
        <v>0.7097197716119071</v>
      </c>
      <c r="E22" s="377">
        <v>0.6150645590586739</v>
      </c>
      <c r="F22" s="377"/>
      <c r="G22" s="377">
        <v>2.1289384210620708</v>
      </c>
      <c r="H22" s="377">
        <v>1.0074569758891385</v>
      </c>
      <c r="I22" s="377">
        <v>0.9597248833934545</v>
      </c>
      <c r="J22" s="377">
        <v>0.8621178415875224</v>
      </c>
    </row>
    <row r="23" spans="1:10" ht="12.75">
      <c r="A23" s="550">
        <v>1998</v>
      </c>
      <c r="B23" s="377">
        <v>1.3777793818489374</v>
      </c>
      <c r="C23" s="377">
        <v>0.7411051134680305</v>
      </c>
      <c r="D23" s="377">
        <v>0.7796944577691424</v>
      </c>
      <c r="E23" s="377">
        <v>0.6350628742312048</v>
      </c>
      <c r="F23" s="377"/>
      <c r="G23" s="377">
        <v>1.8398985553335014</v>
      </c>
      <c r="H23" s="377">
        <v>1.0296785939230544</v>
      </c>
      <c r="I23" s="377">
        <v>0.9537459206649986</v>
      </c>
      <c r="J23" s="377">
        <v>0.8483057099091647</v>
      </c>
    </row>
    <row r="24" spans="1:10" ht="12.75">
      <c r="A24" s="550">
        <v>1999</v>
      </c>
      <c r="B24" s="377">
        <v>1.4496123212727072</v>
      </c>
      <c r="C24" s="377">
        <v>1.122859351893564</v>
      </c>
      <c r="D24" s="377">
        <v>0.8070931936976626</v>
      </c>
      <c r="E24" s="377">
        <v>0.6821034272166355</v>
      </c>
      <c r="F24" s="377"/>
      <c r="G24" s="377">
        <v>1.8309470843511084</v>
      </c>
      <c r="H24" s="377">
        <v>1.0521325405702044</v>
      </c>
      <c r="I24" s="377">
        <v>0.9645056090984221</v>
      </c>
      <c r="J24" s="377">
        <v>0.874049949511912</v>
      </c>
    </row>
    <row r="25" spans="1:10" ht="12.75">
      <c r="A25" s="550">
        <v>2000</v>
      </c>
      <c r="B25" s="377">
        <v>1.060111895780246</v>
      </c>
      <c r="C25" s="377">
        <v>0.5235193565044877</v>
      </c>
      <c r="D25" s="377">
        <v>0.5785298849402974</v>
      </c>
      <c r="E25" s="377">
        <v>0.458175550799237</v>
      </c>
      <c r="F25" s="377"/>
      <c r="G25" s="377">
        <v>1.37666334803361</v>
      </c>
      <c r="H25" s="377">
        <v>0.7692632360227335</v>
      </c>
      <c r="I25" s="377">
        <v>0.7040765008795482</v>
      </c>
      <c r="J25" s="377">
        <v>0.6000076719483153</v>
      </c>
    </row>
    <row r="26" spans="1:10" ht="12.75">
      <c r="A26" s="550">
        <v>2001</v>
      </c>
      <c r="B26" s="377">
        <v>1.069880657425252</v>
      </c>
      <c r="C26" s="377">
        <v>0.5751323183804864</v>
      </c>
      <c r="D26" s="377">
        <v>0.6036728262297533</v>
      </c>
      <c r="E26" s="377">
        <v>0.4922751683023358</v>
      </c>
      <c r="F26" s="377"/>
      <c r="G26" s="377">
        <v>1.3629396407849523</v>
      </c>
      <c r="H26" s="377">
        <v>0.8032215004370801</v>
      </c>
      <c r="I26" s="377">
        <v>0.700737012391348</v>
      </c>
      <c r="J26" s="377">
        <v>0.6351748910322033</v>
      </c>
    </row>
    <row r="27" spans="1:10" ht="13.5" thickBot="1">
      <c r="A27" s="687">
        <v>2002</v>
      </c>
      <c r="B27" s="688">
        <v>1.0058771291337139</v>
      </c>
      <c r="C27" s="688">
        <v>0.6350702487506552</v>
      </c>
      <c r="D27" s="688">
        <v>0.6144201787300801</v>
      </c>
      <c r="E27" s="688">
        <v>0.5039154673551262</v>
      </c>
      <c r="F27" s="688"/>
      <c r="G27" s="688">
        <v>1.3380401136974984</v>
      </c>
      <c r="H27" s="688">
        <v>0.822464029621215</v>
      </c>
      <c r="I27" s="688">
        <v>0.7264762754169318</v>
      </c>
      <c r="J27" s="688">
        <v>0.6235942671343103</v>
      </c>
    </row>
    <row r="28" spans="1:10" ht="27" customHeight="1">
      <c r="A28" s="976" t="s">
        <v>464</v>
      </c>
      <c r="B28" s="976"/>
      <c r="C28" s="976"/>
      <c r="D28" s="976"/>
      <c r="E28" s="976"/>
      <c r="F28" s="976"/>
      <c r="G28" s="976"/>
      <c r="H28" s="976"/>
      <c r="I28" s="976"/>
      <c r="J28" s="976"/>
    </row>
  </sheetData>
  <mergeCells count="3">
    <mergeCell ref="G3:J3"/>
    <mergeCell ref="B3:E3"/>
    <mergeCell ref="A28:J28"/>
  </mergeCells>
  <printOptions/>
  <pageMargins left="0.75" right="0.75" top="1" bottom="1" header="0.5" footer="0.5"/>
  <pageSetup fitToHeight="1" fitToWidth="1" horizontalDpi="300" verticalDpi="300" orientation="portrait" r:id="rId1"/>
  <headerFooter alignWithMargins="0">
    <oddFooter>&amp;L&amp;F  &amp;A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S38"/>
  <sheetViews>
    <sheetView showGridLines="0" workbookViewId="0" topLeftCell="A1">
      <selection activeCell="W6" sqref="W6"/>
    </sheetView>
  </sheetViews>
  <sheetFormatPr defaultColWidth="9.140625" defaultRowHeight="12.75"/>
  <cols>
    <col min="1" max="1" width="7.57421875" style="379" customWidth="1"/>
    <col min="2" max="2" width="8.28125" style="401" customWidth="1"/>
    <col min="3" max="3" width="8.00390625" style="401" customWidth="1"/>
    <col min="4" max="4" width="12.00390625" style="402" customWidth="1"/>
    <col min="5" max="5" width="1.28515625" style="401" customWidth="1"/>
    <col min="6" max="7" width="9.140625" style="401" customWidth="1"/>
    <col min="8" max="8" width="12.57421875" style="402" customWidth="1"/>
    <col min="9" max="9" width="18.00390625" style="379" customWidth="1"/>
    <col min="10" max="10" width="14.7109375" style="379" customWidth="1"/>
    <col min="11" max="11" width="15.7109375" style="379" hidden="1" customWidth="1"/>
    <col min="12" max="12" width="0" style="380" hidden="1" customWidth="1"/>
    <col min="13" max="14" width="9.00390625" style="400" hidden="1" customWidth="1"/>
    <col min="15" max="15" width="1.1484375" style="400" hidden="1" customWidth="1"/>
    <col min="16" max="17" width="9.00390625" style="400" hidden="1" customWidth="1"/>
    <col min="18" max="19" width="0" style="380" hidden="1" customWidth="1"/>
    <col min="20" max="22" width="0" style="379" hidden="1" customWidth="1"/>
    <col min="23" max="16384" width="9.140625" style="379" customWidth="1"/>
  </cols>
  <sheetData>
    <row r="1" ht="13.5" customHeight="1">
      <c r="A1" s="748" t="s">
        <v>196</v>
      </c>
    </row>
    <row r="2" ht="13.5" customHeight="1">
      <c r="A2" s="749" t="s">
        <v>198</v>
      </c>
    </row>
    <row r="3" spans="1:17" ht="13.5" customHeight="1" thickBot="1">
      <c r="A3" s="980" t="s">
        <v>197</v>
      </c>
      <c r="B3" s="981"/>
      <c r="C3" s="981"/>
      <c r="D3" s="981"/>
      <c r="E3" s="981"/>
      <c r="F3" s="981"/>
      <c r="G3" s="981"/>
      <c r="H3" s="981"/>
      <c r="I3" s="378"/>
      <c r="J3" s="378"/>
      <c r="L3" s="977" t="s">
        <v>407</v>
      </c>
      <c r="M3" s="977"/>
      <c r="N3" s="977"/>
      <c r="O3" s="977"/>
      <c r="P3" s="977"/>
      <c r="Q3" s="977"/>
    </row>
    <row r="4" spans="1:17" ht="18" customHeight="1">
      <c r="A4" s="381"/>
      <c r="B4" s="982" t="s">
        <v>404</v>
      </c>
      <c r="C4" s="982"/>
      <c r="D4" s="982"/>
      <c r="E4" s="382"/>
      <c r="F4" s="982" t="s">
        <v>408</v>
      </c>
      <c r="G4" s="982"/>
      <c r="H4" s="982"/>
      <c r="I4" s="383"/>
      <c r="J4" s="383"/>
      <c r="L4" s="384"/>
      <c r="M4" s="978" t="s">
        <v>120</v>
      </c>
      <c r="N4" s="978"/>
      <c r="O4" s="385"/>
      <c r="P4" s="978" t="s">
        <v>406</v>
      </c>
      <c r="Q4" s="978"/>
    </row>
    <row r="5" spans="1:19" ht="18.75" customHeight="1">
      <c r="A5" s="381"/>
      <c r="B5" s="982" t="s">
        <v>409</v>
      </c>
      <c r="C5" s="982"/>
      <c r="D5" s="983" t="s">
        <v>410</v>
      </c>
      <c r="E5" s="382"/>
      <c r="F5" s="982" t="s">
        <v>409</v>
      </c>
      <c r="G5" s="982"/>
      <c r="H5" s="983" t="s">
        <v>410</v>
      </c>
      <c r="I5" s="383"/>
      <c r="J5" s="383"/>
      <c r="L5" s="381"/>
      <c r="M5" s="978" t="s">
        <v>411</v>
      </c>
      <c r="N5" s="978"/>
      <c r="O5" s="382"/>
      <c r="P5" s="978" t="s">
        <v>411</v>
      </c>
      <c r="Q5" s="978"/>
      <c r="S5" s="379" t="s">
        <v>412</v>
      </c>
    </row>
    <row r="6" spans="1:19" ht="21.75" customHeight="1">
      <c r="A6" s="552" t="s">
        <v>416</v>
      </c>
      <c r="B6" s="387" t="s">
        <v>422</v>
      </c>
      <c r="C6" s="387" t="s">
        <v>428</v>
      </c>
      <c r="D6" s="984"/>
      <c r="E6" s="388"/>
      <c r="F6" s="387" t="s">
        <v>422</v>
      </c>
      <c r="G6" s="387" t="s">
        <v>428</v>
      </c>
      <c r="H6" s="984"/>
      <c r="I6" s="389"/>
      <c r="J6" s="389"/>
      <c r="L6" s="386" t="s">
        <v>416</v>
      </c>
      <c r="M6" s="387" t="s">
        <v>422</v>
      </c>
      <c r="N6" s="387" t="s">
        <v>428</v>
      </c>
      <c r="O6" s="388"/>
      <c r="P6" s="387" t="s">
        <v>422</v>
      </c>
      <c r="Q6" s="387" t="s">
        <v>428</v>
      </c>
      <c r="S6" s="379"/>
    </row>
    <row r="7" spans="1:19" ht="13.5">
      <c r="A7" s="553">
        <v>1970</v>
      </c>
      <c r="B7" s="391">
        <v>367.46059793814436</v>
      </c>
      <c r="C7" s="391">
        <v>444.67099484536084</v>
      </c>
      <c r="D7" s="392">
        <v>0.01277610471721212</v>
      </c>
      <c r="E7" s="391"/>
      <c r="F7" s="391">
        <v>668.8682938144331</v>
      </c>
      <c r="G7" s="391">
        <v>734.7702989690722</v>
      </c>
      <c r="H7" s="392">
        <v>0.017677994492014033</v>
      </c>
      <c r="I7" s="391"/>
      <c r="J7" s="391"/>
      <c r="L7" s="390">
        <v>1970</v>
      </c>
      <c r="M7" s="391">
        <v>82.796</v>
      </c>
      <c r="N7" s="391">
        <v>100.193</v>
      </c>
      <c r="O7" s="391"/>
      <c r="P7" s="391">
        <v>150.709</v>
      </c>
      <c r="Q7" s="391">
        <v>165.558</v>
      </c>
      <c r="S7" s="393">
        <v>38.8</v>
      </c>
    </row>
    <row r="8" spans="1:19" ht="13.5" hidden="1">
      <c r="A8" s="553">
        <v>1971</v>
      </c>
      <c r="B8" s="391">
        <v>375.76165925925926</v>
      </c>
      <c r="C8" s="391">
        <v>366.4628592592592</v>
      </c>
      <c r="D8" s="394">
        <v>0.011148925753656301</v>
      </c>
      <c r="E8" s="391"/>
      <c r="F8" s="391">
        <v>644.4149185185184</v>
      </c>
      <c r="G8" s="391">
        <v>656.2648296296296</v>
      </c>
      <c r="H8" s="394">
        <v>0.01643652207314095</v>
      </c>
      <c r="I8" s="391"/>
      <c r="J8" s="391"/>
      <c r="L8" s="390">
        <v>1971</v>
      </c>
      <c r="M8" s="391">
        <v>88.376</v>
      </c>
      <c r="N8" s="391">
        <v>86.189</v>
      </c>
      <c r="O8" s="391"/>
      <c r="P8" s="391">
        <v>151.561</v>
      </c>
      <c r="Q8" s="391">
        <v>154.348</v>
      </c>
      <c r="S8" s="393">
        <v>40.5</v>
      </c>
    </row>
    <row r="9" spans="1:19" ht="13.5" hidden="1">
      <c r="A9" s="553">
        <v>1972</v>
      </c>
      <c r="B9" s="391">
        <v>397.07754545454543</v>
      </c>
      <c r="C9" s="391">
        <v>370.7243540669856</v>
      </c>
      <c r="D9" s="394">
        <v>0.010918905288043006</v>
      </c>
      <c r="E9" s="391"/>
      <c r="F9" s="391">
        <v>588.8580861244019</v>
      </c>
      <c r="G9" s="391">
        <v>668.1483588516746</v>
      </c>
      <c r="H9" s="394">
        <v>0.01585249673818589</v>
      </c>
      <c r="I9" s="391"/>
      <c r="J9" s="391"/>
      <c r="L9" s="390">
        <v>1972</v>
      </c>
      <c r="M9" s="391">
        <v>96.387</v>
      </c>
      <c r="N9" s="391">
        <v>89.99</v>
      </c>
      <c r="O9" s="391"/>
      <c r="P9" s="391">
        <v>142.94</v>
      </c>
      <c r="Q9" s="391">
        <v>162.187</v>
      </c>
      <c r="S9" s="393">
        <v>41.8</v>
      </c>
    </row>
    <row r="10" spans="1:19" ht="13.5" hidden="1">
      <c r="A10" s="553">
        <v>1973</v>
      </c>
      <c r="B10" s="391">
        <v>353.60727027027025</v>
      </c>
      <c r="C10" s="391">
        <v>345.3812297297297</v>
      </c>
      <c r="D10" s="394">
        <v>0.009751440219697417</v>
      </c>
      <c r="E10" s="391"/>
      <c r="F10" s="391">
        <v>808.4906351351351</v>
      </c>
      <c r="G10" s="391">
        <v>566.2975405405406</v>
      </c>
      <c r="H10" s="394">
        <v>0.01602906765076312</v>
      </c>
      <c r="I10" s="391"/>
      <c r="J10" s="391"/>
      <c r="L10" s="390">
        <v>1973</v>
      </c>
      <c r="M10" s="391">
        <v>91.174</v>
      </c>
      <c r="N10" s="391">
        <v>89.053</v>
      </c>
      <c r="O10" s="391"/>
      <c r="P10" s="391">
        <v>208.461</v>
      </c>
      <c r="Q10" s="391">
        <v>146.014</v>
      </c>
      <c r="S10" s="393">
        <v>44.4</v>
      </c>
    </row>
    <row r="11" spans="1:19" ht="13.5" hidden="1">
      <c r="A11" s="553">
        <v>1974</v>
      </c>
      <c r="B11" s="391">
        <v>339.27591480730223</v>
      </c>
      <c r="C11" s="391">
        <v>330.55064908722113</v>
      </c>
      <c r="D11" s="394">
        <v>0.009863921232325976</v>
      </c>
      <c r="E11" s="391"/>
      <c r="F11" s="391">
        <v>651.8975050709939</v>
      </c>
      <c r="G11" s="391">
        <v>478.7544219066937</v>
      </c>
      <c r="H11" s="394">
        <v>0.013979602701020184</v>
      </c>
      <c r="I11" s="391"/>
      <c r="J11" s="391"/>
      <c r="L11" s="390">
        <v>1974</v>
      </c>
      <c r="M11" s="391">
        <v>97.133</v>
      </c>
      <c r="N11" s="391">
        <v>94.635</v>
      </c>
      <c r="O11" s="391"/>
      <c r="P11" s="391">
        <v>186.635</v>
      </c>
      <c r="Q11" s="391">
        <v>137.065</v>
      </c>
      <c r="S11" s="393">
        <v>49.3</v>
      </c>
    </row>
    <row r="12" spans="1:19" ht="13.5">
      <c r="A12" s="553">
        <v>1975</v>
      </c>
      <c r="B12" s="391">
        <v>352.9779925650558</v>
      </c>
      <c r="C12" s="391">
        <v>349.4731784386617</v>
      </c>
      <c r="D12" s="394">
        <v>0.010967876813142544</v>
      </c>
      <c r="E12" s="391"/>
      <c r="F12" s="391">
        <v>655.8291412639405</v>
      </c>
      <c r="G12" s="391">
        <v>500.91635687732344</v>
      </c>
      <c r="H12" s="394">
        <v>0.01537995827192139</v>
      </c>
      <c r="I12" s="391"/>
      <c r="J12" s="391"/>
      <c r="L12" s="390">
        <v>1975</v>
      </c>
      <c r="M12" s="391">
        <v>110.28</v>
      </c>
      <c r="N12" s="391">
        <v>109.185</v>
      </c>
      <c r="O12" s="391"/>
      <c r="P12" s="391">
        <v>204.899</v>
      </c>
      <c r="Q12" s="391">
        <v>156.5</v>
      </c>
      <c r="S12" s="393">
        <v>53.8</v>
      </c>
    </row>
    <row r="13" spans="1:19" ht="13.5" hidden="1">
      <c r="A13" s="553">
        <f>A12+1</f>
        <v>1976</v>
      </c>
      <c r="B13" s="391">
        <v>376.3583831282952</v>
      </c>
      <c r="C13" s="391">
        <v>385.91260808435845</v>
      </c>
      <c r="D13" s="394">
        <v>0.012111478480196412</v>
      </c>
      <c r="E13" s="391"/>
      <c r="F13" s="391">
        <v>519.8170228471001</v>
      </c>
      <c r="G13" s="391">
        <v>427.830748681898</v>
      </c>
      <c r="H13" s="394">
        <v>0.012517233164646459</v>
      </c>
      <c r="I13" s="391"/>
      <c r="J13" s="391"/>
      <c r="L13" s="390">
        <f>L12+1</f>
        <v>1976</v>
      </c>
      <c r="M13" s="391">
        <v>124.36</v>
      </c>
      <c r="N13" s="391">
        <v>127.517</v>
      </c>
      <c r="O13" s="391"/>
      <c r="P13" s="391">
        <v>171.763</v>
      </c>
      <c r="Q13" s="391">
        <v>141.368</v>
      </c>
      <c r="S13" s="393">
        <v>56.9</v>
      </c>
    </row>
    <row r="14" spans="1:19" ht="13.5" hidden="1">
      <c r="A14" s="553">
        <f>A13+1</f>
        <v>1977</v>
      </c>
      <c r="B14" s="391">
        <v>463.7777920792079</v>
      </c>
      <c r="C14" s="391">
        <v>370.633504950495</v>
      </c>
      <c r="D14" s="394">
        <v>0.0122956148605603</v>
      </c>
      <c r="E14" s="391"/>
      <c r="F14" s="391">
        <v>466.238603960396</v>
      </c>
      <c r="G14" s="391">
        <v>426.6695445544554</v>
      </c>
      <c r="H14" s="394">
        <v>0.01196173674741597</v>
      </c>
      <c r="I14" s="391"/>
      <c r="J14" s="391"/>
      <c r="L14" s="390">
        <f>L13+1</f>
        <v>1977</v>
      </c>
      <c r="M14" s="391">
        <v>163.211</v>
      </c>
      <c r="N14" s="391">
        <v>130.432</v>
      </c>
      <c r="O14" s="391"/>
      <c r="P14" s="391">
        <v>164.077</v>
      </c>
      <c r="Q14" s="391">
        <v>150.152</v>
      </c>
      <c r="S14" s="393">
        <v>60.6</v>
      </c>
    </row>
    <row r="15" spans="1:19" ht="13.5" hidden="1">
      <c r="A15" s="553">
        <f>A14+1</f>
        <v>1978</v>
      </c>
      <c r="B15" s="391">
        <v>432.6657055214723</v>
      </c>
      <c r="C15" s="391">
        <v>335.9537484662576</v>
      </c>
      <c r="D15" s="394">
        <v>0.010753523220268043</v>
      </c>
      <c r="E15" s="391"/>
      <c r="F15" s="391">
        <v>470.4731134969324</v>
      </c>
      <c r="G15" s="391">
        <v>379.4923527607362</v>
      </c>
      <c r="H15" s="394">
        <v>0.011070147234307357</v>
      </c>
      <c r="I15" s="391"/>
      <c r="J15" s="391"/>
      <c r="L15" s="390">
        <f>L14+1</f>
        <v>1978</v>
      </c>
      <c r="M15" s="391">
        <v>163.82</v>
      </c>
      <c r="N15" s="391">
        <v>127.202</v>
      </c>
      <c r="O15" s="391"/>
      <c r="P15" s="391">
        <v>178.135</v>
      </c>
      <c r="Q15" s="391">
        <v>143.687</v>
      </c>
      <c r="S15" s="393">
        <v>65.2</v>
      </c>
    </row>
    <row r="16" spans="1:19" ht="13.5" hidden="1">
      <c r="A16" s="553">
        <f>A15+1</f>
        <v>1979</v>
      </c>
      <c r="B16" s="391">
        <v>365.48382644628094</v>
      </c>
      <c r="C16" s="391">
        <v>277.3819421487603</v>
      </c>
      <c r="D16" s="394">
        <v>0.00940102563590274</v>
      </c>
      <c r="E16" s="391"/>
      <c r="F16" s="391">
        <v>511.0639834710744</v>
      </c>
      <c r="G16" s="391">
        <v>544.3512396694215</v>
      </c>
      <c r="H16" s="394">
        <v>0.014876827589507473</v>
      </c>
      <c r="I16" s="391"/>
      <c r="J16" s="391"/>
      <c r="L16" s="390">
        <f>L15+1</f>
        <v>1979</v>
      </c>
      <c r="M16" s="391">
        <v>154.089</v>
      </c>
      <c r="N16" s="391">
        <v>116.945</v>
      </c>
      <c r="O16" s="391"/>
      <c r="P16" s="391">
        <v>215.466</v>
      </c>
      <c r="Q16" s="391">
        <v>229.5</v>
      </c>
      <c r="S16" s="393">
        <v>72.6</v>
      </c>
    </row>
    <row r="17" spans="1:19" ht="13.5">
      <c r="A17" s="553">
        <v>1980</v>
      </c>
      <c r="B17" s="391">
        <v>354.3474757281553</v>
      </c>
      <c r="C17" s="391">
        <v>263.92993689320383</v>
      </c>
      <c r="D17" s="394">
        <v>0.00986185375241902</v>
      </c>
      <c r="E17" s="391"/>
      <c r="F17" s="391">
        <v>551.7923300970874</v>
      </c>
      <c r="G17" s="391">
        <v>730.627463592233</v>
      </c>
      <c r="H17" s="394">
        <v>0.018683809441182683</v>
      </c>
      <c r="I17" s="391"/>
      <c r="J17" s="391"/>
      <c r="L17" s="390">
        <v>1980</v>
      </c>
      <c r="M17" s="391">
        <v>169.56</v>
      </c>
      <c r="N17" s="391">
        <v>126.294</v>
      </c>
      <c r="O17" s="391"/>
      <c r="P17" s="391">
        <v>264.04</v>
      </c>
      <c r="Q17" s="391">
        <v>349.615</v>
      </c>
      <c r="S17" s="393">
        <v>82.4</v>
      </c>
    </row>
    <row r="18" spans="1:19" ht="13.5" hidden="1">
      <c r="A18" s="553">
        <f>A17+1</f>
        <v>1981</v>
      </c>
      <c r="B18" s="391">
        <v>455.90755115511547</v>
      </c>
      <c r="C18" s="391">
        <v>236.7304818481848</v>
      </c>
      <c r="D18" s="394">
        <v>0.01128093296124474</v>
      </c>
      <c r="E18" s="391"/>
      <c r="F18" s="391">
        <v>499.4614587458746</v>
      </c>
      <c r="G18" s="391">
        <v>398.20823762376233</v>
      </c>
      <c r="H18" s="394">
        <v>0.01276569891973354</v>
      </c>
      <c r="I18" s="391"/>
      <c r="J18" s="391"/>
      <c r="L18" s="390">
        <f>L17+1</f>
        <v>1981</v>
      </c>
      <c r="M18" s="391">
        <v>240.662</v>
      </c>
      <c r="N18" s="391">
        <v>124.964</v>
      </c>
      <c r="O18" s="391"/>
      <c r="P18" s="391">
        <v>263.653</v>
      </c>
      <c r="Q18" s="391">
        <v>210.204</v>
      </c>
      <c r="S18" s="393">
        <v>90.9</v>
      </c>
    </row>
    <row r="19" spans="1:19" ht="13.5" hidden="1">
      <c r="A19" s="553">
        <f>A18+1</f>
        <v>1982</v>
      </c>
      <c r="B19" s="391">
        <v>462.19015336787567</v>
      </c>
      <c r="C19" s="391">
        <v>248.59791295336785</v>
      </c>
      <c r="D19" s="394">
        <v>0.012131733525760987</v>
      </c>
      <c r="E19" s="391"/>
      <c r="F19" s="391">
        <v>696.1109160621761</v>
      </c>
      <c r="G19" s="391">
        <v>362.79595647668395</v>
      </c>
      <c r="H19" s="394">
        <v>0.015661858873768832</v>
      </c>
      <c r="I19" s="391"/>
      <c r="J19" s="391"/>
      <c r="L19" s="390">
        <f>L18+1</f>
        <v>1982</v>
      </c>
      <c r="M19" s="391">
        <v>259.009</v>
      </c>
      <c r="N19" s="391">
        <v>139.313</v>
      </c>
      <c r="O19" s="391"/>
      <c r="P19" s="391">
        <v>390.097</v>
      </c>
      <c r="Q19" s="391">
        <v>203.309</v>
      </c>
      <c r="S19" s="393">
        <v>96.5</v>
      </c>
    </row>
    <row r="20" spans="1:19" ht="13.5" hidden="1">
      <c r="A20" s="553">
        <f>A19+1</f>
        <v>1983</v>
      </c>
      <c r="B20" s="391">
        <v>450.2009939759036</v>
      </c>
      <c r="C20" s="391">
        <v>357.9477831325301</v>
      </c>
      <c r="D20" s="394">
        <v>0.014217088381458026</v>
      </c>
      <c r="E20" s="391"/>
      <c r="F20" s="391">
        <v>622.9698072289157</v>
      </c>
      <c r="G20" s="391">
        <v>453.8213433734939</v>
      </c>
      <c r="H20" s="394">
        <v>0.014993552047685566</v>
      </c>
      <c r="I20" s="391"/>
      <c r="J20" s="391"/>
      <c r="L20" s="390">
        <f>L19+1</f>
        <v>1983</v>
      </c>
      <c r="M20" s="391">
        <v>260.395</v>
      </c>
      <c r="N20" s="391">
        <v>207.036</v>
      </c>
      <c r="O20" s="391"/>
      <c r="P20" s="391">
        <v>360.324</v>
      </c>
      <c r="Q20" s="391">
        <v>262.489</v>
      </c>
      <c r="S20" s="393">
        <v>99.6</v>
      </c>
    </row>
    <row r="21" spans="1:19" ht="13.5" hidden="1">
      <c r="A21" s="553">
        <f>A20+1</f>
        <v>1984</v>
      </c>
      <c r="B21" s="391">
        <v>344.6817516843118</v>
      </c>
      <c r="C21" s="391">
        <v>345.4341944177093</v>
      </c>
      <c r="D21" s="394">
        <v>0.012240126652188366</v>
      </c>
      <c r="E21" s="391"/>
      <c r="F21" s="391">
        <v>459.22541289701627</v>
      </c>
      <c r="G21" s="391">
        <v>550.3787122232916</v>
      </c>
      <c r="H21" s="394">
        <v>0.015065592649008835</v>
      </c>
      <c r="I21" s="391"/>
      <c r="J21" s="391"/>
      <c r="L21" s="390">
        <f>L20+1</f>
        <v>1984</v>
      </c>
      <c r="M21" s="391">
        <v>207.97</v>
      </c>
      <c r="N21" s="391">
        <v>208.424</v>
      </c>
      <c r="O21" s="391"/>
      <c r="P21" s="391">
        <v>277.082</v>
      </c>
      <c r="Q21" s="391">
        <v>332.081</v>
      </c>
      <c r="S21" s="393">
        <v>103.9</v>
      </c>
    </row>
    <row r="22" spans="1:19" ht="13.5">
      <c r="A22" s="553">
        <v>1985</v>
      </c>
      <c r="B22" s="391">
        <v>393.5746226765799</v>
      </c>
      <c r="C22" s="391">
        <v>379.43533828996283</v>
      </c>
      <c r="D22" s="394">
        <v>0.014636565861063629</v>
      </c>
      <c r="E22" s="391"/>
      <c r="F22" s="391">
        <v>969.6972490706319</v>
      </c>
      <c r="G22" s="391">
        <v>484.21967843866173</v>
      </c>
      <c r="H22" s="394">
        <v>0.018767908058348222</v>
      </c>
      <c r="I22" s="391"/>
      <c r="J22" s="391"/>
      <c r="L22" s="390">
        <v>1985</v>
      </c>
      <c r="M22" s="391">
        <v>245.927</v>
      </c>
      <c r="N22" s="391">
        <v>237.092</v>
      </c>
      <c r="O22" s="391"/>
      <c r="P22" s="391">
        <v>605.92</v>
      </c>
      <c r="Q22" s="391">
        <v>302.567</v>
      </c>
      <c r="S22" s="393">
        <v>107.6</v>
      </c>
    </row>
    <row r="23" spans="1:19" ht="13.5" hidden="1">
      <c r="A23" s="553">
        <f>A22+1</f>
        <v>1986</v>
      </c>
      <c r="B23" s="391">
        <v>334.4215127737226</v>
      </c>
      <c r="C23" s="391">
        <v>345.7857700729927</v>
      </c>
      <c r="D23" s="394">
        <v>0.013020522640827587</v>
      </c>
      <c r="E23" s="391"/>
      <c r="F23" s="391">
        <v>802.6562518248176</v>
      </c>
      <c r="G23" s="391">
        <v>378.9531240875913</v>
      </c>
      <c r="H23" s="394">
        <v>0.015538702221404686</v>
      </c>
      <c r="I23" s="391"/>
      <c r="J23" s="391"/>
      <c r="L23" s="390">
        <f>L22+1</f>
        <v>1986</v>
      </c>
      <c r="M23" s="391">
        <v>212.849</v>
      </c>
      <c r="N23" s="391">
        <v>220.082</v>
      </c>
      <c r="O23" s="391"/>
      <c r="P23" s="391">
        <v>510.866</v>
      </c>
      <c r="Q23" s="391">
        <v>241.192</v>
      </c>
      <c r="S23" s="395">
        <v>109.6</v>
      </c>
    </row>
    <row r="24" spans="1:19" ht="13.5" hidden="1">
      <c r="A24" s="553">
        <f>A23+1</f>
        <v>1987</v>
      </c>
      <c r="B24" s="391">
        <v>339.7539348591549</v>
      </c>
      <c r="C24" s="391">
        <v>279.2035035211268</v>
      </c>
      <c r="D24" s="394">
        <v>0.011470119534658875</v>
      </c>
      <c r="E24" s="391"/>
      <c r="F24" s="391">
        <v>474.5550052816901</v>
      </c>
      <c r="G24" s="391">
        <v>382.6720563380282</v>
      </c>
      <c r="H24" s="394">
        <v>0.011199694529042877</v>
      </c>
      <c r="I24" s="391"/>
      <c r="J24" s="391"/>
      <c r="L24" s="390">
        <f>L23+1</f>
        <v>1987</v>
      </c>
      <c r="M24" s="391">
        <v>224.135</v>
      </c>
      <c r="N24" s="391">
        <v>184.19</v>
      </c>
      <c r="O24" s="391"/>
      <c r="P24" s="391">
        <v>313.063</v>
      </c>
      <c r="Q24" s="391">
        <v>252.448</v>
      </c>
      <c r="S24" s="393">
        <v>113.6</v>
      </c>
    </row>
    <row r="25" spans="1:19" ht="13.5" hidden="1">
      <c r="A25" s="553">
        <f>A24+1</f>
        <v>1988</v>
      </c>
      <c r="B25" s="391">
        <v>320.3895266272189</v>
      </c>
      <c r="C25" s="391">
        <v>271.4195147928994</v>
      </c>
      <c r="D25" s="394">
        <v>0.011145330648234426</v>
      </c>
      <c r="E25" s="391"/>
      <c r="F25" s="391">
        <v>480.9853136094674</v>
      </c>
      <c r="G25" s="391">
        <v>620.1368875739645</v>
      </c>
      <c r="H25" s="394">
        <v>0.016016474528382396</v>
      </c>
      <c r="I25" s="391"/>
      <c r="J25" s="391"/>
      <c r="L25" s="390">
        <f>L24+1</f>
        <v>1988</v>
      </c>
      <c r="M25" s="391">
        <v>220.105</v>
      </c>
      <c r="N25" s="391">
        <v>186.463</v>
      </c>
      <c r="O25" s="391"/>
      <c r="P25" s="391">
        <v>330.433</v>
      </c>
      <c r="Q25" s="391">
        <v>426.029</v>
      </c>
      <c r="S25" s="395">
        <v>118.3</v>
      </c>
    </row>
    <row r="26" spans="1:19" ht="13.5" hidden="1">
      <c r="A26" s="553">
        <f>A25+1</f>
        <v>1989</v>
      </c>
      <c r="B26" s="391">
        <v>269.98321451612907</v>
      </c>
      <c r="C26" s="391">
        <v>246.02797258064518</v>
      </c>
      <c r="D26" s="394">
        <v>0.010496617132189402</v>
      </c>
      <c r="E26" s="391"/>
      <c r="F26" s="391">
        <v>517.3151854838709</v>
      </c>
      <c r="G26" s="391">
        <v>456.4813693548387</v>
      </c>
      <c r="H26" s="394">
        <v>0.013985688578843756</v>
      </c>
      <c r="I26" s="391"/>
      <c r="J26" s="391"/>
      <c r="L26" s="390">
        <f>L25+1</f>
        <v>1989</v>
      </c>
      <c r="M26" s="391">
        <v>194.413</v>
      </c>
      <c r="N26" s="391">
        <v>177.163</v>
      </c>
      <c r="O26" s="391"/>
      <c r="P26" s="391">
        <v>372.515</v>
      </c>
      <c r="Q26" s="391">
        <v>328.709</v>
      </c>
      <c r="S26" s="396">
        <v>124</v>
      </c>
    </row>
    <row r="27" spans="1:19" ht="13.5">
      <c r="A27" s="553">
        <v>1990</v>
      </c>
      <c r="B27" s="391">
        <v>287.80588370313694</v>
      </c>
      <c r="C27" s="391">
        <v>252.7769517980107</v>
      </c>
      <c r="D27" s="394">
        <v>0.011347924166660367</v>
      </c>
      <c r="E27" s="391"/>
      <c r="F27" s="391">
        <v>425.7134460596787</v>
      </c>
      <c r="G27" s="391">
        <v>408.78198316755936</v>
      </c>
      <c r="H27" s="394">
        <v>0.012973010848504123</v>
      </c>
      <c r="I27" s="391"/>
      <c r="J27" s="391"/>
      <c r="L27" s="390">
        <v>1990</v>
      </c>
      <c r="M27" s="391">
        <v>218.445</v>
      </c>
      <c r="N27" s="391">
        <v>191.858</v>
      </c>
      <c r="O27" s="391"/>
      <c r="P27" s="391">
        <v>323.117</v>
      </c>
      <c r="Q27" s="391">
        <v>310.266</v>
      </c>
      <c r="S27" s="395">
        <v>130.7</v>
      </c>
    </row>
    <row r="28" spans="1:19" ht="13.5">
      <c r="A28" s="553">
        <f>A27+1</f>
        <v>1991</v>
      </c>
      <c r="B28" s="391">
        <v>402.6723788546256</v>
      </c>
      <c r="C28" s="391">
        <v>301.0250704845815</v>
      </c>
      <c r="D28" s="394">
        <v>0.015253989727857407</v>
      </c>
      <c r="E28" s="391"/>
      <c r="F28" s="391">
        <v>708.4007092511014</v>
      </c>
      <c r="G28" s="391">
        <v>437.02514096916303</v>
      </c>
      <c r="H28" s="394">
        <v>0.015750456615872488</v>
      </c>
      <c r="I28" s="391"/>
      <c r="J28" s="391"/>
      <c r="L28" s="390">
        <f>L27+1</f>
        <v>1991</v>
      </c>
      <c r="M28" s="391">
        <v>318.49</v>
      </c>
      <c r="N28" s="391">
        <v>238.093</v>
      </c>
      <c r="O28" s="391"/>
      <c r="P28" s="391">
        <v>560.303</v>
      </c>
      <c r="Q28" s="391">
        <v>345.661</v>
      </c>
      <c r="S28" s="393">
        <v>136.2</v>
      </c>
    </row>
    <row r="29" spans="1:19" ht="13.5">
      <c r="A29" s="553">
        <f>A28+1</f>
        <v>1992</v>
      </c>
      <c r="B29" s="391">
        <v>425.95750392017095</v>
      </c>
      <c r="C29" s="391">
        <v>411.971623663578</v>
      </c>
      <c r="D29" s="394">
        <v>0.01894801150637763</v>
      </c>
      <c r="E29" s="391"/>
      <c r="F29" s="391">
        <v>432.28336849607973</v>
      </c>
      <c r="G29" s="391">
        <v>560.5386158232359</v>
      </c>
      <c r="H29" s="394">
        <v>0.014989728802195075</v>
      </c>
      <c r="I29" s="391"/>
      <c r="J29" s="391"/>
      <c r="L29" s="390">
        <f>L28+1</f>
        <v>1992</v>
      </c>
      <c r="M29" s="391">
        <v>347.049</v>
      </c>
      <c r="N29" s="391">
        <v>335.654</v>
      </c>
      <c r="O29" s="391"/>
      <c r="P29" s="391">
        <v>352.203</v>
      </c>
      <c r="Q29" s="391">
        <v>456.699</v>
      </c>
      <c r="S29" s="396">
        <v>140.3</v>
      </c>
    </row>
    <row r="30" spans="1:19" ht="13.5">
      <c r="A30" s="553">
        <f>A29+1</f>
        <v>1993</v>
      </c>
      <c r="B30" s="391">
        <v>358.1700415224913</v>
      </c>
      <c r="C30" s="391">
        <v>388.5106089965397</v>
      </c>
      <c r="D30" s="394">
        <v>0.018002528596130402</v>
      </c>
      <c r="E30" s="391"/>
      <c r="F30" s="391">
        <v>488.32821591695495</v>
      </c>
      <c r="G30" s="391">
        <v>564.4298906574394</v>
      </c>
      <c r="H30" s="394">
        <v>0.016143099589315823</v>
      </c>
      <c r="I30" s="391"/>
      <c r="J30" s="391"/>
      <c r="L30" s="390">
        <f>L29+1</f>
        <v>1993</v>
      </c>
      <c r="M30" s="391">
        <v>300.555</v>
      </c>
      <c r="N30" s="391">
        <v>326.015</v>
      </c>
      <c r="O30" s="391"/>
      <c r="P30" s="391">
        <v>409.776</v>
      </c>
      <c r="Q30" s="391">
        <v>473.636</v>
      </c>
      <c r="S30" s="396">
        <v>144.5</v>
      </c>
    </row>
    <row r="31" spans="1:19" ht="13.5">
      <c r="A31" s="553">
        <f>A30+1</f>
        <v>1994</v>
      </c>
      <c r="B31" s="391">
        <v>391.13103643724696</v>
      </c>
      <c r="C31" s="391">
        <v>450.2971902834008</v>
      </c>
      <c r="D31" s="394">
        <v>0.01948171488336527</v>
      </c>
      <c r="E31" s="391"/>
      <c r="F31" s="391">
        <v>452.08542105263155</v>
      </c>
      <c r="G31" s="391">
        <v>627.9315991902834</v>
      </c>
      <c r="H31" s="394">
        <v>0.017346342260252914</v>
      </c>
      <c r="I31" s="391"/>
      <c r="J31" s="391"/>
      <c r="L31" s="390">
        <f>L30+1</f>
        <v>1994</v>
      </c>
      <c r="M31" s="391">
        <v>336.618</v>
      </c>
      <c r="N31" s="391">
        <v>387.538</v>
      </c>
      <c r="O31" s="391"/>
      <c r="P31" s="391">
        <v>389.077</v>
      </c>
      <c r="Q31" s="391">
        <v>540.415</v>
      </c>
      <c r="S31" s="396">
        <v>148.2</v>
      </c>
    </row>
    <row r="32" spans="1:19" ht="13.5">
      <c r="A32" s="553">
        <v>1995</v>
      </c>
      <c r="B32" s="391">
        <v>464.8948031496063</v>
      </c>
      <c r="C32" s="391">
        <v>350.6462047244094</v>
      </c>
      <c r="D32" s="394">
        <v>0.01803760392421977</v>
      </c>
      <c r="E32" s="391"/>
      <c r="F32" s="391">
        <v>682.3074724409449</v>
      </c>
      <c r="G32" s="391">
        <v>499.24101968503936</v>
      </c>
      <c r="H32" s="394">
        <v>0.017524849484328933</v>
      </c>
      <c r="I32" s="391"/>
      <c r="J32" s="391"/>
      <c r="L32" s="390">
        <v>1995</v>
      </c>
      <c r="M32" s="391">
        <v>411.44</v>
      </c>
      <c r="N32" s="391">
        <v>310.328</v>
      </c>
      <c r="O32" s="391"/>
      <c r="P32" s="391">
        <v>603.854</v>
      </c>
      <c r="Q32" s="391">
        <v>441.837</v>
      </c>
      <c r="S32" s="396">
        <v>152.4</v>
      </c>
    </row>
    <row r="33" spans="1:19" ht="13.5">
      <c r="A33" s="553">
        <v>1996</v>
      </c>
      <c r="B33" s="391">
        <v>294.506998087954</v>
      </c>
      <c r="C33" s="391">
        <v>425.48435946462706</v>
      </c>
      <c r="D33" s="394">
        <v>0.017115120053933373</v>
      </c>
      <c r="E33" s="391"/>
      <c r="F33" s="391">
        <v>1252.8235946462712</v>
      </c>
      <c r="G33" s="391">
        <v>432.2340726577437</v>
      </c>
      <c r="H33" s="394">
        <v>0.025090862588214913</v>
      </c>
      <c r="I33" s="391"/>
      <c r="J33" s="391"/>
      <c r="L33" s="390">
        <v>1996</v>
      </c>
      <c r="M33" s="391">
        <v>268.34</v>
      </c>
      <c r="N33" s="391">
        <v>387.68</v>
      </c>
      <c r="O33" s="391"/>
      <c r="P33" s="391">
        <v>1141.51</v>
      </c>
      <c r="Q33" s="391">
        <v>393.83</v>
      </c>
      <c r="S33" s="396">
        <v>156.9</v>
      </c>
    </row>
    <row r="34" spans="1:19" ht="13.5">
      <c r="A34" s="553">
        <v>1997</v>
      </c>
      <c r="B34" s="391">
        <v>251.12446355140187</v>
      </c>
      <c r="C34" s="391">
        <v>330.6250728971963</v>
      </c>
      <c r="D34" s="394">
        <v>0.013632626109918208</v>
      </c>
      <c r="E34" s="391"/>
      <c r="F34" s="391">
        <v>683.1265196261683</v>
      </c>
      <c r="G34" s="391">
        <v>285.8155214953271</v>
      </c>
      <c r="H34" s="394">
        <v>0.014254406796194887</v>
      </c>
      <c r="I34" s="391"/>
      <c r="J34" s="391"/>
      <c r="L34" s="390">
        <v>1997</v>
      </c>
      <c r="M34" s="391">
        <v>234.062</v>
      </c>
      <c r="N34" s="391">
        <v>308.161</v>
      </c>
      <c r="O34" s="391"/>
      <c r="P34" s="391">
        <v>636.712</v>
      </c>
      <c r="Q34" s="391">
        <v>266.396</v>
      </c>
      <c r="S34" s="395">
        <v>160.5</v>
      </c>
    </row>
    <row r="35" spans="1:19" ht="13.5">
      <c r="A35" s="553">
        <v>1998</v>
      </c>
      <c r="B35" s="391">
        <v>303.2125067484662</v>
      </c>
      <c r="C35" s="391">
        <v>307.50060368098156</v>
      </c>
      <c r="D35" s="394">
        <v>0.013452712237297952</v>
      </c>
      <c r="E35" s="391"/>
      <c r="F35" s="391">
        <v>389.830163190184</v>
      </c>
      <c r="G35" s="391">
        <v>621.0641263803681</v>
      </c>
      <c r="H35" s="394">
        <v>0.015692323809468126</v>
      </c>
      <c r="I35" s="391"/>
      <c r="J35" s="391"/>
      <c r="L35" s="390">
        <v>1998</v>
      </c>
      <c r="M35" s="391">
        <v>287.013</v>
      </c>
      <c r="N35" s="391">
        <v>291.072</v>
      </c>
      <c r="O35" s="391"/>
      <c r="P35" s="391">
        <v>369.003</v>
      </c>
      <c r="Q35" s="391">
        <v>587.883</v>
      </c>
      <c r="S35" s="396">
        <v>163</v>
      </c>
    </row>
    <row r="36" spans="1:19" ht="13.5">
      <c r="A36" s="553">
        <v>1999</v>
      </c>
      <c r="B36" s="391">
        <v>615.4341176470587</v>
      </c>
      <c r="C36" s="391">
        <v>356.93773109243693</v>
      </c>
      <c r="D36" s="394">
        <v>0.020058973956165134</v>
      </c>
      <c r="E36" s="391"/>
      <c r="F36" s="391">
        <v>1434.8931932773107</v>
      </c>
      <c r="G36" s="391">
        <v>416.8873109243697</v>
      </c>
      <c r="H36" s="394">
        <v>0.02740399042035774</v>
      </c>
      <c r="I36" s="391"/>
      <c r="J36" s="391"/>
      <c r="L36" s="390">
        <v>1999</v>
      </c>
      <c r="M36" s="391">
        <v>595.42</v>
      </c>
      <c r="N36" s="391">
        <v>345.33</v>
      </c>
      <c r="O36" s="391"/>
      <c r="P36" s="391">
        <v>1388.23</v>
      </c>
      <c r="Q36" s="391">
        <v>403.33</v>
      </c>
      <c r="S36" s="396">
        <v>166.6</v>
      </c>
    </row>
    <row r="37" spans="1:19" ht="14.25" thickBot="1">
      <c r="A37" s="730">
        <v>2000</v>
      </c>
      <c r="B37" s="731">
        <v>605.938</v>
      </c>
      <c r="C37" s="731">
        <v>369.277</v>
      </c>
      <c r="D37" s="732">
        <v>0.019526676046402038</v>
      </c>
      <c r="E37" s="731"/>
      <c r="F37" s="731">
        <v>628.163</v>
      </c>
      <c r="G37" s="731">
        <v>360.968</v>
      </c>
      <c r="H37" s="732">
        <v>0.01313904768645833</v>
      </c>
      <c r="I37" s="399"/>
      <c r="J37" s="399"/>
      <c r="L37" s="397">
        <v>2000</v>
      </c>
      <c r="M37" s="398">
        <v>605.938</v>
      </c>
      <c r="N37" s="398">
        <v>369.277</v>
      </c>
      <c r="O37" s="398"/>
      <c r="P37" s="398">
        <v>628.163</v>
      </c>
      <c r="Q37" s="398">
        <v>360.968</v>
      </c>
      <c r="S37" s="396">
        <v>172.2</v>
      </c>
    </row>
    <row r="38" spans="1:8" ht="26.25" customHeight="1">
      <c r="A38" s="979" t="s">
        <v>464</v>
      </c>
      <c r="B38" s="979"/>
      <c r="C38" s="979"/>
      <c r="D38" s="979"/>
      <c r="E38" s="979"/>
      <c r="F38" s="979"/>
      <c r="G38" s="979"/>
      <c r="H38" s="979"/>
    </row>
  </sheetData>
  <mergeCells count="13">
    <mergeCell ref="A38:H38"/>
    <mergeCell ref="A3:H3"/>
    <mergeCell ref="B5:C5"/>
    <mergeCell ref="F5:G5"/>
    <mergeCell ref="D5:D6"/>
    <mergeCell ref="B4:D4"/>
    <mergeCell ref="F4:H4"/>
    <mergeCell ref="H5:H6"/>
    <mergeCell ref="L3:Q3"/>
    <mergeCell ref="M4:N4"/>
    <mergeCell ref="M5:N5"/>
    <mergeCell ref="P4:Q4"/>
    <mergeCell ref="P5:Q5"/>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J10"/>
  <sheetViews>
    <sheetView showGridLines="0" workbookViewId="0" topLeftCell="A1">
      <selection activeCell="E15" sqref="E15"/>
    </sheetView>
  </sheetViews>
  <sheetFormatPr defaultColWidth="9.140625" defaultRowHeight="12.75"/>
  <cols>
    <col min="1" max="1" width="14.421875" style="380" customWidth="1"/>
    <col min="2" max="2" width="9.7109375" style="406" customWidth="1"/>
    <col min="3" max="8" width="9.140625" style="406" customWidth="1"/>
    <col min="9" max="9" width="9.140625" style="380" customWidth="1"/>
    <col min="10" max="10" width="0" style="380" hidden="1" customWidth="1"/>
    <col min="11" max="16384" width="9.140625" style="379" customWidth="1"/>
  </cols>
  <sheetData>
    <row r="1" ht="14.25" customHeight="1">
      <c r="A1" s="748" t="s">
        <v>264</v>
      </c>
    </row>
    <row r="2" spans="1:8" ht="14.25" customHeight="1" thickBot="1">
      <c r="A2" s="827" t="s">
        <v>265</v>
      </c>
      <c r="B2" s="826"/>
      <c r="C2" s="826"/>
      <c r="D2" s="826"/>
      <c r="E2" s="826"/>
      <c r="F2" s="826"/>
      <c r="G2" s="826"/>
      <c r="H2" s="826"/>
    </row>
    <row r="3" spans="1:8" ht="13.5">
      <c r="A3" s="381"/>
      <c r="B3" s="985" t="s">
        <v>379</v>
      </c>
      <c r="C3" s="985"/>
      <c r="D3" s="985"/>
      <c r="E3" s="985"/>
      <c r="F3" s="985"/>
      <c r="G3" s="985"/>
      <c r="H3" s="985"/>
    </row>
    <row r="4" spans="1:10" ht="38.25" customHeight="1">
      <c r="A4" s="386" t="s">
        <v>470</v>
      </c>
      <c r="B4" s="403" t="s">
        <v>269</v>
      </c>
      <c r="C4" s="403" t="s">
        <v>267</v>
      </c>
      <c r="D4" s="403" t="s">
        <v>268</v>
      </c>
      <c r="E4" s="403" t="s">
        <v>413</v>
      </c>
      <c r="F4" s="403" t="s">
        <v>396</v>
      </c>
      <c r="G4" s="403" t="s">
        <v>266</v>
      </c>
      <c r="H4" s="403" t="s">
        <v>414</v>
      </c>
      <c r="J4" s="380" t="s">
        <v>415</v>
      </c>
    </row>
    <row r="5" spans="1:10" ht="13.5">
      <c r="A5" s="380" t="s">
        <v>422</v>
      </c>
      <c r="B5" s="391">
        <v>432.42</v>
      </c>
      <c r="C5" s="391">
        <v>605.94</v>
      </c>
      <c r="D5" s="391">
        <v>824.05</v>
      </c>
      <c r="E5" s="391">
        <v>1174.8</v>
      </c>
      <c r="F5" s="391">
        <v>1089.64</v>
      </c>
      <c r="G5" s="391">
        <v>2464.99</v>
      </c>
      <c r="H5" s="391">
        <v>8688.12</v>
      </c>
      <c r="J5" s="404">
        <v>2454</v>
      </c>
    </row>
    <row r="6" spans="1:8" ht="13.5">
      <c r="A6" s="381" t="s">
        <v>428</v>
      </c>
      <c r="B6" s="399">
        <v>817.35</v>
      </c>
      <c r="C6" s="399">
        <v>369.28</v>
      </c>
      <c r="D6" s="399">
        <v>516.7</v>
      </c>
      <c r="E6" s="399">
        <v>566.83</v>
      </c>
      <c r="F6" s="399">
        <v>409.85</v>
      </c>
      <c r="G6" s="399">
        <v>1509.99</v>
      </c>
      <c r="H6" s="399">
        <v>2367.54</v>
      </c>
    </row>
    <row r="7" spans="1:9" ht="25.5" customHeight="1" thickBot="1">
      <c r="A7" s="708" t="s">
        <v>270</v>
      </c>
      <c r="B7" s="709">
        <f>(('[5]Table 2 bc'!B5/'[5]Table 2 bc'!B4))*SQRT((('IND 36 SE Sup'!B6/'[5]Table 2 bc'!B5)^2)+(('IND 36 SE Sup'!B5/'[5]Table 2 bc'!B4)^2))</f>
        <v>0.04189373537717527</v>
      </c>
      <c r="C7" s="709">
        <f>(('[5]Table 2 bc'!C5/'[5]Table 2 bc'!C4))*SQRT((('IND 36 SE Sup'!C6/'[5]Table 2 bc'!C5)^2)+(('IND 36 SE Sup'!C5/'[5]Table 2 bc'!C4)^2))</f>
        <v>0.019526779354653995</v>
      </c>
      <c r="D7" s="709">
        <f>(('[5]Table 2 bc'!D5/'[5]Table 2 bc'!D4))*SQRT((('IND 36 SE Sup'!D6/'[5]Table 2 bc'!D5)^2)+(('IND 36 SE Sup'!D5/'[5]Table 2 bc'!D4)^2))</f>
        <v>0.024570382543946584</v>
      </c>
      <c r="E7" s="709">
        <f>(('[5]Table 2 bc'!E5/'[5]Table 2 bc'!E4))*SQRT((('IND 36 SE Sup'!E6/'[5]Table 2 bc'!E5)^2)+(('IND 36 SE Sup'!E5/'[5]Table 2 bc'!E4)^2))</f>
        <v>0.02748230951699799</v>
      </c>
      <c r="F7" s="709">
        <f>(('[5]Table 2 bc'!F5/'[5]Table 2 bc'!F4))*SQRT((('IND 36 SE Sup'!F6/'[5]Table 2 bc'!F5)^2)+(('IND 36 SE Sup'!F5/'[5]Table 2 bc'!F4)^2))</f>
        <v>0.021023612560554194</v>
      </c>
      <c r="G7" s="709">
        <f>(('[5]Table 2 bc'!G5/'[5]Table 2 bc'!G4))*SQRT((('IND 36 SE Sup'!G6/'[5]Table 2 bc'!G5)^2)+(('IND 36 SE Sup'!G5/'[5]Table 2 bc'!G4)^2))</f>
        <v>0.04331441174271404</v>
      </c>
      <c r="H7" s="709">
        <f>(('[5]Table 2 bc'!H5/'[5]Table 2 bc'!H4))*SQRT((('IND 36 SE Sup'!H6/'[5]Table 2 bc'!H5)^2)+(('IND 36 SE Sup'!H5/'[5]Table 2 bc'!H4)^2))</f>
        <v>0.1576853293765051</v>
      </c>
      <c r="I7" s="380" t="s">
        <v>444</v>
      </c>
    </row>
    <row r="8" spans="1:8" ht="49.5" customHeight="1" hidden="1">
      <c r="A8" s="405" t="s">
        <v>410</v>
      </c>
      <c r="B8" s="398">
        <f>SQRT('[5]Table 2 bc'!B7*'IND 36 SE Sup'!$J$5*(100-'[5]Table 2 bc'!B7))/('[5]Table 2 bc'!B4)</f>
        <v>0.02080395394872889</v>
      </c>
      <c r="C8" s="398">
        <f>SQRT('[5]Table 2 bc'!C7*'IND 36 SE Sup'!$J$5*(100-'[5]Table 2 bc'!C7))/('[5]Table 2 bc'!C4)</f>
        <v>0.014295649302256023</v>
      </c>
      <c r="D8" s="398">
        <f>SQRT('[5]Table 2 bc'!D7*'IND 36 SE Sup'!$J$5*(100-'[5]Table 2 bc'!D7))/('[5]Table 2 bc'!D4)</f>
        <v>0.013037275517034656</v>
      </c>
      <c r="E8" s="398">
        <f>SQRT('[5]Table 2 bc'!E7*'IND 36 SE Sup'!$J$5*(100-'[5]Table 2 bc'!E7))/('[5]Table 2 bc'!E4)</f>
        <v>0.011297886440595662</v>
      </c>
      <c r="F8" s="398">
        <f>SQRT('[5]Table 2 bc'!F7*'IND 36 SE Sup'!$J$5*(100-'[5]Table 2 bc'!F7))/('[5]Table 2 bc'!F4)</f>
        <v>0.00968626220848972</v>
      </c>
      <c r="G8" s="398">
        <f>SQRT('[5]Table 2 bc'!G7*'IND 36 SE Sup'!$J$5*(100-'[5]Table 2 bc'!G7))/('[5]Table 2 bc'!G4)</f>
        <v>0.007762867206630362</v>
      </c>
      <c r="H8" s="398">
        <f>SQRT('[5]Table 2 bc'!H7*'IND 36 SE Sup'!$J$5*(100-'[5]Table 2 bc'!H7))/('[5]Table 2 bc'!H4)</f>
        <v>0.009199397705420638</v>
      </c>
    </row>
    <row r="9" spans="1:8" ht="17.25" customHeight="1">
      <c r="A9" s="979" t="s">
        <v>346</v>
      </c>
      <c r="B9" s="979"/>
      <c r="C9" s="979"/>
      <c r="D9" s="979"/>
      <c r="E9" s="979"/>
      <c r="F9" s="979"/>
      <c r="G9" s="979"/>
      <c r="H9" s="979"/>
    </row>
    <row r="10" spans="1:8" ht="25.5" hidden="1">
      <c r="A10" s="405" t="s">
        <v>410</v>
      </c>
      <c r="B10" s="398" t="e">
        <f>SQRT('[5]Table 2 bc'!B16*'IND 36 SE Sup'!$J$5*(100-'[5]Table 2 bc'!B16))/('[5]Table 2 bc'!B14)</f>
        <v>#DIV/0!</v>
      </c>
      <c r="C10" s="398" t="e">
        <f>SQRT('[5]Table 2 bc'!C16*'IND 36 SE Sup'!$J$5*(100-'[5]Table 2 bc'!C16))/('[5]Table 2 bc'!C14)</f>
        <v>#DIV/0!</v>
      </c>
      <c r="D10" s="398" t="e">
        <f>SQRT('[5]Table 2 bc'!D16*'IND 36 SE Sup'!$J$5*(100-'[5]Table 2 bc'!D16))/('[5]Table 2 bc'!D14)</f>
        <v>#DIV/0!</v>
      </c>
      <c r="E10" s="398" t="e">
        <f>SQRT('[5]Table 2 bc'!E16*'IND 36 SE Sup'!$J$5*(100-'[5]Table 2 bc'!E16))/('[5]Table 2 bc'!E14)</f>
        <v>#DIV/0!</v>
      </c>
      <c r="F10" s="398" t="e">
        <f>SQRT('[5]Table 2 bc'!F16*'IND 36 SE Sup'!$J$5*(100-'[5]Table 2 bc'!F16))/('[5]Table 2 bc'!F14)</f>
        <v>#DIV/0!</v>
      </c>
      <c r="G10" s="398" t="e">
        <f>SQRT('[5]Table 2 bc'!G16*'IND 36 SE Sup'!$J$5*(100-'[5]Table 2 bc'!G16))/('[5]Table 2 bc'!G14)</f>
        <v>#DIV/0!</v>
      </c>
      <c r="H10" s="398" t="e">
        <f>SQRT('[5]Table 2 bc'!H16*'IND 36 SE Sup'!$J$5*(100-'[5]Table 2 bc'!H16))/('[5]Table 2 bc'!H14)</f>
        <v>#DIV/0!</v>
      </c>
    </row>
  </sheetData>
  <mergeCells count="2">
    <mergeCell ref="B3:H3"/>
    <mergeCell ref="A9:H9"/>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4.xml><?xml version="1.0" encoding="utf-8"?>
<worksheet xmlns="http://schemas.openxmlformats.org/spreadsheetml/2006/main" xmlns:r="http://schemas.openxmlformats.org/officeDocument/2006/relationships">
  <sheetPr codeName="Sheet11"/>
  <dimension ref="A1:P1200"/>
  <sheetViews>
    <sheetView showGridLines="0" workbookViewId="0" topLeftCell="A1">
      <selection activeCell="A26" sqref="A26:E26"/>
    </sheetView>
  </sheetViews>
  <sheetFormatPr defaultColWidth="9.140625" defaultRowHeight="12.75"/>
  <cols>
    <col min="1" max="1" width="15.28125" style="53" customWidth="1"/>
    <col min="2" max="2" width="6.28125" style="53" customWidth="1"/>
    <col min="3" max="3" width="8.421875" style="53" customWidth="1"/>
    <col min="4" max="4" width="0.85546875" style="53" customWidth="1"/>
    <col min="5" max="5" width="6.421875" style="53" bestFit="1" customWidth="1"/>
    <col min="6" max="6" width="8.57421875" style="53" customWidth="1"/>
    <col min="7" max="7" width="1.28515625" style="53" customWidth="1"/>
    <col min="8" max="8" width="6.140625" style="53" customWidth="1"/>
    <col min="9" max="9" width="8.421875" style="53" customWidth="1"/>
    <col min="10" max="10" width="1.1484375" style="53" customWidth="1"/>
    <col min="11" max="11" width="6.8515625" style="53" customWidth="1"/>
    <col min="12" max="12" width="8.8515625" style="53" customWidth="1"/>
    <col min="13" max="13" width="1.28515625" style="53" customWidth="1"/>
    <col min="14" max="14" width="7.140625" style="53" customWidth="1"/>
    <col min="15" max="15" width="4.8515625" style="53" customWidth="1"/>
    <col min="16" max="16384" width="9.140625" style="53" customWidth="1"/>
  </cols>
  <sheetData>
    <row r="1" spans="1:15" ht="13.5" customHeight="1">
      <c r="A1" s="760" t="s">
        <v>203</v>
      </c>
      <c r="B1" s="758"/>
      <c r="C1" s="758"/>
      <c r="D1" s="758"/>
      <c r="E1" s="758"/>
      <c r="F1" s="758"/>
      <c r="G1" s="758"/>
      <c r="H1" s="758"/>
      <c r="I1" s="758"/>
      <c r="J1" s="758"/>
      <c r="K1" s="758"/>
      <c r="L1" s="758"/>
      <c r="M1" s="758"/>
      <c r="N1" s="758"/>
      <c r="O1" s="52"/>
    </row>
    <row r="2" spans="1:15" ht="12" customHeight="1" thickBot="1">
      <c r="A2" s="761" t="s">
        <v>204</v>
      </c>
      <c r="B2" s="759"/>
      <c r="C2" s="759"/>
      <c r="D2" s="759"/>
      <c r="E2" s="759"/>
      <c r="F2" s="759"/>
      <c r="G2" s="759"/>
      <c r="H2" s="759"/>
      <c r="I2" s="759"/>
      <c r="J2" s="759"/>
      <c r="K2" s="759"/>
      <c r="L2" s="759"/>
      <c r="M2" s="759"/>
      <c r="N2" s="759"/>
      <c r="O2" s="54"/>
    </row>
    <row r="3" spans="1:15" ht="13.5" customHeight="1">
      <c r="A3" s="55"/>
      <c r="B3" s="737" t="s">
        <v>445</v>
      </c>
      <c r="C3" s="737"/>
      <c r="D3" s="737"/>
      <c r="E3" s="737"/>
      <c r="F3" s="737"/>
      <c r="G3" s="55"/>
      <c r="H3" s="737" t="s">
        <v>446</v>
      </c>
      <c r="I3" s="737"/>
      <c r="J3" s="737"/>
      <c r="K3" s="737"/>
      <c r="L3" s="737"/>
      <c r="M3" s="738"/>
      <c r="N3" s="738"/>
      <c r="O3" s="55"/>
    </row>
    <row r="4" spans="1:15" ht="13.5" customHeight="1">
      <c r="A4" s="57"/>
      <c r="B4" s="736" t="s">
        <v>447</v>
      </c>
      <c r="C4" s="736"/>
      <c r="D4" s="58"/>
      <c r="E4" s="736" t="s">
        <v>448</v>
      </c>
      <c r="F4" s="736"/>
      <c r="G4" s="433"/>
      <c r="H4" s="736" t="s">
        <v>447</v>
      </c>
      <c r="I4" s="736"/>
      <c r="J4" s="58"/>
      <c r="K4" s="736" t="s">
        <v>448</v>
      </c>
      <c r="L4" s="736"/>
      <c r="M4" s="58"/>
      <c r="N4" s="434" t="s">
        <v>449</v>
      </c>
      <c r="O4" s="56"/>
    </row>
    <row r="5" spans="1:15" ht="13.5">
      <c r="A5" s="60" t="s">
        <v>465</v>
      </c>
      <c r="B5" s="431" t="s">
        <v>476</v>
      </c>
      <c r="C5" s="431" t="s">
        <v>477</v>
      </c>
      <c r="D5" s="431"/>
      <c r="E5" s="431" t="s">
        <v>478</v>
      </c>
      <c r="F5" s="431" t="s">
        <v>479</v>
      </c>
      <c r="G5" s="431"/>
      <c r="H5" s="431" t="s">
        <v>476</v>
      </c>
      <c r="I5" s="431" t="s">
        <v>477</v>
      </c>
      <c r="J5" s="431"/>
      <c r="K5" s="431" t="s">
        <v>478</v>
      </c>
      <c r="L5" s="431" t="s">
        <v>479</v>
      </c>
      <c r="M5" s="431"/>
      <c r="N5" s="431" t="s">
        <v>480</v>
      </c>
      <c r="O5" s="59"/>
    </row>
    <row r="6" spans="1:15" ht="13.5">
      <c r="A6" s="423" t="s">
        <v>417</v>
      </c>
      <c r="B6" s="61">
        <v>0.28</v>
      </c>
      <c r="C6" s="61">
        <v>0.31</v>
      </c>
      <c r="D6" s="61"/>
      <c r="E6" s="61">
        <v>0.33</v>
      </c>
      <c r="F6" s="61">
        <v>0.26</v>
      </c>
      <c r="G6" s="61"/>
      <c r="H6" s="61">
        <v>0.42</v>
      </c>
      <c r="I6" s="61">
        <v>0.46</v>
      </c>
      <c r="J6" s="61"/>
      <c r="K6" s="61">
        <v>0.62</v>
      </c>
      <c r="L6" s="61">
        <v>0.73</v>
      </c>
      <c r="M6" s="61"/>
      <c r="N6" s="61">
        <v>0.77</v>
      </c>
      <c r="O6" s="58"/>
    </row>
    <row r="7" spans="1:15" ht="13.5">
      <c r="A7" s="57" t="s">
        <v>422</v>
      </c>
      <c r="B7" s="61">
        <v>0.29</v>
      </c>
      <c r="C7" s="61">
        <v>0.34</v>
      </c>
      <c r="D7" s="61"/>
      <c r="E7" s="61">
        <v>0.37</v>
      </c>
      <c r="F7" s="61">
        <v>0.29</v>
      </c>
      <c r="G7" s="61"/>
      <c r="H7" s="61">
        <v>0.54</v>
      </c>
      <c r="I7" s="61">
        <v>0.54</v>
      </c>
      <c r="J7" s="61"/>
      <c r="K7" s="61">
        <v>0.78</v>
      </c>
      <c r="L7" s="61">
        <v>0.89</v>
      </c>
      <c r="M7" s="61"/>
      <c r="N7" s="61">
        <v>0.85</v>
      </c>
      <c r="O7" s="62"/>
    </row>
    <row r="8" spans="1:15" ht="13.5">
      <c r="A8" s="57" t="s">
        <v>428</v>
      </c>
      <c r="B8" s="61">
        <v>0.33</v>
      </c>
      <c r="C8" s="61">
        <v>0.32</v>
      </c>
      <c r="D8" s="61"/>
      <c r="E8" s="61">
        <v>0.35</v>
      </c>
      <c r="F8" s="61">
        <v>0.28</v>
      </c>
      <c r="G8" s="61"/>
      <c r="H8" s="61">
        <v>0.44</v>
      </c>
      <c r="I8" s="61">
        <v>0.57</v>
      </c>
      <c r="J8" s="61"/>
      <c r="K8" s="61">
        <v>0.66</v>
      </c>
      <c r="L8" s="61">
        <v>0.78</v>
      </c>
      <c r="M8" s="61"/>
      <c r="N8" s="61">
        <v>0.86</v>
      </c>
      <c r="O8" s="62"/>
    </row>
    <row r="9" spans="1:15" ht="13.5">
      <c r="A9" s="57"/>
      <c r="B9" s="61"/>
      <c r="C9" s="61"/>
      <c r="D9" s="61"/>
      <c r="E9" s="61"/>
      <c r="F9" s="61"/>
      <c r="G9" s="61"/>
      <c r="H9" s="61"/>
      <c r="I9" s="61"/>
      <c r="J9" s="61"/>
      <c r="K9" s="61"/>
      <c r="L9" s="61"/>
      <c r="M9" s="61"/>
      <c r="N9" s="61"/>
      <c r="O9" s="62"/>
    </row>
    <row r="10" spans="1:15" ht="13.5">
      <c r="A10" s="57" t="s">
        <v>422</v>
      </c>
      <c r="B10" s="61"/>
      <c r="C10" s="61"/>
      <c r="D10" s="61"/>
      <c r="E10" s="61"/>
      <c r="F10" s="61"/>
      <c r="G10" s="61"/>
      <c r="H10" s="61"/>
      <c r="I10" s="61"/>
      <c r="J10" s="61"/>
      <c r="K10" s="61"/>
      <c r="L10" s="61"/>
      <c r="M10" s="61"/>
      <c r="N10" s="61"/>
      <c r="O10" s="62"/>
    </row>
    <row r="11" spans="1:15" ht="13.5">
      <c r="A11" s="57" t="s">
        <v>424</v>
      </c>
      <c r="B11" s="61">
        <v>0.3</v>
      </c>
      <c r="C11" s="61">
        <v>0.37</v>
      </c>
      <c r="D11" s="61"/>
      <c r="E11" s="61">
        <v>0.37</v>
      </c>
      <c r="F11" s="61">
        <v>0.28</v>
      </c>
      <c r="G11" s="61"/>
      <c r="H11" s="61">
        <v>0.55</v>
      </c>
      <c r="I11" s="61">
        <v>0.65</v>
      </c>
      <c r="J11" s="61"/>
      <c r="K11" s="61">
        <v>0.92</v>
      </c>
      <c r="L11" s="61">
        <v>1.1</v>
      </c>
      <c r="M11" s="61"/>
      <c r="N11" s="61">
        <v>0.82</v>
      </c>
      <c r="O11" s="62"/>
    </row>
    <row r="12" spans="1:15" ht="13.5">
      <c r="A12" s="57" t="s">
        <v>425</v>
      </c>
      <c r="B12" s="61">
        <v>0.44</v>
      </c>
      <c r="C12" s="61">
        <v>0.62</v>
      </c>
      <c r="D12" s="61"/>
      <c r="E12" s="61">
        <v>0.59</v>
      </c>
      <c r="F12" s="61">
        <v>0.66</v>
      </c>
      <c r="G12" s="61"/>
      <c r="H12" s="61">
        <v>0.64</v>
      </c>
      <c r="I12" s="61">
        <v>0.78</v>
      </c>
      <c r="J12" s="61"/>
      <c r="K12" s="61">
        <v>1.06</v>
      </c>
      <c r="L12" s="61">
        <v>1.38</v>
      </c>
      <c r="M12" s="61"/>
      <c r="N12" s="61">
        <v>1.31</v>
      </c>
      <c r="O12" s="62"/>
    </row>
    <row r="13" spans="1:15" ht="13.5">
      <c r="A13" s="57" t="s">
        <v>426</v>
      </c>
      <c r="B13" s="61">
        <v>0.62</v>
      </c>
      <c r="C13" s="61">
        <v>0.47</v>
      </c>
      <c r="D13" s="61"/>
      <c r="E13" s="61">
        <v>0.54</v>
      </c>
      <c r="F13" s="61">
        <v>0.49</v>
      </c>
      <c r="G13" s="61"/>
      <c r="H13" s="61">
        <v>0.81</v>
      </c>
      <c r="I13" s="61">
        <v>0.97</v>
      </c>
      <c r="J13" s="61"/>
      <c r="K13" s="61">
        <v>1.25</v>
      </c>
      <c r="L13" s="61">
        <v>1.69</v>
      </c>
      <c r="M13" s="61"/>
      <c r="N13" s="61">
        <v>1.89</v>
      </c>
      <c r="O13" s="62"/>
    </row>
    <row r="14" spans="1:15" ht="13.5">
      <c r="A14" s="57"/>
      <c r="B14" s="61"/>
      <c r="C14" s="61"/>
      <c r="D14" s="61"/>
      <c r="E14" s="61"/>
      <c r="F14" s="61"/>
      <c r="G14" s="61"/>
      <c r="H14" s="61"/>
      <c r="I14" s="61"/>
      <c r="J14" s="61"/>
      <c r="K14" s="61"/>
      <c r="L14" s="61"/>
      <c r="M14" s="61"/>
      <c r="N14" s="61"/>
      <c r="O14" s="62"/>
    </row>
    <row r="15" spans="1:15" ht="13.5">
      <c r="A15" s="57" t="s">
        <v>428</v>
      </c>
      <c r="B15" s="61"/>
      <c r="C15" s="61"/>
      <c r="D15" s="61"/>
      <c r="E15" s="61"/>
      <c r="F15" s="61"/>
      <c r="G15" s="61"/>
      <c r="H15" s="61"/>
      <c r="I15" s="61"/>
      <c r="J15" s="61"/>
      <c r="K15" s="61"/>
      <c r="L15" s="61"/>
      <c r="M15" s="61"/>
      <c r="N15" s="61"/>
      <c r="O15" s="62"/>
    </row>
    <row r="16" spans="1:15" ht="13.5">
      <c r="A16" s="57" t="s">
        <v>424</v>
      </c>
      <c r="B16" s="61">
        <v>0.22</v>
      </c>
      <c r="C16" s="61">
        <v>0.21</v>
      </c>
      <c r="D16" s="61"/>
      <c r="E16" s="61">
        <v>0.24</v>
      </c>
      <c r="F16" s="61">
        <v>0.2</v>
      </c>
      <c r="G16" s="61"/>
      <c r="H16" s="61">
        <v>0.5</v>
      </c>
      <c r="I16" s="61">
        <v>0.67</v>
      </c>
      <c r="J16" s="61"/>
      <c r="K16" s="61">
        <v>0.73</v>
      </c>
      <c r="L16" s="61">
        <v>0.81</v>
      </c>
      <c r="M16" s="61"/>
      <c r="N16" s="61">
        <v>0.75</v>
      </c>
      <c r="O16" s="62"/>
    </row>
    <row r="17" spans="1:15" ht="13.5">
      <c r="A17" s="57" t="s">
        <v>425</v>
      </c>
      <c r="B17" s="61">
        <v>0.42</v>
      </c>
      <c r="C17" s="61">
        <v>0.48</v>
      </c>
      <c r="D17" s="61"/>
      <c r="E17" s="61">
        <v>0.71</v>
      </c>
      <c r="F17" s="61">
        <v>0.56</v>
      </c>
      <c r="G17" s="61"/>
      <c r="H17" s="61">
        <v>0.58</v>
      </c>
      <c r="I17" s="61">
        <v>0.77</v>
      </c>
      <c r="J17" s="61"/>
      <c r="K17" s="61">
        <v>0.98</v>
      </c>
      <c r="L17" s="61">
        <v>1.08</v>
      </c>
      <c r="M17" s="61"/>
      <c r="N17" s="61">
        <v>1.42</v>
      </c>
      <c r="O17" s="62"/>
    </row>
    <row r="18" spans="1:15" ht="14.25" thickBot="1">
      <c r="A18" s="593" t="s">
        <v>426</v>
      </c>
      <c r="B18" s="594">
        <v>0.8</v>
      </c>
      <c r="C18" s="594">
        <v>0.83</v>
      </c>
      <c r="D18" s="594"/>
      <c r="E18" s="594">
        <v>0.72</v>
      </c>
      <c r="F18" s="594">
        <v>0.72</v>
      </c>
      <c r="G18" s="594"/>
      <c r="H18" s="594">
        <v>0.98</v>
      </c>
      <c r="I18" s="594">
        <v>1.23</v>
      </c>
      <c r="J18" s="594"/>
      <c r="K18" s="594">
        <v>1.37</v>
      </c>
      <c r="L18" s="594">
        <v>2.38</v>
      </c>
      <c r="M18" s="594"/>
      <c r="N18" s="594">
        <v>2.38</v>
      </c>
      <c r="O18" s="62"/>
    </row>
    <row r="19" spans="1:15" s="459" customFormat="1" ht="51.75" customHeight="1">
      <c r="A19" s="739" t="s">
        <v>373</v>
      </c>
      <c r="B19" s="739"/>
      <c r="C19" s="739"/>
      <c r="D19" s="739"/>
      <c r="E19" s="739"/>
      <c r="F19" s="739"/>
      <c r="G19" s="739"/>
      <c r="H19" s="739"/>
      <c r="I19" s="739"/>
      <c r="J19" s="739"/>
      <c r="K19" s="739"/>
      <c r="L19" s="739"/>
      <c r="M19" s="739"/>
      <c r="N19" s="739"/>
      <c r="O19" s="458"/>
    </row>
    <row r="20" spans="1:16" s="459" customFormat="1" ht="28.5" customHeight="1">
      <c r="A20" s="735" t="s">
        <v>450</v>
      </c>
      <c r="B20" s="735"/>
      <c r="C20" s="735"/>
      <c r="D20" s="735"/>
      <c r="E20" s="735"/>
      <c r="F20" s="735"/>
      <c r="G20" s="735"/>
      <c r="H20" s="735"/>
      <c r="I20" s="735"/>
      <c r="J20" s="735"/>
      <c r="K20" s="735"/>
      <c r="L20" s="735"/>
      <c r="M20" s="735"/>
      <c r="N20" s="735"/>
      <c r="O20" s="460"/>
      <c r="P20" s="461"/>
    </row>
    <row r="21" spans="1:16" ht="38.25" customHeight="1">
      <c r="A21" s="64"/>
      <c r="B21" s="64"/>
      <c r="C21" s="64"/>
      <c r="D21" s="64"/>
      <c r="E21" s="64"/>
      <c r="F21" s="64"/>
      <c r="G21" s="64"/>
      <c r="H21" s="64"/>
      <c r="I21" s="64"/>
      <c r="J21" s="64"/>
      <c r="K21" s="64"/>
      <c r="L21" s="64"/>
      <c r="M21" s="64"/>
      <c r="N21" s="64"/>
      <c r="O21" s="57"/>
      <c r="P21" s="63"/>
    </row>
    <row r="22" spans="1:14" ht="12.75" customHeight="1">
      <c r="A22" s="57"/>
      <c r="B22" s="57"/>
      <c r="C22" s="57"/>
      <c r="D22" s="57"/>
      <c r="E22" s="57"/>
      <c r="F22" s="57"/>
      <c r="G22" s="57"/>
      <c r="H22" s="57"/>
      <c r="I22" s="57"/>
      <c r="J22" s="57"/>
      <c r="K22" s="57"/>
      <c r="L22" s="57"/>
      <c r="M22" s="57"/>
      <c r="N22" s="57"/>
    </row>
    <row r="23" spans="1:14" ht="12.75" customHeight="1">
      <c r="A23" s="57"/>
      <c r="B23" s="57"/>
      <c r="C23" s="57"/>
      <c r="D23" s="57"/>
      <c r="E23" s="57"/>
      <c r="F23" s="57"/>
      <c r="G23" s="57"/>
      <c r="H23" s="57"/>
      <c r="I23" s="57"/>
      <c r="J23" s="57"/>
      <c r="K23" s="57"/>
      <c r="L23" s="57"/>
      <c r="M23" s="57"/>
      <c r="N23" s="57"/>
    </row>
    <row r="24" spans="1:14" ht="13.5">
      <c r="A24" s="57"/>
      <c r="B24" s="57"/>
      <c r="C24" s="57"/>
      <c r="D24" s="57"/>
      <c r="E24" s="57"/>
      <c r="F24" s="57"/>
      <c r="G24" s="57"/>
      <c r="H24" s="57"/>
      <c r="I24" s="57"/>
      <c r="J24" s="57"/>
      <c r="K24" s="57"/>
      <c r="L24" s="57"/>
      <c r="M24" s="57"/>
      <c r="N24" s="57"/>
    </row>
    <row r="25" spans="1:14" ht="13.5">
      <c r="A25" s="57"/>
      <c r="B25" s="57"/>
      <c r="C25" s="57"/>
      <c r="D25" s="57"/>
      <c r="E25" s="57"/>
      <c r="F25" s="57"/>
      <c r="G25" s="57"/>
      <c r="H25" s="57"/>
      <c r="I25" s="57"/>
      <c r="J25" s="57"/>
      <c r="K25" s="57"/>
      <c r="L25" s="57"/>
      <c r="M25" s="57"/>
      <c r="N25" s="57"/>
    </row>
    <row r="26" spans="1:14" ht="13.5">
      <c r="A26" s="57"/>
      <c r="B26" s="57"/>
      <c r="C26" s="57"/>
      <c r="D26" s="57"/>
      <c r="E26" s="57"/>
      <c r="F26" s="57"/>
      <c r="G26" s="57"/>
      <c r="H26" s="57"/>
      <c r="I26" s="57"/>
      <c r="J26" s="57"/>
      <c r="K26" s="57"/>
      <c r="L26" s="57"/>
      <c r="M26" s="57"/>
      <c r="N26" s="57"/>
    </row>
    <row r="27" spans="1:14" ht="13.5">
      <c r="A27" s="57"/>
      <c r="B27" s="57"/>
      <c r="C27" s="57"/>
      <c r="D27" s="57"/>
      <c r="E27" s="57"/>
      <c r="F27" s="57"/>
      <c r="G27" s="57"/>
      <c r="H27" s="57"/>
      <c r="I27" s="57"/>
      <c r="J27" s="57"/>
      <c r="K27" s="57"/>
      <c r="L27" s="57"/>
      <c r="M27" s="57"/>
      <c r="N27" s="57"/>
    </row>
    <row r="28" spans="1:14" ht="13.5">
      <c r="A28" s="57"/>
      <c r="B28" s="57"/>
      <c r="C28" s="57"/>
      <c r="D28" s="57"/>
      <c r="E28" s="57"/>
      <c r="F28" s="57"/>
      <c r="G28" s="57"/>
      <c r="H28" s="57"/>
      <c r="I28" s="57"/>
      <c r="J28" s="57"/>
      <c r="K28" s="57"/>
      <c r="L28" s="57"/>
      <c r="M28" s="57"/>
      <c r="N28" s="57"/>
    </row>
    <row r="29" spans="1:14" ht="13.5">
      <c r="A29" s="57"/>
      <c r="B29" s="57"/>
      <c r="C29" s="57"/>
      <c r="D29" s="57"/>
      <c r="E29" s="57"/>
      <c r="F29" s="57"/>
      <c r="G29" s="57"/>
      <c r="H29" s="57"/>
      <c r="I29" s="57"/>
      <c r="J29" s="57"/>
      <c r="K29" s="57"/>
      <c r="L29" s="57"/>
      <c r="M29" s="57"/>
      <c r="N29" s="57"/>
    </row>
    <row r="30" spans="1:14" ht="13.5">
      <c r="A30" s="57"/>
      <c r="B30" s="57"/>
      <c r="C30" s="57"/>
      <c r="D30" s="57"/>
      <c r="E30" s="57"/>
      <c r="F30" s="57"/>
      <c r="G30" s="57"/>
      <c r="H30" s="57"/>
      <c r="I30" s="57"/>
      <c r="J30" s="57"/>
      <c r="K30" s="57"/>
      <c r="L30" s="57"/>
      <c r="M30" s="57"/>
      <c r="N30" s="57"/>
    </row>
    <row r="31" spans="1:14" ht="13.5">
      <c r="A31" s="57"/>
      <c r="B31" s="57"/>
      <c r="C31" s="57"/>
      <c r="D31" s="57"/>
      <c r="E31" s="57"/>
      <c r="F31" s="57"/>
      <c r="G31" s="57"/>
      <c r="H31" s="57"/>
      <c r="I31" s="57"/>
      <c r="J31" s="57"/>
      <c r="K31" s="57"/>
      <c r="L31" s="57"/>
      <c r="M31" s="57"/>
      <c r="N31" s="57"/>
    </row>
    <row r="32" spans="1:14" ht="13.5">
      <c r="A32" s="57"/>
      <c r="B32" s="57"/>
      <c r="C32" s="57"/>
      <c r="D32" s="57"/>
      <c r="E32" s="57"/>
      <c r="F32" s="57"/>
      <c r="G32" s="57"/>
      <c r="H32" s="57"/>
      <c r="I32" s="57"/>
      <c r="J32" s="57"/>
      <c r="K32" s="57"/>
      <c r="L32" s="57"/>
      <c r="M32" s="57"/>
      <c r="N32" s="57"/>
    </row>
    <row r="33" spans="1:14" ht="13.5">
      <c r="A33" s="57"/>
      <c r="B33" s="57"/>
      <c r="C33" s="57"/>
      <c r="D33" s="57"/>
      <c r="E33" s="57"/>
      <c r="F33" s="57"/>
      <c r="G33" s="57"/>
      <c r="H33" s="57"/>
      <c r="I33" s="57"/>
      <c r="J33" s="57"/>
      <c r="K33" s="57"/>
      <c r="L33" s="57"/>
      <c r="M33" s="57"/>
      <c r="N33" s="57"/>
    </row>
    <row r="34" spans="1:14" ht="13.5">
      <c r="A34" s="57"/>
      <c r="B34" s="57"/>
      <c r="C34" s="57"/>
      <c r="D34" s="57"/>
      <c r="E34" s="57"/>
      <c r="F34" s="57"/>
      <c r="G34" s="57"/>
      <c r="H34" s="57"/>
      <c r="I34" s="57"/>
      <c r="J34" s="57"/>
      <c r="K34" s="57"/>
      <c r="L34" s="57"/>
      <c r="M34" s="57"/>
      <c r="N34" s="57"/>
    </row>
    <row r="35" spans="1:14" ht="13.5">
      <c r="A35" s="57"/>
      <c r="B35" s="57"/>
      <c r="C35" s="57"/>
      <c r="D35" s="57"/>
      <c r="E35" s="57"/>
      <c r="F35" s="57"/>
      <c r="G35" s="57"/>
      <c r="H35" s="57"/>
      <c r="I35" s="57"/>
      <c r="J35" s="57"/>
      <c r="K35" s="57"/>
      <c r="L35" s="57"/>
      <c r="M35" s="57"/>
      <c r="N35" s="57"/>
    </row>
    <row r="36" spans="1:14" ht="13.5">
      <c r="A36" s="57"/>
      <c r="B36" s="57"/>
      <c r="C36" s="57"/>
      <c r="D36" s="57"/>
      <c r="E36" s="57"/>
      <c r="F36" s="57"/>
      <c r="G36" s="57"/>
      <c r="H36" s="57"/>
      <c r="I36" s="57"/>
      <c r="J36" s="57"/>
      <c r="K36" s="57"/>
      <c r="L36" s="57"/>
      <c r="M36" s="57"/>
      <c r="N36" s="57"/>
    </row>
    <row r="37" spans="1:14" ht="13.5">
      <c r="A37" s="57"/>
      <c r="B37" s="57"/>
      <c r="C37" s="57"/>
      <c r="D37" s="57"/>
      <c r="E37" s="57"/>
      <c r="F37" s="57"/>
      <c r="G37" s="57"/>
      <c r="H37" s="57"/>
      <c r="I37" s="57"/>
      <c r="J37" s="57"/>
      <c r="K37" s="57"/>
      <c r="L37" s="57"/>
      <c r="M37" s="57"/>
      <c r="N37" s="57"/>
    </row>
    <row r="38" spans="1:14" ht="13.5">
      <c r="A38" s="57"/>
      <c r="B38" s="57"/>
      <c r="C38" s="57"/>
      <c r="D38" s="57"/>
      <c r="E38" s="57"/>
      <c r="F38" s="57"/>
      <c r="G38" s="57"/>
      <c r="H38" s="57"/>
      <c r="I38" s="57"/>
      <c r="J38" s="57"/>
      <c r="K38" s="57"/>
      <c r="L38" s="57"/>
      <c r="M38" s="57"/>
      <c r="N38" s="57"/>
    </row>
    <row r="39" spans="1:14" ht="13.5">
      <c r="A39" s="57"/>
      <c r="B39" s="57"/>
      <c r="C39" s="57"/>
      <c r="D39" s="57"/>
      <c r="E39" s="57"/>
      <c r="F39" s="57"/>
      <c r="G39" s="57"/>
      <c r="H39" s="57"/>
      <c r="I39" s="57"/>
      <c r="J39" s="57"/>
      <c r="K39" s="57"/>
      <c r="L39" s="57"/>
      <c r="M39" s="57"/>
      <c r="N39" s="57"/>
    </row>
    <row r="40" spans="1:14" ht="13.5">
      <c r="A40" s="57"/>
      <c r="B40" s="57"/>
      <c r="C40" s="57"/>
      <c r="D40" s="57"/>
      <c r="E40" s="57"/>
      <c r="F40" s="57"/>
      <c r="G40" s="57"/>
      <c r="H40" s="57"/>
      <c r="I40" s="57"/>
      <c r="J40" s="57"/>
      <c r="K40" s="57"/>
      <c r="L40" s="57"/>
      <c r="M40" s="57"/>
      <c r="N40" s="57"/>
    </row>
    <row r="41" spans="1:14" ht="13.5">
      <c r="A41" s="57"/>
      <c r="B41" s="57"/>
      <c r="C41" s="57"/>
      <c r="D41" s="57"/>
      <c r="E41" s="57"/>
      <c r="F41" s="57"/>
      <c r="G41" s="57"/>
      <c r="H41" s="57"/>
      <c r="I41" s="57"/>
      <c r="J41" s="57"/>
      <c r="K41" s="57"/>
      <c r="L41" s="57"/>
      <c r="M41" s="57"/>
      <c r="N41" s="57"/>
    </row>
    <row r="42" spans="1:14" ht="13.5">
      <c r="A42" s="57"/>
      <c r="B42" s="57"/>
      <c r="C42" s="57"/>
      <c r="D42" s="57"/>
      <c r="E42" s="57"/>
      <c r="F42" s="57"/>
      <c r="G42" s="57"/>
      <c r="H42" s="57"/>
      <c r="I42" s="57"/>
      <c r="J42" s="57"/>
      <c r="K42" s="57"/>
      <c r="L42" s="57"/>
      <c r="M42" s="57"/>
      <c r="N42" s="57"/>
    </row>
    <row r="43" spans="1:14" ht="13.5">
      <c r="A43" s="57"/>
      <c r="B43" s="57"/>
      <c r="C43" s="57"/>
      <c r="D43" s="57"/>
      <c r="E43" s="57"/>
      <c r="F43" s="57"/>
      <c r="G43" s="57"/>
      <c r="H43" s="57"/>
      <c r="I43" s="57"/>
      <c r="J43" s="57"/>
      <c r="K43" s="57"/>
      <c r="L43" s="57"/>
      <c r="M43" s="57"/>
      <c r="N43" s="57"/>
    </row>
    <row r="44" spans="1:14" ht="13.5">
      <c r="A44" s="57"/>
      <c r="B44" s="57"/>
      <c r="C44" s="57"/>
      <c r="D44" s="57"/>
      <c r="E44" s="57"/>
      <c r="F44" s="57"/>
      <c r="G44" s="57"/>
      <c r="H44" s="57"/>
      <c r="I44" s="57"/>
      <c r="J44" s="57"/>
      <c r="K44" s="57"/>
      <c r="L44" s="57"/>
      <c r="M44" s="57"/>
      <c r="N44" s="57"/>
    </row>
    <row r="45" spans="1:14" ht="13.5">
      <c r="A45" s="57"/>
      <c r="B45" s="57"/>
      <c r="C45" s="57"/>
      <c r="D45" s="57"/>
      <c r="E45" s="57"/>
      <c r="F45" s="57"/>
      <c r="G45" s="57"/>
      <c r="H45" s="57"/>
      <c r="I45" s="57"/>
      <c r="J45" s="57"/>
      <c r="K45" s="57"/>
      <c r="L45" s="57"/>
      <c r="M45" s="57"/>
      <c r="N45" s="57"/>
    </row>
    <row r="46" spans="1:14" ht="13.5">
      <c r="A46" s="57"/>
      <c r="B46" s="57"/>
      <c r="C46" s="57"/>
      <c r="D46" s="57"/>
      <c r="E46" s="57"/>
      <c r="F46" s="57"/>
      <c r="G46" s="57"/>
      <c r="H46" s="57"/>
      <c r="I46" s="57"/>
      <c r="J46" s="57"/>
      <c r="K46" s="57"/>
      <c r="L46" s="57"/>
      <c r="M46" s="57"/>
      <c r="N46" s="57"/>
    </row>
    <row r="47" spans="1:14" ht="13.5">
      <c r="A47" s="57"/>
      <c r="B47" s="57"/>
      <c r="C47" s="57"/>
      <c r="D47" s="57"/>
      <c r="E47" s="57"/>
      <c r="F47" s="57"/>
      <c r="G47" s="57"/>
      <c r="H47" s="57"/>
      <c r="I47" s="57"/>
      <c r="J47" s="57"/>
      <c r="K47" s="57"/>
      <c r="L47" s="57"/>
      <c r="M47" s="57"/>
      <c r="N47" s="57"/>
    </row>
    <row r="48" spans="1:14" ht="13.5">
      <c r="A48" s="57"/>
      <c r="B48" s="57"/>
      <c r="C48" s="57"/>
      <c r="D48" s="57"/>
      <c r="E48" s="57"/>
      <c r="F48" s="57"/>
      <c r="G48" s="57"/>
      <c r="H48" s="57"/>
      <c r="I48" s="57"/>
      <c r="J48" s="57"/>
      <c r="K48" s="57"/>
      <c r="L48" s="57"/>
      <c r="M48" s="57"/>
      <c r="N48" s="57"/>
    </row>
    <row r="49" spans="1:14" ht="13.5">
      <c r="A49" s="57"/>
      <c r="B49" s="57"/>
      <c r="C49" s="57"/>
      <c r="D49" s="57"/>
      <c r="E49" s="57"/>
      <c r="F49" s="57"/>
      <c r="G49" s="57"/>
      <c r="H49" s="57"/>
      <c r="I49" s="57"/>
      <c r="J49" s="57"/>
      <c r="K49" s="57"/>
      <c r="L49" s="57"/>
      <c r="M49" s="57"/>
      <c r="N49" s="57"/>
    </row>
    <row r="50" spans="1:14" ht="13.5">
      <c r="A50" s="57"/>
      <c r="B50" s="57"/>
      <c r="C50" s="57"/>
      <c r="D50" s="57"/>
      <c r="E50" s="57"/>
      <c r="F50" s="57"/>
      <c r="G50" s="57"/>
      <c r="H50" s="57"/>
      <c r="I50" s="57"/>
      <c r="J50" s="57"/>
      <c r="K50" s="57"/>
      <c r="L50" s="57"/>
      <c r="M50" s="57"/>
      <c r="N50" s="57"/>
    </row>
    <row r="51" spans="1:14" ht="13.5">
      <c r="A51" s="57"/>
      <c r="B51" s="57"/>
      <c r="C51" s="57"/>
      <c r="D51" s="57"/>
      <c r="E51" s="57"/>
      <c r="F51" s="57"/>
      <c r="G51" s="57"/>
      <c r="H51" s="57"/>
      <c r="I51" s="57"/>
      <c r="J51" s="57"/>
      <c r="K51" s="57"/>
      <c r="L51" s="57"/>
      <c r="M51" s="57"/>
      <c r="N51" s="57"/>
    </row>
    <row r="52" spans="1:14" ht="13.5">
      <c r="A52" s="57"/>
      <c r="B52" s="57"/>
      <c r="C52" s="57"/>
      <c r="D52" s="57"/>
      <c r="E52" s="57"/>
      <c r="F52" s="57"/>
      <c r="G52" s="57"/>
      <c r="H52" s="57"/>
      <c r="I52" s="57"/>
      <c r="J52" s="57"/>
      <c r="K52" s="57"/>
      <c r="L52" s="57"/>
      <c r="M52" s="57"/>
      <c r="N52" s="57"/>
    </row>
    <row r="53" spans="1:14" ht="13.5">
      <c r="A53" s="57"/>
      <c r="B53" s="57"/>
      <c r="C53" s="57"/>
      <c r="D53" s="57"/>
      <c r="E53" s="57"/>
      <c r="F53" s="57"/>
      <c r="G53" s="57"/>
      <c r="H53" s="57"/>
      <c r="I53" s="57"/>
      <c r="J53" s="57"/>
      <c r="K53" s="57"/>
      <c r="L53" s="57"/>
      <c r="M53" s="57"/>
      <c r="N53" s="57"/>
    </row>
    <row r="54" spans="1:14" ht="13.5">
      <c r="A54" s="57"/>
      <c r="B54" s="57"/>
      <c r="C54" s="57"/>
      <c r="D54" s="57"/>
      <c r="E54" s="57"/>
      <c r="F54" s="57"/>
      <c r="G54" s="57"/>
      <c r="H54" s="57"/>
      <c r="I54" s="57"/>
      <c r="J54" s="57"/>
      <c r="K54" s="57"/>
      <c r="L54" s="57"/>
      <c r="M54" s="57"/>
      <c r="N54" s="57"/>
    </row>
    <row r="55" spans="1:14" ht="13.5">
      <c r="A55" s="57"/>
      <c r="B55" s="57"/>
      <c r="C55" s="57"/>
      <c r="D55" s="57"/>
      <c r="E55" s="57"/>
      <c r="F55" s="57"/>
      <c r="G55" s="57"/>
      <c r="H55" s="57"/>
      <c r="I55" s="57"/>
      <c r="J55" s="57"/>
      <c r="K55" s="57"/>
      <c r="L55" s="57"/>
      <c r="M55" s="57"/>
      <c r="N55" s="57"/>
    </row>
    <row r="56" spans="1:14" ht="13.5">
      <c r="A56" s="57"/>
      <c r="B56" s="57"/>
      <c r="C56" s="57"/>
      <c r="D56" s="57"/>
      <c r="E56" s="57"/>
      <c r="F56" s="57"/>
      <c r="G56" s="57"/>
      <c r="H56" s="57"/>
      <c r="I56" s="57"/>
      <c r="J56" s="57"/>
      <c r="K56" s="57"/>
      <c r="L56" s="57"/>
      <c r="M56" s="57"/>
      <c r="N56" s="57"/>
    </row>
    <row r="57" spans="1:14" ht="13.5">
      <c r="A57" s="57"/>
      <c r="B57" s="57"/>
      <c r="C57" s="57"/>
      <c r="D57" s="57"/>
      <c r="E57" s="57"/>
      <c r="F57" s="57"/>
      <c r="G57" s="57"/>
      <c r="H57" s="57"/>
      <c r="I57" s="57"/>
      <c r="J57" s="57"/>
      <c r="K57" s="57"/>
      <c r="L57" s="57"/>
      <c r="M57" s="57"/>
      <c r="N57" s="57"/>
    </row>
    <row r="58" spans="1:14" ht="13.5">
      <c r="A58" s="57"/>
      <c r="B58" s="57"/>
      <c r="C58" s="57"/>
      <c r="D58" s="57"/>
      <c r="E58" s="57"/>
      <c r="F58" s="57"/>
      <c r="G58" s="57"/>
      <c r="H58" s="57"/>
      <c r="I58" s="57"/>
      <c r="J58" s="57"/>
      <c r="K58" s="57"/>
      <c r="L58" s="57"/>
      <c r="M58" s="57"/>
      <c r="N58" s="57"/>
    </row>
    <row r="59" spans="1:14" ht="13.5">
      <c r="A59" s="57"/>
      <c r="B59" s="57"/>
      <c r="C59" s="57"/>
      <c r="D59" s="57"/>
      <c r="E59" s="57"/>
      <c r="F59" s="57"/>
      <c r="G59" s="57"/>
      <c r="H59" s="57"/>
      <c r="I59" s="57"/>
      <c r="J59" s="57"/>
      <c r="K59" s="57"/>
      <c r="L59" s="57"/>
      <c r="M59" s="57"/>
      <c r="N59" s="57"/>
    </row>
    <row r="60" spans="1:14" ht="13.5">
      <c r="A60" s="57"/>
      <c r="B60" s="57"/>
      <c r="C60" s="57"/>
      <c r="D60" s="57"/>
      <c r="E60" s="57"/>
      <c r="F60" s="57"/>
      <c r="G60" s="57"/>
      <c r="H60" s="57"/>
      <c r="I60" s="57"/>
      <c r="J60" s="57"/>
      <c r="K60" s="57"/>
      <c r="L60" s="57"/>
      <c r="M60" s="57"/>
      <c r="N60" s="57"/>
    </row>
    <row r="61" spans="1:14" ht="13.5">
      <c r="A61" s="57"/>
      <c r="B61" s="57"/>
      <c r="C61" s="57"/>
      <c r="D61" s="57"/>
      <c r="E61" s="57"/>
      <c r="F61" s="57"/>
      <c r="G61" s="57"/>
      <c r="H61" s="57"/>
      <c r="I61" s="57"/>
      <c r="J61" s="57"/>
      <c r="K61" s="57"/>
      <c r="L61" s="57"/>
      <c r="M61" s="57"/>
      <c r="N61" s="57"/>
    </row>
    <row r="62" spans="1:14" ht="13.5">
      <c r="A62" s="57"/>
      <c r="B62" s="57"/>
      <c r="C62" s="57"/>
      <c r="D62" s="57"/>
      <c r="E62" s="57"/>
      <c r="F62" s="57"/>
      <c r="G62" s="57"/>
      <c r="H62" s="57"/>
      <c r="I62" s="57"/>
      <c r="J62" s="57"/>
      <c r="K62" s="57"/>
      <c r="L62" s="57"/>
      <c r="M62" s="57"/>
      <c r="N62" s="57"/>
    </row>
    <row r="63" spans="1:14" ht="13.5">
      <c r="A63" s="57"/>
      <c r="B63" s="57"/>
      <c r="C63" s="57"/>
      <c r="D63" s="57"/>
      <c r="E63" s="57"/>
      <c r="F63" s="57"/>
      <c r="G63" s="57"/>
      <c r="H63" s="57"/>
      <c r="I63" s="57"/>
      <c r="J63" s="57"/>
      <c r="K63" s="57"/>
      <c r="L63" s="57"/>
      <c r="M63" s="57"/>
      <c r="N63" s="57"/>
    </row>
    <row r="64" spans="1:14" ht="13.5">
      <c r="A64" s="57"/>
      <c r="B64" s="57"/>
      <c r="C64" s="57"/>
      <c r="D64" s="57"/>
      <c r="E64" s="57"/>
      <c r="F64" s="57"/>
      <c r="G64" s="57"/>
      <c r="H64" s="57"/>
      <c r="I64" s="57"/>
      <c r="J64" s="57"/>
      <c r="K64" s="57"/>
      <c r="L64" s="57"/>
      <c r="M64" s="57"/>
      <c r="N64" s="57"/>
    </row>
    <row r="65" spans="1:14" ht="13.5">
      <c r="A65" s="57"/>
      <c r="B65" s="57"/>
      <c r="C65" s="57"/>
      <c r="D65" s="57"/>
      <c r="E65" s="57"/>
      <c r="F65" s="57"/>
      <c r="G65" s="57"/>
      <c r="H65" s="57"/>
      <c r="I65" s="57"/>
      <c r="J65" s="57"/>
      <c r="K65" s="57"/>
      <c r="L65" s="57"/>
      <c r="M65" s="57"/>
      <c r="N65" s="57"/>
    </row>
    <row r="66" spans="1:14" ht="13.5">
      <c r="A66" s="57"/>
      <c r="B66" s="57"/>
      <c r="C66" s="57"/>
      <c r="D66" s="57"/>
      <c r="E66" s="57"/>
      <c r="F66" s="57"/>
      <c r="G66" s="57"/>
      <c r="H66" s="57"/>
      <c r="I66" s="57"/>
      <c r="J66" s="57"/>
      <c r="K66" s="57"/>
      <c r="L66" s="57"/>
      <c r="M66" s="57"/>
      <c r="N66" s="57"/>
    </row>
    <row r="67" spans="1:14" ht="13.5">
      <c r="A67" s="57"/>
      <c r="B67" s="57"/>
      <c r="C67" s="57"/>
      <c r="D67" s="57"/>
      <c r="E67" s="57"/>
      <c r="F67" s="57"/>
      <c r="G67" s="57"/>
      <c r="H67" s="57"/>
      <c r="I67" s="57"/>
      <c r="J67" s="57"/>
      <c r="K67" s="57"/>
      <c r="L67" s="57"/>
      <c r="M67" s="57"/>
      <c r="N67" s="57"/>
    </row>
    <row r="68" spans="1:14" ht="13.5">
      <c r="A68" s="57"/>
      <c r="B68" s="57"/>
      <c r="C68" s="57"/>
      <c r="D68" s="57"/>
      <c r="E68" s="57"/>
      <c r="F68" s="57"/>
      <c r="G68" s="57"/>
      <c r="H68" s="57"/>
      <c r="I68" s="57"/>
      <c r="J68" s="57"/>
      <c r="K68" s="57"/>
      <c r="L68" s="57"/>
      <c r="M68" s="57"/>
      <c r="N68" s="57"/>
    </row>
    <row r="69" spans="1:14" ht="13.5">
      <c r="A69" s="57"/>
      <c r="B69" s="57"/>
      <c r="C69" s="57"/>
      <c r="D69" s="57"/>
      <c r="E69" s="57"/>
      <c r="F69" s="57"/>
      <c r="G69" s="57"/>
      <c r="H69" s="57"/>
      <c r="I69" s="57"/>
      <c r="J69" s="57"/>
      <c r="K69" s="57"/>
      <c r="L69" s="57"/>
      <c r="M69" s="57"/>
      <c r="N69" s="57"/>
    </row>
    <row r="70" spans="1:14" ht="13.5">
      <c r="A70" s="57"/>
      <c r="B70" s="57"/>
      <c r="C70" s="57"/>
      <c r="D70" s="57"/>
      <c r="E70" s="57"/>
      <c r="F70" s="57"/>
      <c r="G70" s="57"/>
      <c r="H70" s="57"/>
      <c r="I70" s="57"/>
      <c r="J70" s="57"/>
      <c r="K70" s="57"/>
      <c r="L70" s="57"/>
      <c r="M70" s="57"/>
      <c r="N70" s="57"/>
    </row>
    <row r="71" spans="1:14" ht="13.5">
      <c r="A71" s="57"/>
      <c r="B71" s="57"/>
      <c r="C71" s="57"/>
      <c r="D71" s="57"/>
      <c r="E71" s="57"/>
      <c r="F71" s="57"/>
      <c r="G71" s="57"/>
      <c r="H71" s="57"/>
      <c r="I71" s="57"/>
      <c r="J71" s="57"/>
      <c r="K71" s="57"/>
      <c r="L71" s="57"/>
      <c r="M71" s="57"/>
      <c r="N71" s="57"/>
    </row>
    <row r="72" spans="1:14" ht="13.5">
      <c r="A72" s="57"/>
      <c r="B72" s="57"/>
      <c r="C72" s="57"/>
      <c r="D72" s="57"/>
      <c r="E72" s="57"/>
      <c r="F72" s="57"/>
      <c r="G72" s="57"/>
      <c r="H72" s="57"/>
      <c r="I72" s="57"/>
      <c r="J72" s="57"/>
      <c r="K72" s="57"/>
      <c r="L72" s="57"/>
      <c r="M72" s="57"/>
      <c r="N72" s="57"/>
    </row>
    <row r="73" spans="1:14" ht="13.5">
      <c r="A73" s="57"/>
      <c r="B73" s="57"/>
      <c r="C73" s="57"/>
      <c r="D73" s="57"/>
      <c r="E73" s="57"/>
      <c r="F73" s="57"/>
      <c r="G73" s="57"/>
      <c r="H73" s="57"/>
      <c r="I73" s="57"/>
      <c r="J73" s="57"/>
      <c r="K73" s="57"/>
      <c r="L73" s="57"/>
      <c r="M73" s="57"/>
      <c r="N73" s="57"/>
    </row>
    <row r="74" spans="1:14" ht="13.5">
      <c r="A74" s="57"/>
      <c r="B74" s="57"/>
      <c r="C74" s="57"/>
      <c r="D74" s="57"/>
      <c r="E74" s="57"/>
      <c r="F74" s="57"/>
      <c r="G74" s="57"/>
      <c r="H74" s="57"/>
      <c r="I74" s="57"/>
      <c r="J74" s="57"/>
      <c r="K74" s="57"/>
      <c r="L74" s="57"/>
      <c r="M74" s="57"/>
      <c r="N74" s="57"/>
    </row>
    <row r="75" spans="1:14" ht="13.5">
      <c r="A75" s="57"/>
      <c r="B75" s="57"/>
      <c r="C75" s="57"/>
      <c r="D75" s="57"/>
      <c r="E75" s="57"/>
      <c r="F75" s="57"/>
      <c r="G75" s="57"/>
      <c r="H75" s="57"/>
      <c r="I75" s="57"/>
      <c r="J75" s="57"/>
      <c r="K75" s="57"/>
      <c r="L75" s="57"/>
      <c r="M75" s="57"/>
      <c r="N75" s="57"/>
    </row>
    <row r="76" spans="1:14" ht="13.5">
      <c r="A76" s="57"/>
      <c r="B76" s="57"/>
      <c r="C76" s="57"/>
      <c r="D76" s="57"/>
      <c r="E76" s="57"/>
      <c r="F76" s="57"/>
      <c r="G76" s="57"/>
      <c r="H76" s="57"/>
      <c r="I76" s="57"/>
      <c r="J76" s="57"/>
      <c r="K76" s="57"/>
      <c r="L76" s="57"/>
      <c r="M76" s="57"/>
      <c r="N76" s="57"/>
    </row>
    <row r="77" spans="1:14" ht="13.5">
      <c r="A77" s="57"/>
      <c r="B77" s="57"/>
      <c r="C77" s="57"/>
      <c r="D77" s="57"/>
      <c r="E77" s="57"/>
      <c r="F77" s="57"/>
      <c r="G77" s="57"/>
      <c r="H77" s="57"/>
      <c r="I77" s="57"/>
      <c r="J77" s="57"/>
      <c r="K77" s="57"/>
      <c r="L77" s="57"/>
      <c r="M77" s="57"/>
      <c r="N77" s="57"/>
    </row>
    <row r="78" spans="1:15" ht="13.5">
      <c r="A78" s="57"/>
      <c r="B78" s="57"/>
      <c r="C78" s="57"/>
      <c r="D78" s="57"/>
      <c r="E78" s="57"/>
      <c r="F78" s="57"/>
      <c r="G78" s="57"/>
      <c r="H78" s="57"/>
      <c r="I78" s="57"/>
      <c r="J78" s="57"/>
      <c r="K78" s="57"/>
      <c r="L78" s="57"/>
      <c r="M78" s="57"/>
      <c r="N78" s="57"/>
      <c r="O78" s="57"/>
    </row>
    <row r="79" spans="1:15" ht="13.5">
      <c r="A79" s="57"/>
      <c r="B79" s="57"/>
      <c r="C79" s="57"/>
      <c r="D79" s="57"/>
      <c r="E79" s="57"/>
      <c r="F79" s="57"/>
      <c r="G79" s="57"/>
      <c r="H79" s="57"/>
      <c r="I79" s="57"/>
      <c r="J79" s="57"/>
      <c r="K79" s="57"/>
      <c r="L79" s="57"/>
      <c r="M79" s="57"/>
      <c r="N79" s="57"/>
      <c r="O79" s="57"/>
    </row>
    <row r="80" spans="1:15" ht="13.5">
      <c r="A80" s="57"/>
      <c r="B80" s="57"/>
      <c r="C80" s="57"/>
      <c r="D80" s="57"/>
      <c r="E80" s="57"/>
      <c r="F80" s="57"/>
      <c r="G80" s="57"/>
      <c r="H80" s="57"/>
      <c r="I80" s="57"/>
      <c r="J80" s="57"/>
      <c r="K80" s="57"/>
      <c r="L80" s="57"/>
      <c r="M80" s="57"/>
      <c r="N80" s="57"/>
      <c r="O80" s="57"/>
    </row>
    <row r="81" spans="1:15" ht="13.5">
      <c r="A81" s="57"/>
      <c r="B81" s="57"/>
      <c r="C81" s="57"/>
      <c r="D81" s="57"/>
      <c r="E81" s="57"/>
      <c r="F81" s="57"/>
      <c r="G81" s="57"/>
      <c r="H81" s="57"/>
      <c r="I81" s="57"/>
      <c r="J81" s="57"/>
      <c r="K81" s="57"/>
      <c r="L81" s="57"/>
      <c r="M81" s="57"/>
      <c r="N81" s="57"/>
      <c r="O81" s="57"/>
    </row>
    <row r="82" spans="1:15" ht="13.5">
      <c r="A82" s="57"/>
      <c r="B82" s="57"/>
      <c r="C82" s="57"/>
      <c r="D82" s="57"/>
      <c r="E82" s="57"/>
      <c r="F82" s="57"/>
      <c r="G82" s="57"/>
      <c r="H82" s="57"/>
      <c r="I82" s="57"/>
      <c r="J82" s="57"/>
      <c r="K82" s="57"/>
      <c r="L82" s="57"/>
      <c r="M82" s="57"/>
      <c r="N82" s="57"/>
      <c r="O82" s="57"/>
    </row>
    <row r="83" spans="1:15" ht="13.5">
      <c r="A83" s="57"/>
      <c r="B83" s="57"/>
      <c r="C83" s="57"/>
      <c r="D83" s="57"/>
      <c r="E83" s="57"/>
      <c r="F83" s="57"/>
      <c r="G83" s="57"/>
      <c r="H83" s="57"/>
      <c r="I83" s="57"/>
      <c r="J83" s="57"/>
      <c r="K83" s="57"/>
      <c r="L83" s="57"/>
      <c r="M83" s="57"/>
      <c r="N83" s="57"/>
      <c r="O83" s="57"/>
    </row>
    <row r="84" spans="1:15" ht="13.5">
      <c r="A84" s="57"/>
      <c r="B84" s="57"/>
      <c r="C84" s="57"/>
      <c r="D84" s="57"/>
      <c r="E84" s="57"/>
      <c r="F84" s="57"/>
      <c r="G84" s="57"/>
      <c r="H84" s="57"/>
      <c r="I84" s="57"/>
      <c r="J84" s="57"/>
      <c r="K84" s="57"/>
      <c r="L84" s="57"/>
      <c r="M84" s="57"/>
      <c r="N84" s="57"/>
      <c r="O84" s="57"/>
    </row>
    <row r="85" spans="1:15" ht="13.5">
      <c r="A85" s="57"/>
      <c r="B85" s="57"/>
      <c r="C85" s="57"/>
      <c r="D85" s="57"/>
      <c r="E85" s="57"/>
      <c r="F85" s="57"/>
      <c r="G85" s="57"/>
      <c r="H85" s="57"/>
      <c r="I85" s="57"/>
      <c r="J85" s="57"/>
      <c r="K85" s="57"/>
      <c r="L85" s="57"/>
      <c r="M85" s="57"/>
      <c r="N85" s="57"/>
      <c r="O85" s="57"/>
    </row>
    <row r="86" spans="1:15" ht="13.5">
      <c r="A86" s="57"/>
      <c r="B86" s="57"/>
      <c r="C86" s="57"/>
      <c r="D86" s="57"/>
      <c r="E86" s="57"/>
      <c r="F86" s="57"/>
      <c r="G86" s="57"/>
      <c r="H86" s="57"/>
      <c r="I86" s="57"/>
      <c r="J86" s="57"/>
      <c r="K86" s="57"/>
      <c r="L86" s="57"/>
      <c r="M86" s="57"/>
      <c r="N86" s="57"/>
      <c r="O86" s="57"/>
    </row>
    <row r="87" spans="1:15" ht="13.5">
      <c r="A87" s="57"/>
      <c r="B87" s="57"/>
      <c r="C87" s="57"/>
      <c r="D87" s="57"/>
      <c r="E87" s="57"/>
      <c r="F87" s="57"/>
      <c r="G87" s="57"/>
      <c r="H87" s="57"/>
      <c r="I87" s="57"/>
      <c r="J87" s="57"/>
      <c r="K87" s="57"/>
      <c r="L87" s="57"/>
      <c r="M87" s="57"/>
      <c r="N87" s="57"/>
      <c r="O87" s="57"/>
    </row>
    <row r="88" spans="1:15" ht="13.5">
      <c r="A88" s="57"/>
      <c r="B88" s="57"/>
      <c r="C88" s="57"/>
      <c r="D88" s="57"/>
      <c r="E88" s="57"/>
      <c r="F88" s="57"/>
      <c r="G88" s="57"/>
      <c r="H88" s="57"/>
      <c r="I88" s="57"/>
      <c r="J88" s="57"/>
      <c r="K88" s="57"/>
      <c r="L88" s="57"/>
      <c r="M88" s="57"/>
      <c r="N88" s="57"/>
      <c r="O88" s="57"/>
    </row>
    <row r="89" spans="1:15" ht="13.5">
      <c r="A89" s="57"/>
      <c r="B89" s="57"/>
      <c r="C89" s="57"/>
      <c r="D89" s="57"/>
      <c r="E89" s="57"/>
      <c r="F89" s="57"/>
      <c r="G89" s="57"/>
      <c r="H89" s="57"/>
      <c r="I89" s="57"/>
      <c r="J89" s="57"/>
      <c r="K89" s="57"/>
      <c r="L89" s="57"/>
      <c r="M89" s="57"/>
      <c r="N89" s="57"/>
      <c r="O89" s="57"/>
    </row>
    <row r="90" spans="1:15" ht="13.5">
      <c r="A90" s="57"/>
      <c r="B90" s="57"/>
      <c r="C90" s="57"/>
      <c r="D90" s="57"/>
      <c r="E90" s="57"/>
      <c r="F90" s="57"/>
      <c r="G90" s="57"/>
      <c r="H90" s="57"/>
      <c r="I90" s="57"/>
      <c r="J90" s="57"/>
      <c r="K90" s="57"/>
      <c r="L90" s="57"/>
      <c r="M90" s="57"/>
      <c r="N90" s="57"/>
      <c r="O90" s="57"/>
    </row>
    <row r="91" spans="1:15" ht="13.5">
      <c r="A91" s="57"/>
      <c r="B91" s="57"/>
      <c r="C91" s="57"/>
      <c r="D91" s="57"/>
      <c r="E91" s="57"/>
      <c r="F91" s="57"/>
      <c r="G91" s="57"/>
      <c r="H91" s="57"/>
      <c r="I91" s="57"/>
      <c r="J91" s="57"/>
      <c r="K91" s="57"/>
      <c r="L91" s="57"/>
      <c r="M91" s="57"/>
      <c r="N91" s="57"/>
      <c r="O91" s="57"/>
    </row>
    <row r="92" spans="1:15" ht="13.5">
      <c r="A92" s="57"/>
      <c r="B92" s="57"/>
      <c r="C92" s="57"/>
      <c r="D92" s="57"/>
      <c r="E92" s="57"/>
      <c r="F92" s="57"/>
      <c r="G92" s="57"/>
      <c r="H92" s="57"/>
      <c r="I92" s="57"/>
      <c r="J92" s="57"/>
      <c r="K92" s="57"/>
      <c r="L92" s="57"/>
      <c r="M92" s="57"/>
      <c r="N92" s="57"/>
      <c r="O92" s="57"/>
    </row>
    <row r="93" spans="1:15" ht="13.5">
      <c r="A93" s="57"/>
      <c r="B93" s="57"/>
      <c r="C93" s="57"/>
      <c r="D93" s="57"/>
      <c r="E93" s="57"/>
      <c r="F93" s="57"/>
      <c r="G93" s="57"/>
      <c r="H93" s="57"/>
      <c r="I93" s="57"/>
      <c r="J93" s="57"/>
      <c r="K93" s="57"/>
      <c r="L93" s="57"/>
      <c r="M93" s="57"/>
      <c r="N93" s="57"/>
      <c r="O93" s="57"/>
    </row>
    <row r="94" spans="1:15" ht="13.5">
      <c r="A94" s="57"/>
      <c r="B94" s="57"/>
      <c r="C94" s="57"/>
      <c r="D94" s="57"/>
      <c r="E94" s="57"/>
      <c r="F94" s="57"/>
      <c r="G94" s="57"/>
      <c r="H94" s="57"/>
      <c r="I94" s="57"/>
      <c r="J94" s="57"/>
      <c r="K94" s="57"/>
      <c r="L94" s="57"/>
      <c r="M94" s="57"/>
      <c r="N94" s="57"/>
      <c r="O94" s="57"/>
    </row>
    <row r="95" spans="1:15" ht="13.5">
      <c r="A95" s="57"/>
      <c r="B95" s="57"/>
      <c r="C95" s="57"/>
      <c r="D95" s="57"/>
      <c r="E95" s="57"/>
      <c r="F95" s="57"/>
      <c r="G95" s="57"/>
      <c r="H95" s="57"/>
      <c r="I95" s="57"/>
      <c r="J95" s="57"/>
      <c r="K95" s="57"/>
      <c r="L95" s="57"/>
      <c r="M95" s="57"/>
      <c r="N95" s="57"/>
      <c r="O95" s="57"/>
    </row>
    <row r="96" spans="1:15" ht="13.5">
      <c r="A96" s="57"/>
      <c r="B96" s="57"/>
      <c r="C96" s="57"/>
      <c r="D96" s="57"/>
      <c r="E96" s="57"/>
      <c r="F96" s="57"/>
      <c r="G96" s="57"/>
      <c r="H96" s="57"/>
      <c r="I96" s="57"/>
      <c r="J96" s="57"/>
      <c r="K96" s="57"/>
      <c r="L96" s="57"/>
      <c r="M96" s="57"/>
      <c r="N96" s="57"/>
      <c r="O96" s="57"/>
    </row>
    <row r="97" spans="1:15" ht="13.5">
      <c r="A97" s="57"/>
      <c r="B97" s="57"/>
      <c r="C97" s="57"/>
      <c r="D97" s="57"/>
      <c r="E97" s="57"/>
      <c r="F97" s="57"/>
      <c r="G97" s="57"/>
      <c r="H97" s="57"/>
      <c r="I97" s="57"/>
      <c r="J97" s="57"/>
      <c r="K97" s="57"/>
      <c r="L97" s="57"/>
      <c r="M97" s="57"/>
      <c r="N97" s="57"/>
      <c r="O97" s="57"/>
    </row>
    <row r="98" spans="1:15" ht="13.5">
      <c r="A98" s="57"/>
      <c r="B98" s="57"/>
      <c r="C98" s="57"/>
      <c r="D98" s="57"/>
      <c r="E98" s="57"/>
      <c r="F98" s="57"/>
      <c r="G98" s="57"/>
      <c r="H98" s="57"/>
      <c r="I98" s="57"/>
      <c r="J98" s="57"/>
      <c r="K98" s="57"/>
      <c r="L98" s="57"/>
      <c r="M98" s="57"/>
      <c r="N98" s="57"/>
      <c r="O98" s="57"/>
    </row>
    <row r="99" spans="1:15" ht="13.5">
      <c r="A99" s="57"/>
      <c r="B99" s="57"/>
      <c r="C99" s="57"/>
      <c r="D99" s="57"/>
      <c r="E99" s="57"/>
      <c r="F99" s="57"/>
      <c r="G99" s="57"/>
      <c r="H99" s="57"/>
      <c r="I99" s="57"/>
      <c r="J99" s="57"/>
      <c r="K99" s="57"/>
      <c r="L99" s="57"/>
      <c r="M99" s="57"/>
      <c r="N99" s="57"/>
      <c r="O99" s="57"/>
    </row>
    <row r="100" spans="1:15" ht="13.5">
      <c r="A100" s="57"/>
      <c r="B100" s="57"/>
      <c r="C100" s="57"/>
      <c r="D100" s="57"/>
      <c r="E100" s="57"/>
      <c r="F100" s="57"/>
      <c r="G100" s="57"/>
      <c r="H100" s="57"/>
      <c r="I100" s="57"/>
      <c r="J100" s="57"/>
      <c r="K100" s="57"/>
      <c r="L100" s="57"/>
      <c r="M100" s="57"/>
      <c r="N100" s="57"/>
      <c r="O100" s="57"/>
    </row>
    <row r="101" spans="1:15" ht="13.5">
      <c r="A101" s="57"/>
      <c r="B101" s="57"/>
      <c r="C101" s="57"/>
      <c r="D101" s="57"/>
      <c r="E101" s="57"/>
      <c r="F101" s="57"/>
      <c r="G101" s="57"/>
      <c r="H101" s="57"/>
      <c r="I101" s="57"/>
      <c r="J101" s="57"/>
      <c r="K101" s="57"/>
      <c r="L101" s="57"/>
      <c r="M101" s="57"/>
      <c r="N101" s="57"/>
      <c r="O101" s="57"/>
    </row>
    <row r="102" spans="1:15" ht="13.5">
      <c r="A102" s="57"/>
      <c r="B102" s="57"/>
      <c r="C102" s="57"/>
      <c r="D102" s="57"/>
      <c r="E102" s="57"/>
      <c r="F102" s="57"/>
      <c r="G102" s="57"/>
      <c r="H102" s="57"/>
      <c r="I102" s="57"/>
      <c r="J102" s="57"/>
      <c r="K102" s="57"/>
      <c r="L102" s="57"/>
      <c r="M102" s="57"/>
      <c r="N102" s="57"/>
      <c r="O102" s="57"/>
    </row>
    <row r="103" spans="1:15" ht="13.5">
      <c r="A103" s="57"/>
      <c r="B103" s="57"/>
      <c r="C103" s="57"/>
      <c r="D103" s="57"/>
      <c r="E103" s="57"/>
      <c r="F103" s="57"/>
      <c r="G103" s="57"/>
      <c r="H103" s="57"/>
      <c r="I103" s="57"/>
      <c r="J103" s="57"/>
      <c r="K103" s="57"/>
      <c r="L103" s="57"/>
      <c r="M103" s="57"/>
      <c r="N103" s="57"/>
      <c r="O103" s="57"/>
    </row>
    <row r="104" spans="1:15" ht="13.5">
      <c r="A104" s="57"/>
      <c r="B104" s="57"/>
      <c r="C104" s="57"/>
      <c r="D104" s="57"/>
      <c r="E104" s="57"/>
      <c r="F104" s="57"/>
      <c r="G104" s="57"/>
      <c r="H104" s="57"/>
      <c r="I104" s="57"/>
      <c r="J104" s="57"/>
      <c r="K104" s="57"/>
      <c r="L104" s="57"/>
      <c r="M104" s="57"/>
      <c r="N104" s="57"/>
      <c r="O104" s="57"/>
    </row>
    <row r="105" spans="1:15" ht="13.5">
      <c r="A105" s="57"/>
      <c r="B105" s="57"/>
      <c r="C105" s="57"/>
      <c r="D105" s="57"/>
      <c r="E105" s="57"/>
      <c r="F105" s="57"/>
      <c r="G105" s="57"/>
      <c r="H105" s="57"/>
      <c r="I105" s="57"/>
      <c r="J105" s="57"/>
      <c r="K105" s="57"/>
      <c r="L105" s="57"/>
      <c r="M105" s="57"/>
      <c r="N105" s="57"/>
      <c r="O105" s="57"/>
    </row>
    <row r="106" spans="1:15" ht="13.5">
      <c r="A106" s="57"/>
      <c r="B106" s="57"/>
      <c r="C106" s="57"/>
      <c r="D106" s="57"/>
      <c r="E106" s="57"/>
      <c r="F106" s="57"/>
      <c r="G106" s="57"/>
      <c r="H106" s="57"/>
      <c r="I106" s="57"/>
      <c r="J106" s="57"/>
      <c r="K106" s="57"/>
      <c r="L106" s="57"/>
      <c r="M106" s="57"/>
      <c r="N106" s="57"/>
      <c r="O106" s="57"/>
    </row>
    <row r="107" spans="1:15" ht="13.5">
      <c r="A107" s="57"/>
      <c r="B107" s="57"/>
      <c r="C107" s="57"/>
      <c r="D107" s="57"/>
      <c r="E107" s="57"/>
      <c r="F107" s="57"/>
      <c r="G107" s="57"/>
      <c r="H107" s="57"/>
      <c r="I107" s="57"/>
      <c r="J107" s="57"/>
      <c r="K107" s="57"/>
      <c r="L107" s="57"/>
      <c r="M107" s="57"/>
      <c r="N107" s="57"/>
      <c r="O107" s="57"/>
    </row>
    <row r="108" spans="1:15" ht="13.5">
      <c r="A108" s="57"/>
      <c r="B108" s="57"/>
      <c r="C108" s="57"/>
      <c r="D108" s="57"/>
      <c r="E108" s="57"/>
      <c r="F108" s="57"/>
      <c r="G108" s="57"/>
      <c r="H108" s="57"/>
      <c r="I108" s="57"/>
      <c r="J108" s="57"/>
      <c r="K108" s="57"/>
      <c r="L108" s="57"/>
      <c r="M108" s="57"/>
      <c r="N108" s="57"/>
      <c r="O108" s="57"/>
    </row>
    <row r="109" spans="1:15" ht="13.5">
      <c r="A109" s="57"/>
      <c r="B109" s="57"/>
      <c r="C109" s="57"/>
      <c r="D109" s="57"/>
      <c r="E109" s="57"/>
      <c r="F109" s="57"/>
      <c r="G109" s="57"/>
      <c r="H109" s="57"/>
      <c r="I109" s="57"/>
      <c r="J109" s="57"/>
      <c r="K109" s="57"/>
      <c r="L109" s="57"/>
      <c r="M109" s="57"/>
      <c r="N109" s="57"/>
      <c r="O109" s="57"/>
    </row>
    <row r="110" spans="1:15" ht="13.5">
      <c r="A110" s="57"/>
      <c r="B110" s="57"/>
      <c r="C110" s="57"/>
      <c r="D110" s="57"/>
      <c r="E110" s="57"/>
      <c r="F110" s="57"/>
      <c r="G110" s="57"/>
      <c r="H110" s="57"/>
      <c r="I110" s="57"/>
      <c r="J110" s="57"/>
      <c r="K110" s="57"/>
      <c r="L110" s="57"/>
      <c r="M110" s="57"/>
      <c r="N110" s="57"/>
      <c r="O110" s="57"/>
    </row>
    <row r="111" spans="1:15" ht="13.5">
      <c r="A111" s="57"/>
      <c r="B111" s="57"/>
      <c r="C111" s="57"/>
      <c r="D111" s="57"/>
      <c r="E111" s="57"/>
      <c r="F111" s="57"/>
      <c r="G111" s="57"/>
      <c r="H111" s="57"/>
      <c r="I111" s="57"/>
      <c r="J111" s="57"/>
      <c r="K111" s="57"/>
      <c r="L111" s="57"/>
      <c r="M111" s="57"/>
      <c r="N111" s="57"/>
      <c r="O111" s="57"/>
    </row>
    <row r="112" spans="1:15" ht="13.5">
      <c r="A112" s="57"/>
      <c r="B112" s="57"/>
      <c r="C112" s="57"/>
      <c r="D112" s="57"/>
      <c r="E112" s="57"/>
      <c r="F112" s="57"/>
      <c r="G112" s="57"/>
      <c r="H112" s="57"/>
      <c r="I112" s="57"/>
      <c r="J112" s="57"/>
      <c r="K112" s="57"/>
      <c r="L112" s="57"/>
      <c r="M112" s="57"/>
      <c r="N112" s="57"/>
      <c r="O112" s="57"/>
    </row>
    <row r="113" spans="1:15" ht="13.5">
      <c r="A113" s="57"/>
      <c r="B113" s="57"/>
      <c r="C113" s="57"/>
      <c r="D113" s="57"/>
      <c r="E113" s="57"/>
      <c r="F113" s="57"/>
      <c r="G113" s="57"/>
      <c r="H113" s="57"/>
      <c r="I113" s="57"/>
      <c r="J113" s="57"/>
      <c r="K113" s="57"/>
      <c r="L113" s="57"/>
      <c r="M113" s="57"/>
      <c r="N113" s="57"/>
      <c r="O113" s="57"/>
    </row>
    <row r="114" spans="1:15" ht="13.5">
      <c r="A114" s="57"/>
      <c r="B114" s="57"/>
      <c r="C114" s="57"/>
      <c r="D114" s="57"/>
      <c r="E114" s="57"/>
      <c r="F114" s="57"/>
      <c r="G114" s="57"/>
      <c r="H114" s="57"/>
      <c r="I114" s="57"/>
      <c r="J114" s="57"/>
      <c r="K114" s="57"/>
      <c r="L114" s="57"/>
      <c r="M114" s="57"/>
      <c r="N114" s="57"/>
      <c r="O114" s="57"/>
    </row>
    <row r="115" spans="1:15" ht="13.5">
      <c r="A115" s="57"/>
      <c r="B115" s="57"/>
      <c r="C115" s="57"/>
      <c r="D115" s="57"/>
      <c r="E115" s="57"/>
      <c r="F115" s="57"/>
      <c r="G115" s="57"/>
      <c r="H115" s="57"/>
      <c r="I115" s="57"/>
      <c r="J115" s="57"/>
      <c r="K115" s="57"/>
      <c r="L115" s="57"/>
      <c r="M115" s="57"/>
      <c r="N115" s="57"/>
      <c r="O115" s="57"/>
    </row>
    <row r="116" spans="1:15" ht="13.5">
      <c r="A116" s="57"/>
      <c r="B116" s="57"/>
      <c r="C116" s="57"/>
      <c r="D116" s="57"/>
      <c r="E116" s="57"/>
      <c r="F116" s="57"/>
      <c r="G116" s="57"/>
      <c r="H116" s="57"/>
      <c r="I116" s="57"/>
      <c r="J116" s="57"/>
      <c r="K116" s="57"/>
      <c r="L116" s="57"/>
      <c r="M116" s="57"/>
      <c r="N116" s="57"/>
      <c r="O116" s="57"/>
    </row>
    <row r="117" spans="1:15" ht="13.5">
      <c r="A117" s="57"/>
      <c r="B117" s="57"/>
      <c r="C117" s="57"/>
      <c r="D117" s="57"/>
      <c r="E117" s="57"/>
      <c r="F117" s="57"/>
      <c r="G117" s="57"/>
      <c r="H117" s="57"/>
      <c r="I117" s="57"/>
      <c r="J117" s="57"/>
      <c r="K117" s="57"/>
      <c r="L117" s="57"/>
      <c r="M117" s="57"/>
      <c r="N117" s="57"/>
      <c r="O117" s="57"/>
    </row>
    <row r="118" spans="1:15" ht="13.5">
      <c r="A118" s="57"/>
      <c r="B118" s="57"/>
      <c r="C118" s="57"/>
      <c r="D118" s="57"/>
      <c r="E118" s="57"/>
      <c r="F118" s="57"/>
      <c r="G118" s="57"/>
      <c r="H118" s="57"/>
      <c r="I118" s="57"/>
      <c r="J118" s="57"/>
      <c r="K118" s="57"/>
      <c r="L118" s="57"/>
      <c r="M118" s="57"/>
      <c r="N118" s="57"/>
      <c r="O118" s="57"/>
    </row>
    <row r="119" spans="1:15" ht="13.5">
      <c r="A119" s="57"/>
      <c r="B119" s="57"/>
      <c r="C119" s="57"/>
      <c r="D119" s="57"/>
      <c r="E119" s="57"/>
      <c r="F119" s="57"/>
      <c r="G119" s="57"/>
      <c r="H119" s="57"/>
      <c r="I119" s="57"/>
      <c r="J119" s="57"/>
      <c r="K119" s="57"/>
      <c r="L119" s="57"/>
      <c r="M119" s="57"/>
      <c r="N119" s="57"/>
      <c r="O119" s="57"/>
    </row>
    <row r="120" spans="1:15" ht="13.5">
      <c r="A120" s="57"/>
      <c r="B120" s="57"/>
      <c r="C120" s="57"/>
      <c r="D120" s="57"/>
      <c r="E120" s="57"/>
      <c r="F120" s="57"/>
      <c r="G120" s="57"/>
      <c r="H120" s="57"/>
      <c r="I120" s="57"/>
      <c r="J120" s="57"/>
      <c r="K120" s="57"/>
      <c r="L120" s="57"/>
      <c r="M120" s="57"/>
      <c r="N120" s="57"/>
      <c r="O120" s="57"/>
    </row>
    <row r="121" spans="1:15" ht="13.5">
      <c r="A121" s="57"/>
      <c r="B121" s="57"/>
      <c r="C121" s="57"/>
      <c r="D121" s="57"/>
      <c r="E121" s="57"/>
      <c r="F121" s="57"/>
      <c r="G121" s="57"/>
      <c r="H121" s="57"/>
      <c r="I121" s="57"/>
      <c r="J121" s="57"/>
      <c r="K121" s="57"/>
      <c r="L121" s="57"/>
      <c r="M121" s="57"/>
      <c r="N121" s="57"/>
      <c r="O121" s="57"/>
    </row>
    <row r="122" spans="1:15" ht="13.5">
      <c r="A122" s="57"/>
      <c r="B122" s="57"/>
      <c r="C122" s="57"/>
      <c r="D122" s="57"/>
      <c r="E122" s="57"/>
      <c r="F122" s="57"/>
      <c r="G122" s="57"/>
      <c r="H122" s="57"/>
      <c r="I122" s="57"/>
      <c r="J122" s="57"/>
      <c r="K122" s="57"/>
      <c r="L122" s="57"/>
      <c r="M122" s="57"/>
      <c r="N122" s="57"/>
      <c r="O122" s="57"/>
    </row>
    <row r="123" spans="1:15" ht="13.5">
      <c r="A123" s="57"/>
      <c r="B123" s="57"/>
      <c r="C123" s="57"/>
      <c r="D123" s="57"/>
      <c r="E123" s="57"/>
      <c r="F123" s="57"/>
      <c r="G123" s="57"/>
      <c r="H123" s="57"/>
      <c r="I123" s="57"/>
      <c r="J123" s="57"/>
      <c r="K123" s="57"/>
      <c r="L123" s="57"/>
      <c r="M123" s="57"/>
      <c r="N123" s="57"/>
      <c r="O123" s="57"/>
    </row>
    <row r="124" spans="1:15" ht="13.5">
      <c r="A124" s="57"/>
      <c r="B124" s="57"/>
      <c r="C124" s="57"/>
      <c r="D124" s="57"/>
      <c r="E124" s="57"/>
      <c r="F124" s="57"/>
      <c r="G124" s="57"/>
      <c r="H124" s="57"/>
      <c r="I124" s="57"/>
      <c r="J124" s="57"/>
      <c r="K124" s="57"/>
      <c r="L124" s="57"/>
      <c r="M124" s="57"/>
      <c r="N124" s="57"/>
      <c r="O124" s="57"/>
    </row>
    <row r="125" spans="1:15" ht="13.5">
      <c r="A125" s="57"/>
      <c r="B125" s="57"/>
      <c r="C125" s="57"/>
      <c r="D125" s="57"/>
      <c r="E125" s="57"/>
      <c r="F125" s="57"/>
      <c r="G125" s="57"/>
      <c r="H125" s="57"/>
      <c r="I125" s="57"/>
      <c r="J125" s="57"/>
      <c r="K125" s="57"/>
      <c r="L125" s="57"/>
      <c r="M125" s="57"/>
      <c r="N125" s="57"/>
      <c r="O125" s="57"/>
    </row>
    <row r="126" spans="1:15" ht="13.5">
      <c r="A126" s="57"/>
      <c r="B126" s="57"/>
      <c r="C126" s="57"/>
      <c r="D126" s="57"/>
      <c r="E126" s="57"/>
      <c r="F126" s="57"/>
      <c r="G126" s="57"/>
      <c r="H126" s="57"/>
      <c r="I126" s="57"/>
      <c r="J126" s="57"/>
      <c r="K126" s="57"/>
      <c r="L126" s="57"/>
      <c r="M126" s="57"/>
      <c r="N126" s="57"/>
      <c r="O126" s="57"/>
    </row>
    <row r="127" spans="1:15" ht="13.5">
      <c r="A127" s="57"/>
      <c r="B127" s="57"/>
      <c r="C127" s="57"/>
      <c r="D127" s="57"/>
      <c r="E127" s="57"/>
      <c r="F127" s="57"/>
      <c r="G127" s="57"/>
      <c r="H127" s="57"/>
      <c r="I127" s="57"/>
      <c r="J127" s="57"/>
      <c r="K127" s="57"/>
      <c r="L127" s="57"/>
      <c r="M127" s="57"/>
      <c r="N127" s="57"/>
      <c r="O127" s="57"/>
    </row>
    <row r="128" spans="1:15" ht="13.5">
      <c r="A128" s="57"/>
      <c r="B128" s="57"/>
      <c r="C128" s="57"/>
      <c r="D128" s="57"/>
      <c r="E128" s="57"/>
      <c r="F128" s="57"/>
      <c r="G128" s="57"/>
      <c r="H128" s="57"/>
      <c r="I128" s="57"/>
      <c r="J128" s="57"/>
      <c r="K128" s="57"/>
      <c r="L128" s="57"/>
      <c r="M128" s="57"/>
      <c r="N128" s="57"/>
      <c r="O128" s="57"/>
    </row>
    <row r="129" spans="1:15" ht="13.5">
      <c r="A129" s="57"/>
      <c r="B129" s="57"/>
      <c r="C129" s="57"/>
      <c r="D129" s="57"/>
      <c r="E129" s="57"/>
      <c r="F129" s="57"/>
      <c r="G129" s="57"/>
      <c r="H129" s="57"/>
      <c r="I129" s="57"/>
      <c r="J129" s="57"/>
      <c r="K129" s="57"/>
      <c r="L129" s="57"/>
      <c r="M129" s="57"/>
      <c r="N129" s="57"/>
      <c r="O129" s="57"/>
    </row>
    <row r="130" spans="1:15" ht="13.5">
      <c r="A130" s="57"/>
      <c r="B130" s="57"/>
      <c r="C130" s="57"/>
      <c r="D130" s="57"/>
      <c r="E130" s="57"/>
      <c r="F130" s="57"/>
      <c r="G130" s="57"/>
      <c r="H130" s="57"/>
      <c r="I130" s="57"/>
      <c r="J130" s="57"/>
      <c r="K130" s="57"/>
      <c r="L130" s="57"/>
      <c r="M130" s="57"/>
      <c r="N130" s="57"/>
      <c r="O130" s="57"/>
    </row>
    <row r="131" spans="1:15" ht="13.5">
      <c r="A131" s="57"/>
      <c r="B131" s="57"/>
      <c r="C131" s="57"/>
      <c r="D131" s="57"/>
      <c r="E131" s="57"/>
      <c r="F131" s="57"/>
      <c r="G131" s="57"/>
      <c r="H131" s="57"/>
      <c r="I131" s="57"/>
      <c r="J131" s="57"/>
      <c r="K131" s="57"/>
      <c r="L131" s="57"/>
      <c r="M131" s="57"/>
      <c r="N131" s="57"/>
      <c r="O131" s="57"/>
    </row>
    <row r="132" spans="1:15" ht="13.5">
      <c r="A132" s="57"/>
      <c r="B132" s="57"/>
      <c r="C132" s="57"/>
      <c r="D132" s="57"/>
      <c r="E132" s="57"/>
      <c r="F132" s="57"/>
      <c r="G132" s="57"/>
      <c r="H132" s="57"/>
      <c r="I132" s="57"/>
      <c r="J132" s="57"/>
      <c r="K132" s="57"/>
      <c r="L132" s="57"/>
      <c r="M132" s="57"/>
      <c r="N132" s="57"/>
      <c r="O132" s="57"/>
    </row>
    <row r="133" spans="1:15" ht="13.5">
      <c r="A133" s="57"/>
      <c r="B133" s="57"/>
      <c r="C133" s="57"/>
      <c r="D133" s="57"/>
      <c r="E133" s="57"/>
      <c r="F133" s="57"/>
      <c r="G133" s="57"/>
      <c r="H133" s="57"/>
      <c r="I133" s="57"/>
      <c r="J133" s="57"/>
      <c r="K133" s="57"/>
      <c r="L133" s="57"/>
      <c r="M133" s="57"/>
      <c r="N133" s="57"/>
      <c r="O133" s="57"/>
    </row>
    <row r="134" spans="1:15" ht="13.5">
      <c r="A134" s="57"/>
      <c r="B134" s="57"/>
      <c r="C134" s="57"/>
      <c r="D134" s="57"/>
      <c r="E134" s="57"/>
      <c r="F134" s="57"/>
      <c r="G134" s="57"/>
      <c r="H134" s="57"/>
      <c r="I134" s="57"/>
      <c r="J134" s="57"/>
      <c r="K134" s="57"/>
      <c r="L134" s="57"/>
      <c r="M134" s="57"/>
      <c r="N134" s="57"/>
      <c r="O134" s="57"/>
    </row>
    <row r="135" spans="1:15" ht="13.5">
      <c r="A135" s="57"/>
      <c r="B135" s="57"/>
      <c r="C135" s="57"/>
      <c r="D135" s="57"/>
      <c r="E135" s="57"/>
      <c r="F135" s="57"/>
      <c r="G135" s="57"/>
      <c r="H135" s="57"/>
      <c r="I135" s="57"/>
      <c r="J135" s="57"/>
      <c r="K135" s="57"/>
      <c r="L135" s="57"/>
      <c r="M135" s="57"/>
      <c r="N135" s="57"/>
      <c r="O135" s="57"/>
    </row>
    <row r="136" spans="1:15" ht="13.5">
      <c r="A136" s="57"/>
      <c r="B136" s="57"/>
      <c r="C136" s="57"/>
      <c r="D136" s="57"/>
      <c r="E136" s="57"/>
      <c r="F136" s="57"/>
      <c r="G136" s="57"/>
      <c r="H136" s="57"/>
      <c r="I136" s="57"/>
      <c r="J136" s="57"/>
      <c r="K136" s="57"/>
      <c r="L136" s="57"/>
      <c r="M136" s="57"/>
      <c r="N136" s="57"/>
      <c r="O136" s="57"/>
    </row>
    <row r="137" spans="1:15" ht="13.5">
      <c r="A137" s="57"/>
      <c r="B137" s="57"/>
      <c r="C137" s="57"/>
      <c r="D137" s="57"/>
      <c r="E137" s="57"/>
      <c r="F137" s="57"/>
      <c r="G137" s="57"/>
      <c r="H137" s="57"/>
      <c r="I137" s="57"/>
      <c r="J137" s="57"/>
      <c r="K137" s="57"/>
      <c r="L137" s="57"/>
      <c r="M137" s="57"/>
      <c r="N137" s="57"/>
      <c r="O137" s="57"/>
    </row>
    <row r="138" spans="1:15" ht="13.5">
      <c r="A138" s="57"/>
      <c r="B138" s="57"/>
      <c r="C138" s="57"/>
      <c r="D138" s="57"/>
      <c r="E138" s="57"/>
      <c r="F138" s="57"/>
      <c r="G138" s="57"/>
      <c r="H138" s="57"/>
      <c r="I138" s="57"/>
      <c r="J138" s="57"/>
      <c r="K138" s="57"/>
      <c r="L138" s="57"/>
      <c r="M138" s="57"/>
      <c r="N138" s="57"/>
      <c r="O138" s="57"/>
    </row>
    <row r="139" spans="1:15" ht="13.5">
      <c r="A139" s="57"/>
      <c r="B139" s="57"/>
      <c r="C139" s="57"/>
      <c r="D139" s="57"/>
      <c r="E139" s="57"/>
      <c r="F139" s="57"/>
      <c r="G139" s="57"/>
      <c r="H139" s="57"/>
      <c r="I139" s="57"/>
      <c r="J139" s="57"/>
      <c r="K139" s="57"/>
      <c r="L139" s="57"/>
      <c r="M139" s="57"/>
      <c r="N139" s="57"/>
      <c r="O139" s="57"/>
    </row>
    <row r="140" spans="1:15" ht="13.5">
      <c r="A140" s="57"/>
      <c r="B140" s="57"/>
      <c r="C140" s="57"/>
      <c r="D140" s="57"/>
      <c r="E140" s="57"/>
      <c r="F140" s="57"/>
      <c r="G140" s="57"/>
      <c r="H140" s="57"/>
      <c r="I140" s="57"/>
      <c r="J140" s="57"/>
      <c r="K140" s="57"/>
      <c r="L140" s="57"/>
      <c r="M140" s="57"/>
      <c r="N140" s="57"/>
      <c r="O140" s="57"/>
    </row>
    <row r="141" spans="1:15" ht="13.5">
      <c r="A141" s="57"/>
      <c r="B141" s="57"/>
      <c r="C141" s="57"/>
      <c r="D141" s="57"/>
      <c r="E141" s="57"/>
      <c r="F141" s="57"/>
      <c r="G141" s="57"/>
      <c r="H141" s="57"/>
      <c r="I141" s="57"/>
      <c r="J141" s="57"/>
      <c r="K141" s="57"/>
      <c r="L141" s="57"/>
      <c r="M141" s="57"/>
      <c r="N141" s="57"/>
      <c r="O141" s="57"/>
    </row>
    <row r="142" spans="1:15" ht="13.5">
      <c r="A142" s="57"/>
      <c r="B142" s="57"/>
      <c r="C142" s="57"/>
      <c r="D142" s="57"/>
      <c r="E142" s="57"/>
      <c r="F142" s="57"/>
      <c r="G142" s="57"/>
      <c r="H142" s="57"/>
      <c r="I142" s="57"/>
      <c r="J142" s="57"/>
      <c r="K142" s="57"/>
      <c r="L142" s="57"/>
      <c r="M142" s="57"/>
      <c r="N142" s="57"/>
      <c r="O142" s="57"/>
    </row>
    <row r="143" spans="1:15" ht="13.5">
      <c r="A143" s="57"/>
      <c r="B143" s="57"/>
      <c r="C143" s="57"/>
      <c r="D143" s="57"/>
      <c r="E143" s="57"/>
      <c r="F143" s="57"/>
      <c r="G143" s="57"/>
      <c r="H143" s="57"/>
      <c r="I143" s="57"/>
      <c r="J143" s="57"/>
      <c r="K143" s="57"/>
      <c r="L143" s="57"/>
      <c r="M143" s="57"/>
      <c r="N143" s="57"/>
      <c r="O143" s="57"/>
    </row>
    <row r="144" spans="1:15" ht="13.5">
      <c r="A144" s="57"/>
      <c r="B144" s="57"/>
      <c r="C144" s="57"/>
      <c r="D144" s="57"/>
      <c r="E144" s="57"/>
      <c r="F144" s="57"/>
      <c r="G144" s="57"/>
      <c r="H144" s="57"/>
      <c r="I144" s="57"/>
      <c r="J144" s="57"/>
      <c r="K144" s="57"/>
      <c r="L144" s="57"/>
      <c r="M144" s="57"/>
      <c r="N144" s="57"/>
      <c r="O144" s="57"/>
    </row>
    <row r="145" spans="1:15" ht="13.5">
      <c r="A145" s="57"/>
      <c r="B145" s="57"/>
      <c r="C145" s="57"/>
      <c r="D145" s="57"/>
      <c r="E145" s="57"/>
      <c r="F145" s="57"/>
      <c r="G145" s="57"/>
      <c r="H145" s="57"/>
      <c r="I145" s="57"/>
      <c r="J145" s="57"/>
      <c r="K145" s="57"/>
      <c r="L145" s="57"/>
      <c r="M145" s="57"/>
      <c r="N145" s="57"/>
      <c r="O145" s="57"/>
    </row>
    <row r="146" spans="1:15" ht="13.5">
      <c r="A146" s="57"/>
      <c r="B146" s="57"/>
      <c r="C146" s="57"/>
      <c r="D146" s="57"/>
      <c r="E146" s="57"/>
      <c r="F146" s="57"/>
      <c r="G146" s="57"/>
      <c r="H146" s="57"/>
      <c r="I146" s="57"/>
      <c r="J146" s="57"/>
      <c r="K146" s="57"/>
      <c r="L146" s="57"/>
      <c r="M146" s="57"/>
      <c r="N146" s="57"/>
      <c r="O146" s="57"/>
    </row>
    <row r="147" spans="1:15" ht="13.5">
      <c r="A147" s="57"/>
      <c r="B147" s="57"/>
      <c r="C147" s="57"/>
      <c r="D147" s="57"/>
      <c r="E147" s="57"/>
      <c r="F147" s="57"/>
      <c r="G147" s="57"/>
      <c r="H147" s="57"/>
      <c r="I147" s="57"/>
      <c r="J147" s="57"/>
      <c r="K147" s="57"/>
      <c r="L147" s="57"/>
      <c r="M147" s="57"/>
      <c r="N147" s="57"/>
      <c r="O147" s="57"/>
    </row>
    <row r="148" spans="1:15" ht="13.5">
      <c r="A148" s="57"/>
      <c r="B148" s="57"/>
      <c r="C148" s="57"/>
      <c r="D148" s="57"/>
      <c r="E148" s="57"/>
      <c r="F148" s="57"/>
      <c r="G148" s="57"/>
      <c r="H148" s="57"/>
      <c r="I148" s="57"/>
      <c r="J148" s="57"/>
      <c r="K148" s="57"/>
      <c r="L148" s="57"/>
      <c r="M148" s="57"/>
      <c r="N148" s="57"/>
      <c r="O148" s="57"/>
    </row>
    <row r="149" spans="1:15" ht="13.5">
      <c r="A149" s="57"/>
      <c r="B149" s="57"/>
      <c r="C149" s="57"/>
      <c r="D149" s="57"/>
      <c r="E149" s="57"/>
      <c r="F149" s="57"/>
      <c r="G149" s="57"/>
      <c r="H149" s="57"/>
      <c r="I149" s="57"/>
      <c r="J149" s="57"/>
      <c r="K149" s="57"/>
      <c r="L149" s="57"/>
      <c r="M149" s="57"/>
      <c r="N149" s="57"/>
      <c r="O149" s="57"/>
    </row>
    <row r="150" spans="1:15" ht="13.5">
      <c r="A150" s="57"/>
      <c r="B150" s="57"/>
      <c r="C150" s="57"/>
      <c r="D150" s="57"/>
      <c r="E150" s="57"/>
      <c r="F150" s="57"/>
      <c r="G150" s="57"/>
      <c r="H150" s="57"/>
      <c r="I150" s="57"/>
      <c r="J150" s="57"/>
      <c r="K150" s="57"/>
      <c r="L150" s="57"/>
      <c r="M150" s="57"/>
      <c r="N150" s="57"/>
      <c r="O150" s="57"/>
    </row>
    <row r="151" spans="1:15" ht="13.5">
      <c r="A151" s="57"/>
      <c r="B151" s="57"/>
      <c r="C151" s="57"/>
      <c r="D151" s="57"/>
      <c r="E151" s="57"/>
      <c r="F151" s="57"/>
      <c r="G151" s="57"/>
      <c r="H151" s="57"/>
      <c r="I151" s="57"/>
      <c r="J151" s="57"/>
      <c r="K151" s="57"/>
      <c r="L151" s="57"/>
      <c r="M151" s="57"/>
      <c r="N151" s="57"/>
      <c r="O151" s="57"/>
    </row>
    <row r="152" spans="1:15" ht="13.5">
      <c r="A152" s="57"/>
      <c r="B152" s="57"/>
      <c r="C152" s="57"/>
      <c r="D152" s="57"/>
      <c r="E152" s="57"/>
      <c r="F152" s="57"/>
      <c r="G152" s="57"/>
      <c r="H152" s="57"/>
      <c r="I152" s="57"/>
      <c r="J152" s="57"/>
      <c r="K152" s="57"/>
      <c r="L152" s="57"/>
      <c r="M152" s="57"/>
      <c r="N152" s="57"/>
      <c r="O152" s="57"/>
    </row>
    <row r="153" spans="1:15" ht="13.5">
      <c r="A153" s="57"/>
      <c r="B153" s="57"/>
      <c r="C153" s="57"/>
      <c r="D153" s="57"/>
      <c r="E153" s="57"/>
      <c r="F153" s="57"/>
      <c r="G153" s="57"/>
      <c r="H153" s="57"/>
      <c r="I153" s="57"/>
      <c r="J153" s="57"/>
      <c r="K153" s="57"/>
      <c r="L153" s="57"/>
      <c r="M153" s="57"/>
      <c r="N153" s="57"/>
      <c r="O153" s="57"/>
    </row>
    <row r="154" spans="1:15" ht="13.5">
      <c r="A154" s="57"/>
      <c r="B154" s="57"/>
      <c r="C154" s="57"/>
      <c r="D154" s="57"/>
      <c r="E154" s="57"/>
      <c r="F154" s="57"/>
      <c r="G154" s="57"/>
      <c r="H154" s="57"/>
      <c r="I154" s="57"/>
      <c r="J154" s="57"/>
      <c r="K154" s="57"/>
      <c r="L154" s="57"/>
      <c r="M154" s="57"/>
      <c r="N154" s="57"/>
      <c r="O154" s="57"/>
    </row>
    <row r="155" spans="1:15" ht="13.5">
      <c r="A155" s="57"/>
      <c r="B155" s="57"/>
      <c r="C155" s="57"/>
      <c r="D155" s="57"/>
      <c r="E155" s="57"/>
      <c r="F155" s="57"/>
      <c r="G155" s="57"/>
      <c r="H155" s="57"/>
      <c r="I155" s="57"/>
      <c r="J155" s="57"/>
      <c r="K155" s="57"/>
      <c r="L155" s="57"/>
      <c r="M155" s="57"/>
      <c r="N155" s="57"/>
      <c r="O155" s="57"/>
    </row>
    <row r="156" spans="1:15" ht="13.5">
      <c r="A156" s="57"/>
      <c r="B156" s="57"/>
      <c r="C156" s="57"/>
      <c r="D156" s="57"/>
      <c r="E156" s="57"/>
      <c r="F156" s="57"/>
      <c r="G156" s="57"/>
      <c r="H156" s="57"/>
      <c r="I156" s="57"/>
      <c r="J156" s="57"/>
      <c r="K156" s="57"/>
      <c r="L156" s="57"/>
      <c r="M156" s="57"/>
      <c r="N156" s="57"/>
      <c r="O156" s="57"/>
    </row>
    <row r="157" spans="1:15" ht="13.5">
      <c r="A157" s="57"/>
      <c r="B157" s="57"/>
      <c r="C157" s="57"/>
      <c r="D157" s="57"/>
      <c r="E157" s="57"/>
      <c r="F157" s="57"/>
      <c r="G157" s="57"/>
      <c r="H157" s="57"/>
      <c r="I157" s="57"/>
      <c r="J157" s="57"/>
      <c r="K157" s="57"/>
      <c r="L157" s="57"/>
      <c r="M157" s="57"/>
      <c r="N157" s="57"/>
      <c r="O157" s="57"/>
    </row>
    <row r="158" spans="1:15" ht="13.5">
      <c r="A158" s="57"/>
      <c r="B158" s="57"/>
      <c r="C158" s="57"/>
      <c r="D158" s="57"/>
      <c r="E158" s="57"/>
      <c r="F158" s="57"/>
      <c r="G158" s="57"/>
      <c r="H158" s="57"/>
      <c r="I158" s="57"/>
      <c r="J158" s="57"/>
      <c r="K158" s="57"/>
      <c r="L158" s="57"/>
      <c r="M158" s="57"/>
      <c r="N158" s="57"/>
      <c r="O158" s="57"/>
    </row>
    <row r="159" spans="1:15" ht="13.5">
      <c r="A159" s="57"/>
      <c r="B159" s="57"/>
      <c r="C159" s="57"/>
      <c r="D159" s="57"/>
      <c r="E159" s="57"/>
      <c r="F159" s="57"/>
      <c r="G159" s="57"/>
      <c r="H159" s="57"/>
      <c r="I159" s="57"/>
      <c r="J159" s="57"/>
      <c r="K159" s="57"/>
      <c r="L159" s="57"/>
      <c r="M159" s="57"/>
      <c r="N159" s="57"/>
      <c r="O159" s="57"/>
    </row>
    <row r="160" spans="1:15" ht="13.5">
      <c r="A160" s="57"/>
      <c r="B160" s="57"/>
      <c r="C160" s="57"/>
      <c r="D160" s="57"/>
      <c r="E160" s="57"/>
      <c r="F160" s="57"/>
      <c r="G160" s="57"/>
      <c r="H160" s="57"/>
      <c r="I160" s="57"/>
      <c r="J160" s="57"/>
      <c r="K160" s="57"/>
      <c r="L160" s="57"/>
      <c r="M160" s="57"/>
      <c r="N160" s="57"/>
      <c r="O160" s="57"/>
    </row>
    <row r="161" spans="1:15" ht="13.5">
      <c r="A161" s="57"/>
      <c r="B161" s="57"/>
      <c r="C161" s="57"/>
      <c r="D161" s="57"/>
      <c r="E161" s="57"/>
      <c r="F161" s="57"/>
      <c r="G161" s="57"/>
      <c r="H161" s="57"/>
      <c r="I161" s="57"/>
      <c r="J161" s="57"/>
      <c r="K161" s="57"/>
      <c r="L161" s="57"/>
      <c r="M161" s="57"/>
      <c r="N161" s="57"/>
      <c r="O161" s="57"/>
    </row>
    <row r="162" spans="1:15" ht="13.5">
      <c r="A162" s="57"/>
      <c r="B162" s="57"/>
      <c r="C162" s="57"/>
      <c r="D162" s="57"/>
      <c r="E162" s="57"/>
      <c r="F162" s="57"/>
      <c r="G162" s="57"/>
      <c r="H162" s="57"/>
      <c r="I162" s="57"/>
      <c r="J162" s="57"/>
      <c r="K162" s="57"/>
      <c r="L162" s="57"/>
      <c r="M162" s="57"/>
      <c r="N162" s="57"/>
      <c r="O162" s="57"/>
    </row>
    <row r="163" spans="1:15" ht="13.5">
      <c r="A163" s="57"/>
      <c r="B163" s="57"/>
      <c r="C163" s="57"/>
      <c r="D163" s="57"/>
      <c r="E163" s="57"/>
      <c r="F163" s="57"/>
      <c r="G163" s="57"/>
      <c r="H163" s="57"/>
      <c r="I163" s="57"/>
      <c r="J163" s="57"/>
      <c r="K163" s="57"/>
      <c r="L163" s="57"/>
      <c r="M163" s="57"/>
      <c r="N163" s="57"/>
      <c r="O163" s="57"/>
    </row>
    <row r="164" spans="1:15" ht="13.5">
      <c r="A164" s="57"/>
      <c r="B164" s="57"/>
      <c r="C164" s="57"/>
      <c r="D164" s="57"/>
      <c r="E164" s="57"/>
      <c r="F164" s="57"/>
      <c r="G164" s="57"/>
      <c r="H164" s="57"/>
      <c r="I164" s="57"/>
      <c r="J164" s="57"/>
      <c r="K164" s="57"/>
      <c r="L164" s="57"/>
      <c r="M164" s="57"/>
      <c r="N164" s="57"/>
      <c r="O164" s="57"/>
    </row>
    <row r="165" spans="1:15" ht="13.5">
      <c r="A165" s="57"/>
      <c r="B165" s="57"/>
      <c r="C165" s="57"/>
      <c r="D165" s="57"/>
      <c r="E165" s="57"/>
      <c r="F165" s="57"/>
      <c r="G165" s="57"/>
      <c r="H165" s="57"/>
      <c r="I165" s="57"/>
      <c r="J165" s="57"/>
      <c r="K165" s="57"/>
      <c r="L165" s="57"/>
      <c r="M165" s="57"/>
      <c r="N165" s="57"/>
      <c r="O165" s="57"/>
    </row>
    <row r="166" spans="1:15" ht="13.5">
      <c r="A166" s="57"/>
      <c r="B166" s="57"/>
      <c r="C166" s="57"/>
      <c r="D166" s="57"/>
      <c r="E166" s="57"/>
      <c r="F166" s="57"/>
      <c r="G166" s="57"/>
      <c r="H166" s="57"/>
      <c r="I166" s="57"/>
      <c r="J166" s="57"/>
      <c r="K166" s="57"/>
      <c r="L166" s="57"/>
      <c r="M166" s="57"/>
      <c r="N166" s="57"/>
      <c r="O166" s="57"/>
    </row>
    <row r="167" spans="1:15" ht="13.5">
      <c r="A167" s="57"/>
      <c r="B167" s="57"/>
      <c r="C167" s="57"/>
      <c r="D167" s="57"/>
      <c r="E167" s="57"/>
      <c r="F167" s="57"/>
      <c r="G167" s="57"/>
      <c r="H167" s="57"/>
      <c r="I167" s="57"/>
      <c r="J167" s="57"/>
      <c r="K167" s="57"/>
      <c r="L167" s="57"/>
      <c r="M167" s="57"/>
      <c r="N167" s="57"/>
      <c r="O167" s="57"/>
    </row>
    <row r="168" spans="1:15" ht="13.5">
      <c r="A168" s="57"/>
      <c r="B168" s="57"/>
      <c r="C168" s="57"/>
      <c r="D168" s="57"/>
      <c r="E168" s="57"/>
      <c r="F168" s="57"/>
      <c r="G168" s="57"/>
      <c r="H168" s="57"/>
      <c r="I168" s="57"/>
      <c r="J168" s="57"/>
      <c r="K168" s="57"/>
      <c r="L168" s="57"/>
      <c r="M168" s="57"/>
      <c r="N168" s="57"/>
      <c r="O168" s="57"/>
    </row>
    <row r="169" spans="1:15" ht="13.5">
      <c r="A169" s="57"/>
      <c r="B169" s="57"/>
      <c r="C169" s="57"/>
      <c r="D169" s="57"/>
      <c r="E169" s="57"/>
      <c r="F169" s="57"/>
      <c r="G169" s="57"/>
      <c r="H169" s="57"/>
      <c r="I169" s="57"/>
      <c r="J169" s="57"/>
      <c r="K169" s="57"/>
      <c r="L169" s="57"/>
      <c r="M169" s="57"/>
      <c r="N169" s="57"/>
      <c r="O169" s="57"/>
    </row>
    <row r="170" spans="1:15" ht="13.5">
      <c r="A170" s="57"/>
      <c r="B170" s="57"/>
      <c r="C170" s="57"/>
      <c r="D170" s="57"/>
      <c r="E170" s="57"/>
      <c r="F170" s="57"/>
      <c r="G170" s="57"/>
      <c r="H170" s="57"/>
      <c r="I170" s="57"/>
      <c r="J170" s="57"/>
      <c r="K170" s="57"/>
      <c r="L170" s="57"/>
      <c r="M170" s="57"/>
      <c r="N170" s="57"/>
      <c r="O170" s="57"/>
    </row>
    <row r="171" spans="1:15" ht="13.5">
      <c r="A171" s="57"/>
      <c r="B171" s="57"/>
      <c r="C171" s="57"/>
      <c r="D171" s="57"/>
      <c r="E171" s="57"/>
      <c r="F171" s="57"/>
      <c r="G171" s="57"/>
      <c r="H171" s="57"/>
      <c r="I171" s="57"/>
      <c r="J171" s="57"/>
      <c r="K171" s="57"/>
      <c r="L171" s="57"/>
      <c r="M171" s="57"/>
      <c r="N171" s="57"/>
      <c r="O171" s="57"/>
    </row>
    <row r="172" spans="1:15" ht="13.5">
      <c r="A172" s="57"/>
      <c r="B172" s="57"/>
      <c r="C172" s="57"/>
      <c r="D172" s="57"/>
      <c r="E172" s="57"/>
      <c r="F172" s="57"/>
      <c r="G172" s="57"/>
      <c r="H172" s="57"/>
      <c r="I172" s="57"/>
      <c r="J172" s="57"/>
      <c r="K172" s="57"/>
      <c r="L172" s="57"/>
      <c r="M172" s="57"/>
      <c r="N172" s="57"/>
      <c r="O172" s="57"/>
    </row>
    <row r="173" spans="1:15" ht="13.5">
      <c r="A173" s="57"/>
      <c r="B173" s="57"/>
      <c r="C173" s="57"/>
      <c r="D173" s="57"/>
      <c r="E173" s="57"/>
      <c r="F173" s="57"/>
      <c r="G173" s="57"/>
      <c r="H173" s="57"/>
      <c r="I173" s="57"/>
      <c r="J173" s="57"/>
      <c r="K173" s="57"/>
      <c r="L173" s="57"/>
      <c r="M173" s="57"/>
      <c r="N173" s="57"/>
      <c r="O173" s="57"/>
    </row>
    <row r="174" spans="1:15" ht="13.5">
      <c r="A174" s="57"/>
      <c r="B174" s="57"/>
      <c r="C174" s="57"/>
      <c r="D174" s="57"/>
      <c r="E174" s="57"/>
      <c r="F174" s="57"/>
      <c r="G174" s="57"/>
      <c r="H174" s="57"/>
      <c r="I174" s="57"/>
      <c r="J174" s="57"/>
      <c r="K174" s="57"/>
      <c r="L174" s="57"/>
      <c r="M174" s="57"/>
      <c r="N174" s="57"/>
      <c r="O174" s="57"/>
    </row>
    <row r="175" spans="1:15" ht="13.5">
      <c r="A175" s="57"/>
      <c r="B175" s="57"/>
      <c r="C175" s="57"/>
      <c r="D175" s="57"/>
      <c r="E175" s="57"/>
      <c r="F175" s="57"/>
      <c r="G175" s="57"/>
      <c r="H175" s="57"/>
      <c r="I175" s="57"/>
      <c r="J175" s="57"/>
      <c r="K175" s="57"/>
      <c r="L175" s="57"/>
      <c r="M175" s="57"/>
      <c r="N175" s="57"/>
      <c r="O175" s="57"/>
    </row>
    <row r="176" spans="1:15" ht="13.5">
      <c r="A176" s="57"/>
      <c r="B176" s="57"/>
      <c r="C176" s="57"/>
      <c r="D176" s="57"/>
      <c r="E176" s="57"/>
      <c r="F176" s="57"/>
      <c r="G176" s="57"/>
      <c r="H176" s="57"/>
      <c r="I176" s="57"/>
      <c r="J176" s="57"/>
      <c r="K176" s="57"/>
      <c r="L176" s="57"/>
      <c r="M176" s="57"/>
      <c r="N176" s="57"/>
      <c r="O176" s="57"/>
    </row>
    <row r="177" spans="1:15" ht="13.5">
      <c r="A177" s="57"/>
      <c r="B177" s="57"/>
      <c r="C177" s="57"/>
      <c r="D177" s="57"/>
      <c r="E177" s="57"/>
      <c r="F177" s="57"/>
      <c r="G177" s="57"/>
      <c r="H177" s="57"/>
      <c r="I177" s="57"/>
      <c r="J177" s="57"/>
      <c r="K177" s="57"/>
      <c r="L177" s="57"/>
      <c r="M177" s="57"/>
      <c r="N177" s="57"/>
      <c r="O177" s="57"/>
    </row>
    <row r="178" spans="1:15" ht="13.5">
      <c r="A178" s="57"/>
      <c r="B178" s="57"/>
      <c r="C178" s="57"/>
      <c r="D178" s="57"/>
      <c r="E178" s="57"/>
      <c r="F178" s="57"/>
      <c r="G178" s="57"/>
      <c r="H178" s="57"/>
      <c r="I178" s="57"/>
      <c r="J178" s="57"/>
      <c r="K178" s="57"/>
      <c r="L178" s="57"/>
      <c r="M178" s="57"/>
      <c r="N178" s="57"/>
      <c r="O178" s="57"/>
    </row>
    <row r="179" spans="1:15" ht="13.5">
      <c r="A179" s="57"/>
      <c r="B179" s="57"/>
      <c r="C179" s="57"/>
      <c r="D179" s="57"/>
      <c r="E179" s="57"/>
      <c r="F179" s="57"/>
      <c r="G179" s="57"/>
      <c r="H179" s="57"/>
      <c r="I179" s="57"/>
      <c r="J179" s="57"/>
      <c r="K179" s="57"/>
      <c r="L179" s="57"/>
      <c r="M179" s="57"/>
      <c r="N179" s="57"/>
      <c r="O179" s="57"/>
    </row>
    <row r="180" spans="1:15" ht="13.5">
      <c r="A180" s="57"/>
      <c r="B180" s="57"/>
      <c r="C180" s="57"/>
      <c r="D180" s="57"/>
      <c r="E180" s="57"/>
      <c r="F180" s="57"/>
      <c r="G180" s="57"/>
      <c r="H180" s="57"/>
      <c r="I180" s="57"/>
      <c r="J180" s="57"/>
      <c r="K180" s="57"/>
      <c r="L180" s="57"/>
      <c r="M180" s="57"/>
      <c r="N180" s="57"/>
      <c r="O180" s="57"/>
    </row>
    <row r="181" spans="1:15" ht="13.5">
      <c r="A181" s="57"/>
      <c r="B181" s="57"/>
      <c r="C181" s="57"/>
      <c r="D181" s="57"/>
      <c r="E181" s="57"/>
      <c r="F181" s="57"/>
      <c r="G181" s="57"/>
      <c r="H181" s="57"/>
      <c r="I181" s="57"/>
      <c r="J181" s="57"/>
      <c r="K181" s="57"/>
      <c r="L181" s="57"/>
      <c r="M181" s="57"/>
      <c r="N181" s="57"/>
      <c r="O181" s="57"/>
    </row>
    <row r="182" spans="1:15" ht="13.5">
      <c r="A182" s="57"/>
      <c r="B182" s="57"/>
      <c r="C182" s="57"/>
      <c r="D182" s="57"/>
      <c r="E182" s="57"/>
      <c r="F182" s="57"/>
      <c r="G182" s="57"/>
      <c r="H182" s="57"/>
      <c r="I182" s="57"/>
      <c r="J182" s="57"/>
      <c r="K182" s="57"/>
      <c r="L182" s="57"/>
      <c r="M182" s="57"/>
      <c r="N182" s="57"/>
      <c r="O182" s="57"/>
    </row>
    <row r="183" spans="1:15" ht="13.5">
      <c r="A183" s="57"/>
      <c r="B183" s="57"/>
      <c r="C183" s="57"/>
      <c r="D183" s="57"/>
      <c r="E183" s="57"/>
      <c r="F183" s="57"/>
      <c r="G183" s="57"/>
      <c r="H183" s="57"/>
      <c r="I183" s="57"/>
      <c r="J183" s="57"/>
      <c r="K183" s="57"/>
      <c r="L183" s="57"/>
      <c r="M183" s="57"/>
      <c r="N183" s="57"/>
      <c r="O183" s="57"/>
    </row>
    <row r="184" spans="1:15" ht="13.5">
      <c r="A184" s="57"/>
      <c r="B184" s="57"/>
      <c r="C184" s="57"/>
      <c r="D184" s="57"/>
      <c r="E184" s="57"/>
      <c r="F184" s="57"/>
      <c r="G184" s="57"/>
      <c r="H184" s="57"/>
      <c r="I184" s="57"/>
      <c r="J184" s="57"/>
      <c r="K184" s="57"/>
      <c r="L184" s="57"/>
      <c r="M184" s="57"/>
      <c r="N184" s="57"/>
      <c r="O184" s="57"/>
    </row>
    <row r="185" spans="1:15" ht="13.5">
      <c r="A185" s="57"/>
      <c r="B185" s="57"/>
      <c r="C185" s="57"/>
      <c r="D185" s="57"/>
      <c r="E185" s="57"/>
      <c r="F185" s="57"/>
      <c r="G185" s="57"/>
      <c r="H185" s="57"/>
      <c r="I185" s="57"/>
      <c r="J185" s="57"/>
      <c r="K185" s="57"/>
      <c r="L185" s="57"/>
      <c r="M185" s="57"/>
      <c r="N185" s="57"/>
      <c r="O185" s="57"/>
    </row>
    <row r="186" spans="1:15" ht="13.5">
      <c r="A186" s="57"/>
      <c r="B186" s="57"/>
      <c r="C186" s="57"/>
      <c r="D186" s="57"/>
      <c r="E186" s="57"/>
      <c r="F186" s="57"/>
      <c r="G186" s="57"/>
      <c r="H186" s="57"/>
      <c r="I186" s="57"/>
      <c r="J186" s="57"/>
      <c r="K186" s="57"/>
      <c r="L186" s="57"/>
      <c r="M186" s="57"/>
      <c r="N186" s="57"/>
      <c r="O186" s="57"/>
    </row>
    <row r="187" spans="1:15" ht="13.5">
      <c r="A187" s="57"/>
      <c r="B187" s="57"/>
      <c r="C187" s="57"/>
      <c r="D187" s="57"/>
      <c r="E187" s="57"/>
      <c r="F187" s="57"/>
      <c r="G187" s="57"/>
      <c r="H187" s="57"/>
      <c r="I187" s="57"/>
      <c r="J187" s="57"/>
      <c r="K187" s="57"/>
      <c r="L187" s="57"/>
      <c r="M187" s="57"/>
      <c r="N187" s="57"/>
      <c r="O187" s="57"/>
    </row>
    <row r="188" spans="1:15" ht="13.5">
      <c r="A188" s="57"/>
      <c r="B188" s="57"/>
      <c r="C188" s="57"/>
      <c r="D188" s="57"/>
      <c r="E188" s="57"/>
      <c r="F188" s="57"/>
      <c r="G188" s="57"/>
      <c r="H188" s="57"/>
      <c r="I188" s="57"/>
      <c r="J188" s="57"/>
      <c r="K188" s="57"/>
      <c r="L188" s="57"/>
      <c r="M188" s="57"/>
      <c r="N188" s="57"/>
      <c r="O188" s="57"/>
    </row>
    <row r="189" spans="1:15" ht="13.5">
      <c r="A189" s="57"/>
      <c r="B189" s="57"/>
      <c r="C189" s="57"/>
      <c r="D189" s="57"/>
      <c r="E189" s="57"/>
      <c r="F189" s="57"/>
      <c r="G189" s="57"/>
      <c r="H189" s="57"/>
      <c r="I189" s="57"/>
      <c r="J189" s="57"/>
      <c r="K189" s="57"/>
      <c r="L189" s="57"/>
      <c r="M189" s="57"/>
      <c r="N189" s="57"/>
      <c r="O189" s="57"/>
    </row>
    <row r="190" spans="1:15" ht="13.5">
      <c r="A190" s="57"/>
      <c r="B190" s="57"/>
      <c r="C190" s="57"/>
      <c r="D190" s="57"/>
      <c r="E190" s="57"/>
      <c r="F190" s="57"/>
      <c r="G190" s="57"/>
      <c r="H190" s="57"/>
      <c r="I190" s="57"/>
      <c r="J190" s="57"/>
      <c r="K190" s="57"/>
      <c r="L190" s="57"/>
      <c r="M190" s="57"/>
      <c r="N190" s="57"/>
      <c r="O190" s="57"/>
    </row>
    <row r="191" spans="1:15" ht="13.5">
      <c r="A191" s="57"/>
      <c r="B191" s="57"/>
      <c r="C191" s="57"/>
      <c r="D191" s="57"/>
      <c r="E191" s="57"/>
      <c r="F191" s="57"/>
      <c r="G191" s="57"/>
      <c r="H191" s="57"/>
      <c r="I191" s="57"/>
      <c r="J191" s="57"/>
      <c r="K191" s="57"/>
      <c r="L191" s="57"/>
      <c r="M191" s="57"/>
      <c r="N191" s="57"/>
      <c r="O191" s="57"/>
    </row>
    <row r="192" spans="1:15" ht="13.5">
      <c r="A192" s="57"/>
      <c r="B192" s="57"/>
      <c r="C192" s="57"/>
      <c r="D192" s="57"/>
      <c r="E192" s="57"/>
      <c r="F192" s="57"/>
      <c r="G192" s="57"/>
      <c r="H192" s="57"/>
      <c r="I192" s="57"/>
      <c r="J192" s="57"/>
      <c r="K192" s="57"/>
      <c r="L192" s="57"/>
      <c r="M192" s="57"/>
      <c r="N192" s="57"/>
      <c r="O192" s="57"/>
    </row>
    <row r="193" spans="1:15" ht="13.5">
      <c r="A193" s="57"/>
      <c r="B193" s="57"/>
      <c r="C193" s="57"/>
      <c r="D193" s="57"/>
      <c r="E193" s="57"/>
      <c r="F193" s="57"/>
      <c r="G193" s="57"/>
      <c r="H193" s="57"/>
      <c r="I193" s="57"/>
      <c r="J193" s="57"/>
      <c r="K193" s="57"/>
      <c r="L193" s="57"/>
      <c r="M193" s="57"/>
      <c r="N193" s="57"/>
      <c r="O193" s="57"/>
    </row>
    <row r="194" spans="1:15" ht="13.5">
      <c r="A194" s="57"/>
      <c r="B194" s="57"/>
      <c r="C194" s="57"/>
      <c r="D194" s="57"/>
      <c r="E194" s="57"/>
      <c r="F194" s="57"/>
      <c r="G194" s="57"/>
      <c r="H194" s="57"/>
      <c r="I194" s="57"/>
      <c r="J194" s="57"/>
      <c r="K194" s="57"/>
      <c r="L194" s="57"/>
      <c r="M194" s="57"/>
      <c r="N194" s="57"/>
      <c r="O194" s="57"/>
    </row>
    <row r="195" spans="1:15" ht="13.5">
      <c r="A195" s="57"/>
      <c r="B195" s="57"/>
      <c r="C195" s="57"/>
      <c r="D195" s="57"/>
      <c r="E195" s="57"/>
      <c r="F195" s="57"/>
      <c r="G195" s="57"/>
      <c r="H195" s="57"/>
      <c r="I195" s="57"/>
      <c r="J195" s="57"/>
      <c r="K195" s="57"/>
      <c r="L195" s="57"/>
      <c r="M195" s="57"/>
      <c r="N195" s="57"/>
      <c r="O195" s="57"/>
    </row>
    <row r="196" spans="1:15" ht="13.5">
      <c r="A196" s="57"/>
      <c r="B196" s="57"/>
      <c r="C196" s="57"/>
      <c r="D196" s="57"/>
      <c r="E196" s="57"/>
      <c r="F196" s="57"/>
      <c r="G196" s="57"/>
      <c r="H196" s="57"/>
      <c r="I196" s="57"/>
      <c r="J196" s="57"/>
      <c r="K196" s="57"/>
      <c r="L196" s="57"/>
      <c r="M196" s="57"/>
      <c r="N196" s="57"/>
      <c r="O196" s="57"/>
    </row>
    <row r="197" spans="1:15" ht="13.5">
      <c r="A197" s="57"/>
      <c r="B197" s="57"/>
      <c r="C197" s="57"/>
      <c r="D197" s="57"/>
      <c r="E197" s="57"/>
      <c r="F197" s="57"/>
      <c r="G197" s="57"/>
      <c r="H197" s="57"/>
      <c r="I197" s="57"/>
      <c r="J197" s="57"/>
      <c r="K197" s="57"/>
      <c r="L197" s="57"/>
      <c r="M197" s="57"/>
      <c r="N197" s="57"/>
      <c r="O197" s="57"/>
    </row>
    <row r="198" spans="1:15" ht="13.5">
      <c r="A198" s="57"/>
      <c r="B198" s="57"/>
      <c r="C198" s="57"/>
      <c r="D198" s="57"/>
      <c r="E198" s="57"/>
      <c r="F198" s="57"/>
      <c r="G198" s="57"/>
      <c r="H198" s="57"/>
      <c r="I198" s="57"/>
      <c r="J198" s="57"/>
      <c r="K198" s="57"/>
      <c r="L198" s="57"/>
      <c r="M198" s="57"/>
      <c r="N198" s="57"/>
      <c r="O198" s="57"/>
    </row>
    <row r="199" spans="1:15" ht="13.5">
      <c r="A199" s="57"/>
      <c r="B199" s="57"/>
      <c r="C199" s="57"/>
      <c r="D199" s="57"/>
      <c r="E199" s="57"/>
      <c r="F199" s="57"/>
      <c r="G199" s="57"/>
      <c r="H199" s="57"/>
      <c r="I199" s="57"/>
      <c r="J199" s="57"/>
      <c r="K199" s="57"/>
      <c r="L199" s="57"/>
      <c r="M199" s="57"/>
      <c r="N199" s="57"/>
      <c r="O199" s="57"/>
    </row>
    <row r="200" spans="1:15" ht="13.5">
      <c r="A200" s="57"/>
      <c r="B200" s="57"/>
      <c r="C200" s="57"/>
      <c r="D200" s="57"/>
      <c r="E200" s="57"/>
      <c r="F200" s="57"/>
      <c r="G200" s="57"/>
      <c r="H200" s="57"/>
      <c r="I200" s="57"/>
      <c r="J200" s="57"/>
      <c r="K200" s="57"/>
      <c r="L200" s="57"/>
      <c r="M200" s="57"/>
      <c r="N200" s="57"/>
      <c r="O200" s="57"/>
    </row>
    <row r="201" spans="1:15" ht="13.5">
      <c r="A201" s="57"/>
      <c r="B201" s="57"/>
      <c r="C201" s="57"/>
      <c r="D201" s="57"/>
      <c r="E201" s="57"/>
      <c r="F201" s="57"/>
      <c r="G201" s="57"/>
      <c r="H201" s="57"/>
      <c r="I201" s="57"/>
      <c r="J201" s="57"/>
      <c r="K201" s="57"/>
      <c r="L201" s="57"/>
      <c r="M201" s="57"/>
      <c r="N201" s="57"/>
      <c r="O201" s="57"/>
    </row>
    <row r="202" spans="1:15" ht="13.5">
      <c r="A202" s="57"/>
      <c r="B202" s="57"/>
      <c r="C202" s="57"/>
      <c r="D202" s="57"/>
      <c r="E202" s="57"/>
      <c r="F202" s="57"/>
      <c r="G202" s="57"/>
      <c r="H202" s="57"/>
      <c r="I202" s="57"/>
      <c r="J202" s="57"/>
      <c r="K202" s="57"/>
      <c r="L202" s="57"/>
      <c r="M202" s="57"/>
      <c r="N202" s="57"/>
      <c r="O202" s="57"/>
    </row>
    <row r="203" spans="1:15" ht="13.5">
      <c r="A203" s="57"/>
      <c r="B203" s="57"/>
      <c r="C203" s="57"/>
      <c r="D203" s="57"/>
      <c r="E203" s="57"/>
      <c r="F203" s="57"/>
      <c r="G203" s="57"/>
      <c r="H203" s="57"/>
      <c r="I203" s="57"/>
      <c r="J203" s="57"/>
      <c r="K203" s="57"/>
      <c r="L203" s="57"/>
      <c r="M203" s="57"/>
      <c r="N203" s="57"/>
      <c r="O203" s="57"/>
    </row>
    <row r="204" spans="1:15" ht="13.5">
      <c r="A204" s="57"/>
      <c r="B204" s="57"/>
      <c r="C204" s="57"/>
      <c r="D204" s="57"/>
      <c r="E204" s="57"/>
      <c r="F204" s="57"/>
      <c r="G204" s="57"/>
      <c r="H204" s="57"/>
      <c r="I204" s="57"/>
      <c r="J204" s="57"/>
      <c r="K204" s="57"/>
      <c r="L204" s="57"/>
      <c r="M204" s="57"/>
      <c r="N204" s="57"/>
      <c r="O204" s="57"/>
    </row>
    <row r="205" spans="1:15" ht="13.5">
      <c r="A205" s="57"/>
      <c r="B205" s="57"/>
      <c r="C205" s="57"/>
      <c r="D205" s="57"/>
      <c r="E205" s="57"/>
      <c r="F205" s="57"/>
      <c r="G205" s="57"/>
      <c r="H205" s="57"/>
      <c r="I205" s="57"/>
      <c r="J205" s="57"/>
      <c r="K205" s="57"/>
      <c r="L205" s="57"/>
      <c r="M205" s="57"/>
      <c r="N205" s="57"/>
      <c r="O205" s="57"/>
    </row>
    <row r="206" spans="1:15" ht="13.5">
      <c r="A206" s="57"/>
      <c r="B206" s="57"/>
      <c r="C206" s="57"/>
      <c r="D206" s="57"/>
      <c r="E206" s="57"/>
      <c r="F206" s="57"/>
      <c r="G206" s="57"/>
      <c r="H206" s="57"/>
      <c r="I206" s="57"/>
      <c r="J206" s="57"/>
      <c r="K206" s="57"/>
      <c r="L206" s="57"/>
      <c r="M206" s="57"/>
      <c r="N206" s="57"/>
      <c r="O206" s="57"/>
    </row>
    <row r="207" spans="1:15" ht="13.5">
      <c r="A207" s="57"/>
      <c r="B207" s="57"/>
      <c r="C207" s="57"/>
      <c r="D207" s="57"/>
      <c r="E207" s="57"/>
      <c r="F207" s="57"/>
      <c r="G207" s="57"/>
      <c r="H207" s="57"/>
      <c r="I207" s="57"/>
      <c r="J207" s="57"/>
      <c r="K207" s="57"/>
      <c r="L207" s="57"/>
      <c r="M207" s="57"/>
      <c r="N207" s="57"/>
      <c r="O207" s="57"/>
    </row>
    <row r="208" spans="1:15" ht="13.5">
      <c r="A208" s="57"/>
      <c r="B208" s="57"/>
      <c r="C208" s="57"/>
      <c r="D208" s="57"/>
      <c r="E208" s="57"/>
      <c r="F208" s="57"/>
      <c r="G208" s="57"/>
      <c r="H208" s="57"/>
      <c r="I208" s="57"/>
      <c r="J208" s="57"/>
      <c r="K208" s="57"/>
      <c r="L208" s="57"/>
      <c r="M208" s="57"/>
      <c r="N208" s="57"/>
      <c r="O208" s="57"/>
    </row>
    <row r="209" spans="1:15" ht="13.5">
      <c r="A209" s="57"/>
      <c r="B209" s="57"/>
      <c r="C209" s="57"/>
      <c r="D209" s="57"/>
      <c r="E209" s="57"/>
      <c r="F209" s="57"/>
      <c r="G209" s="57"/>
      <c r="H209" s="57"/>
      <c r="I209" s="57"/>
      <c r="J209" s="57"/>
      <c r="K209" s="57"/>
      <c r="L209" s="57"/>
      <c r="M209" s="57"/>
      <c r="N209" s="57"/>
      <c r="O209" s="57"/>
    </row>
    <row r="210" spans="1:15" ht="13.5">
      <c r="A210" s="57"/>
      <c r="B210" s="57"/>
      <c r="C210" s="57"/>
      <c r="D210" s="57"/>
      <c r="E210" s="57"/>
      <c r="F210" s="57"/>
      <c r="G210" s="57"/>
      <c r="H210" s="57"/>
      <c r="I210" s="57"/>
      <c r="J210" s="57"/>
      <c r="K210" s="57"/>
      <c r="L210" s="57"/>
      <c r="M210" s="57"/>
      <c r="N210" s="57"/>
      <c r="O210" s="57"/>
    </row>
    <row r="211" spans="1:15" ht="13.5">
      <c r="A211" s="57"/>
      <c r="B211" s="57"/>
      <c r="C211" s="57"/>
      <c r="D211" s="57"/>
      <c r="E211" s="57"/>
      <c r="F211" s="57"/>
      <c r="G211" s="57"/>
      <c r="H211" s="57"/>
      <c r="I211" s="57"/>
      <c r="J211" s="57"/>
      <c r="K211" s="57"/>
      <c r="L211" s="57"/>
      <c r="M211" s="57"/>
      <c r="N211" s="57"/>
      <c r="O211" s="57"/>
    </row>
    <row r="212" spans="1:15" ht="13.5">
      <c r="A212" s="57"/>
      <c r="B212" s="57"/>
      <c r="C212" s="57"/>
      <c r="D212" s="57"/>
      <c r="E212" s="57"/>
      <c r="F212" s="57"/>
      <c r="G212" s="57"/>
      <c r="H212" s="57"/>
      <c r="I212" s="57"/>
      <c r="J212" s="57"/>
      <c r="K212" s="57"/>
      <c r="L212" s="57"/>
      <c r="M212" s="57"/>
      <c r="N212" s="57"/>
      <c r="O212" s="57"/>
    </row>
    <row r="213" spans="1:15" ht="13.5">
      <c r="A213" s="57"/>
      <c r="B213" s="57"/>
      <c r="C213" s="57"/>
      <c r="D213" s="57"/>
      <c r="E213" s="57"/>
      <c r="F213" s="57"/>
      <c r="G213" s="57"/>
      <c r="H213" s="57"/>
      <c r="I213" s="57"/>
      <c r="J213" s="57"/>
      <c r="K213" s="57"/>
      <c r="L213" s="57"/>
      <c r="M213" s="57"/>
      <c r="N213" s="57"/>
      <c r="O213" s="57"/>
    </row>
    <row r="214" spans="1:15" ht="13.5">
      <c r="A214" s="57"/>
      <c r="B214" s="57"/>
      <c r="C214" s="57"/>
      <c r="D214" s="57"/>
      <c r="E214" s="57"/>
      <c r="F214" s="57"/>
      <c r="G214" s="57"/>
      <c r="H214" s="57"/>
      <c r="I214" s="57"/>
      <c r="J214" s="57"/>
      <c r="K214" s="57"/>
      <c r="L214" s="57"/>
      <c r="M214" s="57"/>
      <c r="N214" s="57"/>
      <c r="O214" s="57"/>
    </row>
    <row r="215" spans="1:15" ht="13.5">
      <c r="A215" s="57"/>
      <c r="B215" s="57"/>
      <c r="C215" s="57"/>
      <c r="D215" s="57"/>
      <c r="E215" s="57"/>
      <c r="F215" s="57"/>
      <c r="G215" s="57"/>
      <c r="H215" s="57"/>
      <c r="I215" s="57"/>
      <c r="J215" s="57"/>
      <c r="K215" s="57"/>
      <c r="L215" s="57"/>
      <c r="M215" s="57"/>
      <c r="N215" s="57"/>
      <c r="O215" s="57"/>
    </row>
    <row r="216" spans="1:15" ht="13.5">
      <c r="A216" s="57"/>
      <c r="B216" s="57"/>
      <c r="C216" s="57"/>
      <c r="D216" s="57"/>
      <c r="E216" s="57"/>
      <c r="F216" s="57"/>
      <c r="G216" s="57"/>
      <c r="H216" s="57"/>
      <c r="I216" s="57"/>
      <c r="J216" s="57"/>
      <c r="K216" s="57"/>
      <c r="L216" s="57"/>
      <c r="M216" s="57"/>
      <c r="N216" s="57"/>
      <c r="O216" s="57"/>
    </row>
    <row r="217" spans="1:15" ht="13.5">
      <c r="A217" s="57"/>
      <c r="B217" s="57"/>
      <c r="C217" s="57"/>
      <c r="D217" s="57"/>
      <c r="E217" s="57"/>
      <c r="F217" s="57"/>
      <c r="G217" s="57"/>
      <c r="H217" s="57"/>
      <c r="I217" s="57"/>
      <c r="J217" s="57"/>
      <c r="K217" s="57"/>
      <c r="L217" s="57"/>
      <c r="M217" s="57"/>
      <c r="N217" s="57"/>
      <c r="O217" s="57"/>
    </row>
    <row r="218" spans="1:15" ht="13.5">
      <c r="A218" s="57"/>
      <c r="B218" s="57"/>
      <c r="C218" s="57"/>
      <c r="D218" s="57"/>
      <c r="E218" s="57"/>
      <c r="F218" s="57"/>
      <c r="G218" s="57"/>
      <c r="H218" s="57"/>
      <c r="I218" s="57"/>
      <c r="J218" s="57"/>
      <c r="K218" s="57"/>
      <c r="L218" s="57"/>
      <c r="M218" s="57"/>
      <c r="N218" s="57"/>
      <c r="O218" s="57"/>
    </row>
    <row r="219" spans="1:15" ht="13.5">
      <c r="A219" s="57"/>
      <c r="B219" s="57"/>
      <c r="C219" s="57"/>
      <c r="D219" s="57"/>
      <c r="E219" s="57"/>
      <c r="F219" s="57"/>
      <c r="G219" s="57"/>
      <c r="H219" s="57"/>
      <c r="I219" s="57"/>
      <c r="J219" s="57"/>
      <c r="K219" s="57"/>
      <c r="L219" s="57"/>
      <c r="M219" s="57"/>
      <c r="N219" s="57"/>
      <c r="O219" s="57"/>
    </row>
    <row r="220" spans="1:15" ht="13.5">
      <c r="A220" s="57"/>
      <c r="B220" s="57"/>
      <c r="C220" s="57"/>
      <c r="D220" s="57"/>
      <c r="E220" s="57"/>
      <c r="F220" s="57"/>
      <c r="G220" s="57"/>
      <c r="H220" s="57"/>
      <c r="I220" s="57"/>
      <c r="J220" s="57"/>
      <c r="K220" s="57"/>
      <c r="L220" s="57"/>
      <c r="M220" s="57"/>
      <c r="N220" s="57"/>
      <c r="O220" s="57"/>
    </row>
    <row r="221" spans="1:15" ht="13.5">
      <c r="A221" s="57"/>
      <c r="B221" s="57"/>
      <c r="C221" s="57"/>
      <c r="D221" s="57"/>
      <c r="E221" s="57"/>
      <c r="F221" s="57"/>
      <c r="G221" s="57"/>
      <c r="H221" s="57"/>
      <c r="I221" s="57"/>
      <c r="J221" s="57"/>
      <c r="K221" s="57"/>
      <c r="L221" s="57"/>
      <c r="M221" s="57"/>
      <c r="N221" s="57"/>
      <c r="O221" s="57"/>
    </row>
    <row r="222" spans="1:15" ht="13.5">
      <c r="A222" s="57"/>
      <c r="B222" s="57"/>
      <c r="C222" s="57"/>
      <c r="D222" s="57"/>
      <c r="E222" s="57"/>
      <c r="F222" s="57"/>
      <c r="G222" s="57"/>
      <c r="H222" s="57"/>
      <c r="I222" s="57"/>
      <c r="J222" s="57"/>
      <c r="K222" s="57"/>
      <c r="L222" s="57"/>
      <c r="M222" s="57"/>
      <c r="N222" s="57"/>
      <c r="O222" s="57"/>
    </row>
    <row r="223" spans="1:15" ht="13.5">
      <c r="A223" s="57"/>
      <c r="B223" s="57"/>
      <c r="C223" s="57"/>
      <c r="D223" s="57"/>
      <c r="E223" s="57"/>
      <c r="F223" s="57"/>
      <c r="G223" s="57"/>
      <c r="H223" s="57"/>
      <c r="I223" s="57"/>
      <c r="J223" s="57"/>
      <c r="K223" s="57"/>
      <c r="L223" s="57"/>
      <c r="M223" s="57"/>
      <c r="N223" s="57"/>
      <c r="O223" s="57"/>
    </row>
    <row r="224" spans="1:15" ht="13.5">
      <c r="A224" s="57"/>
      <c r="B224" s="57"/>
      <c r="C224" s="57"/>
      <c r="D224" s="57"/>
      <c r="E224" s="57"/>
      <c r="F224" s="57"/>
      <c r="G224" s="57"/>
      <c r="H224" s="57"/>
      <c r="I224" s="57"/>
      <c r="J224" s="57"/>
      <c r="K224" s="57"/>
      <c r="L224" s="57"/>
      <c r="M224" s="57"/>
      <c r="N224" s="57"/>
      <c r="O224" s="57"/>
    </row>
    <row r="225" spans="1:15" ht="13.5">
      <c r="A225" s="57"/>
      <c r="B225" s="57"/>
      <c r="C225" s="57"/>
      <c r="D225" s="57"/>
      <c r="E225" s="57"/>
      <c r="F225" s="57"/>
      <c r="G225" s="57"/>
      <c r="H225" s="57"/>
      <c r="I225" s="57"/>
      <c r="J225" s="57"/>
      <c r="K225" s="57"/>
      <c r="L225" s="57"/>
      <c r="M225" s="57"/>
      <c r="N225" s="57"/>
      <c r="O225" s="57"/>
    </row>
    <row r="226" spans="1:15" ht="13.5">
      <c r="A226" s="57"/>
      <c r="B226" s="57"/>
      <c r="C226" s="57"/>
      <c r="D226" s="57"/>
      <c r="E226" s="57"/>
      <c r="F226" s="57"/>
      <c r="G226" s="57"/>
      <c r="H226" s="57"/>
      <c r="I226" s="57"/>
      <c r="J226" s="57"/>
      <c r="K226" s="57"/>
      <c r="L226" s="57"/>
      <c r="M226" s="57"/>
      <c r="N226" s="57"/>
      <c r="O226" s="57"/>
    </row>
    <row r="227" spans="1:15" ht="13.5">
      <c r="A227" s="57"/>
      <c r="B227" s="57"/>
      <c r="C227" s="57"/>
      <c r="D227" s="57"/>
      <c r="E227" s="57"/>
      <c r="F227" s="57"/>
      <c r="G227" s="57"/>
      <c r="H227" s="57"/>
      <c r="I227" s="57"/>
      <c r="J227" s="57"/>
      <c r="K227" s="57"/>
      <c r="L227" s="57"/>
      <c r="M227" s="57"/>
      <c r="N227" s="57"/>
      <c r="O227" s="57"/>
    </row>
    <row r="228" spans="1:15" ht="13.5">
      <c r="A228" s="57"/>
      <c r="B228" s="57"/>
      <c r="C228" s="57"/>
      <c r="D228" s="57"/>
      <c r="E228" s="57"/>
      <c r="F228" s="57"/>
      <c r="G228" s="57"/>
      <c r="H228" s="57"/>
      <c r="I228" s="57"/>
      <c r="J228" s="57"/>
      <c r="K228" s="57"/>
      <c r="L228" s="57"/>
      <c r="M228" s="57"/>
      <c r="N228" s="57"/>
      <c r="O228" s="57"/>
    </row>
    <row r="229" spans="1:15" ht="13.5">
      <c r="A229" s="57"/>
      <c r="B229" s="57"/>
      <c r="C229" s="57"/>
      <c r="D229" s="57"/>
      <c r="E229" s="57"/>
      <c r="F229" s="57"/>
      <c r="G229" s="57"/>
      <c r="H229" s="57"/>
      <c r="I229" s="57"/>
      <c r="J229" s="57"/>
      <c r="K229" s="57"/>
      <c r="L229" s="57"/>
      <c r="M229" s="57"/>
      <c r="N229" s="57"/>
      <c r="O229" s="57"/>
    </row>
    <row r="230" spans="1:15" ht="13.5">
      <c r="A230" s="57"/>
      <c r="B230" s="57"/>
      <c r="C230" s="57"/>
      <c r="D230" s="57"/>
      <c r="E230" s="57"/>
      <c r="F230" s="57"/>
      <c r="G230" s="57"/>
      <c r="H230" s="57"/>
      <c r="I230" s="57"/>
      <c r="J230" s="57"/>
      <c r="K230" s="57"/>
      <c r="L230" s="57"/>
      <c r="M230" s="57"/>
      <c r="N230" s="57"/>
      <c r="O230" s="57"/>
    </row>
    <row r="231" spans="1:15" ht="13.5">
      <c r="A231" s="57"/>
      <c r="B231" s="57"/>
      <c r="C231" s="57"/>
      <c r="D231" s="57"/>
      <c r="E231" s="57"/>
      <c r="F231" s="57"/>
      <c r="G231" s="57"/>
      <c r="H231" s="57"/>
      <c r="I231" s="57"/>
      <c r="J231" s="57"/>
      <c r="K231" s="57"/>
      <c r="L231" s="57"/>
      <c r="M231" s="57"/>
      <c r="N231" s="57"/>
      <c r="O231" s="57"/>
    </row>
    <row r="232" spans="1:15" ht="13.5">
      <c r="A232" s="57"/>
      <c r="B232" s="57"/>
      <c r="C232" s="57"/>
      <c r="D232" s="57"/>
      <c r="E232" s="57"/>
      <c r="F232" s="57"/>
      <c r="G232" s="57"/>
      <c r="H232" s="57"/>
      <c r="I232" s="57"/>
      <c r="J232" s="57"/>
      <c r="K232" s="57"/>
      <c r="L232" s="57"/>
      <c r="M232" s="57"/>
      <c r="N232" s="57"/>
      <c r="O232" s="57"/>
    </row>
    <row r="233" spans="1:15" ht="13.5">
      <c r="A233" s="57"/>
      <c r="B233" s="57"/>
      <c r="C233" s="57"/>
      <c r="D233" s="57"/>
      <c r="E233" s="57"/>
      <c r="F233" s="57"/>
      <c r="G233" s="57"/>
      <c r="H233" s="57"/>
      <c r="I233" s="57"/>
      <c r="J233" s="57"/>
      <c r="K233" s="57"/>
      <c r="L233" s="57"/>
      <c r="M233" s="57"/>
      <c r="N233" s="57"/>
      <c r="O233" s="57"/>
    </row>
    <row r="234" spans="1:15" ht="13.5">
      <c r="A234" s="57"/>
      <c r="B234" s="57"/>
      <c r="C234" s="57"/>
      <c r="D234" s="57"/>
      <c r="E234" s="57"/>
      <c r="F234" s="57"/>
      <c r="G234" s="57"/>
      <c r="H234" s="57"/>
      <c r="I234" s="57"/>
      <c r="J234" s="57"/>
      <c r="K234" s="57"/>
      <c r="L234" s="57"/>
      <c r="M234" s="57"/>
      <c r="N234" s="57"/>
      <c r="O234" s="57"/>
    </row>
    <row r="235" spans="1:15" ht="13.5">
      <c r="A235" s="57"/>
      <c r="B235" s="57"/>
      <c r="C235" s="57"/>
      <c r="D235" s="57"/>
      <c r="E235" s="57"/>
      <c r="F235" s="57"/>
      <c r="G235" s="57"/>
      <c r="H235" s="57"/>
      <c r="I235" s="57"/>
      <c r="J235" s="57"/>
      <c r="K235" s="57"/>
      <c r="L235" s="57"/>
      <c r="M235" s="57"/>
      <c r="N235" s="57"/>
      <c r="O235" s="57"/>
    </row>
    <row r="236" spans="1:15" ht="13.5">
      <c r="A236" s="57"/>
      <c r="B236" s="57"/>
      <c r="C236" s="57"/>
      <c r="D236" s="57"/>
      <c r="E236" s="57"/>
      <c r="F236" s="57"/>
      <c r="G236" s="57"/>
      <c r="H236" s="57"/>
      <c r="I236" s="57"/>
      <c r="J236" s="57"/>
      <c r="K236" s="57"/>
      <c r="L236" s="57"/>
      <c r="M236" s="57"/>
      <c r="N236" s="57"/>
      <c r="O236" s="57"/>
    </row>
    <row r="237" spans="1:15" ht="13.5">
      <c r="A237" s="57"/>
      <c r="B237" s="57"/>
      <c r="C237" s="57"/>
      <c r="D237" s="57"/>
      <c r="E237" s="57"/>
      <c r="F237" s="57"/>
      <c r="G237" s="57"/>
      <c r="H237" s="57"/>
      <c r="I237" s="57"/>
      <c r="J237" s="57"/>
      <c r="K237" s="57"/>
      <c r="L237" s="57"/>
      <c r="M237" s="57"/>
      <c r="N237" s="57"/>
      <c r="O237" s="57"/>
    </row>
    <row r="238" spans="1:15" ht="13.5">
      <c r="A238" s="57"/>
      <c r="B238" s="57"/>
      <c r="C238" s="57"/>
      <c r="D238" s="57"/>
      <c r="E238" s="57"/>
      <c r="F238" s="57"/>
      <c r="G238" s="57"/>
      <c r="H238" s="57"/>
      <c r="I238" s="57"/>
      <c r="J238" s="57"/>
      <c r="K238" s="57"/>
      <c r="L238" s="57"/>
      <c r="M238" s="57"/>
      <c r="N238" s="57"/>
      <c r="O238" s="57"/>
    </row>
    <row r="239" spans="1:15" ht="13.5">
      <c r="A239" s="57"/>
      <c r="B239" s="57"/>
      <c r="C239" s="57"/>
      <c r="D239" s="57"/>
      <c r="E239" s="57"/>
      <c r="F239" s="57"/>
      <c r="G239" s="57"/>
      <c r="H239" s="57"/>
      <c r="I239" s="57"/>
      <c r="J239" s="57"/>
      <c r="K239" s="57"/>
      <c r="L239" s="57"/>
      <c r="M239" s="57"/>
      <c r="N239" s="57"/>
      <c r="O239" s="57"/>
    </row>
    <row r="240" spans="1:15" ht="13.5">
      <c r="A240" s="57"/>
      <c r="B240" s="57"/>
      <c r="C240" s="57"/>
      <c r="D240" s="57"/>
      <c r="E240" s="57"/>
      <c r="F240" s="57"/>
      <c r="G240" s="57"/>
      <c r="H240" s="57"/>
      <c r="I240" s="57"/>
      <c r="J240" s="57"/>
      <c r="K240" s="57"/>
      <c r="L240" s="57"/>
      <c r="M240" s="57"/>
      <c r="N240" s="57"/>
      <c r="O240" s="57"/>
    </row>
    <row r="241" spans="1:15" ht="13.5">
      <c r="A241" s="57"/>
      <c r="B241" s="57"/>
      <c r="C241" s="57"/>
      <c r="D241" s="57"/>
      <c r="E241" s="57"/>
      <c r="F241" s="57"/>
      <c r="G241" s="57"/>
      <c r="H241" s="57"/>
      <c r="I241" s="57"/>
      <c r="J241" s="57"/>
      <c r="K241" s="57"/>
      <c r="L241" s="57"/>
      <c r="M241" s="57"/>
      <c r="N241" s="57"/>
      <c r="O241" s="57"/>
    </row>
    <row r="242" spans="1:15" ht="13.5">
      <c r="A242" s="57"/>
      <c r="B242" s="57"/>
      <c r="C242" s="57"/>
      <c r="D242" s="57"/>
      <c r="E242" s="57"/>
      <c r="F242" s="57"/>
      <c r="G242" s="57"/>
      <c r="H242" s="57"/>
      <c r="I242" s="57"/>
      <c r="J242" s="57"/>
      <c r="K242" s="57"/>
      <c r="L242" s="57"/>
      <c r="M242" s="57"/>
      <c r="N242" s="57"/>
      <c r="O242" s="57"/>
    </row>
    <row r="243" spans="1:15" ht="13.5">
      <c r="A243" s="57"/>
      <c r="B243" s="57"/>
      <c r="C243" s="57"/>
      <c r="D243" s="57"/>
      <c r="E243" s="57"/>
      <c r="F243" s="57"/>
      <c r="G243" s="57"/>
      <c r="H243" s="57"/>
      <c r="I243" s="57"/>
      <c r="J243" s="57"/>
      <c r="K243" s="57"/>
      <c r="L243" s="57"/>
      <c r="M243" s="57"/>
      <c r="N243" s="57"/>
      <c r="O243" s="57"/>
    </row>
    <row r="244" spans="1:15" ht="13.5">
      <c r="A244" s="57"/>
      <c r="B244" s="57"/>
      <c r="C244" s="57"/>
      <c r="D244" s="57"/>
      <c r="E244" s="57"/>
      <c r="F244" s="57"/>
      <c r="G244" s="57"/>
      <c r="H244" s="57"/>
      <c r="I244" s="57"/>
      <c r="J244" s="57"/>
      <c r="K244" s="57"/>
      <c r="L244" s="57"/>
      <c r="M244" s="57"/>
      <c r="N244" s="57"/>
      <c r="O244" s="57"/>
    </row>
    <row r="245" spans="1:15" ht="13.5">
      <c r="A245" s="57"/>
      <c r="B245" s="57"/>
      <c r="C245" s="57"/>
      <c r="D245" s="57"/>
      <c r="E245" s="57"/>
      <c r="F245" s="57"/>
      <c r="G245" s="57"/>
      <c r="H245" s="57"/>
      <c r="I245" s="57"/>
      <c r="J245" s="57"/>
      <c r="K245" s="57"/>
      <c r="L245" s="57"/>
      <c r="M245" s="57"/>
      <c r="N245" s="57"/>
      <c r="O245" s="57"/>
    </row>
    <row r="246" spans="1:15" ht="13.5">
      <c r="A246" s="57"/>
      <c r="B246" s="57"/>
      <c r="C246" s="57"/>
      <c r="D246" s="57"/>
      <c r="E246" s="57"/>
      <c r="F246" s="57"/>
      <c r="G246" s="57"/>
      <c r="H246" s="57"/>
      <c r="I246" s="57"/>
      <c r="J246" s="57"/>
      <c r="K246" s="57"/>
      <c r="L246" s="57"/>
      <c r="M246" s="57"/>
      <c r="N246" s="57"/>
      <c r="O246" s="57"/>
    </row>
    <row r="247" spans="1:15" ht="13.5">
      <c r="A247" s="57"/>
      <c r="B247" s="57"/>
      <c r="C247" s="57"/>
      <c r="D247" s="57"/>
      <c r="E247" s="57"/>
      <c r="F247" s="57"/>
      <c r="G247" s="57"/>
      <c r="H247" s="57"/>
      <c r="I247" s="57"/>
      <c r="J247" s="57"/>
      <c r="K247" s="57"/>
      <c r="L247" s="57"/>
      <c r="M247" s="57"/>
      <c r="N247" s="57"/>
      <c r="O247" s="57"/>
    </row>
    <row r="248" spans="1:15" ht="13.5">
      <c r="A248" s="57"/>
      <c r="B248" s="57"/>
      <c r="C248" s="57"/>
      <c r="D248" s="57"/>
      <c r="E248" s="57"/>
      <c r="F248" s="57"/>
      <c r="G248" s="57"/>
      <c r="H248" s="57"/>
      <c r="I248" s="57"/>
      <c r="J248" s="57"/>
      <c r="K248" s="57"/>
      <c r="L248" s="57"/>
      <c r="M248" s="57"/>
      <c r="N248" s="57"/>
      <c r="O248" s="57"/>
    </row>
    <row r="249" spans="1:15" ht="13.5">
      <c r="A249" s="57"/>
      <c r="B249" s="57"/>
      <c r="C249" s="57"/>
      <c r="D249" s="57"/>
      <c r="E249" s="57"/>
      <c r="F249" s="57"/>
      <c r="G249" s="57"/>
      <c r="H249" s="57"/>
      <c r="I249" s="57"/>
      <c r="J249" s="57"/>
      <c r="K249" s="57"/>
      <c r="L249" s="57"/>
      <c r="M249" s="57"/>
      <c r="N249" s="57"/>
      <c r="O249" s="57"/>
    </row>
    <row r="250" spans="1:15" ht="13.5">
      <c r="A250" s="57"/>
      <c r="B250" s="57"/>
      <c r="C250" s="57"/>
      <c r="D250" s="57"/>
      <c r="E250" s="57"/>
      <c r="F250" s="57"/>
      <c r="G250" s="57"/>
      <c r="H250" s="57"/>
      <c r="I250" s="57"/>
      <c r="J250" s="57"/>
      <c r="K250" s="57"/>
      <c r="L250" s="57"/>
      <c r="M250" s="57"/>
      <c r="N250" s="57"/>
      <c r="O250" s="57"/>
    </row>
    <row r="251" spans="1:15" ht="13.5">
      <c r="A251" s="57"/>
      <c r="B251" s="57"/>
      <c r="C251" s="57"/>
      <c r="D251" s="57"/>
      <c r="E251" s="57"/>
      <c r="F251" s="57"/>
      <c r="G251" s="57"/>
      <c r="H251" s="57"/>
      <c r="I251" s="57"/>
      <c r="J251" s="57"/>
      <c r="K251" s="57"/>
      <c r="L251" s="57"/>
      <c r="M251" s="57"/>
      <c r="N251" s="57"/>
      <c r="O251" s="57"/>
    </row>
    <row r="252" spans="1:15" ht="13.5">
      <c r="A252" s="57"/>
      <c r="B252" s="57"/>
      <c r="C252" s="57"/>
      <c r="D252" s="57"/>
      <c r="E252" s="57"/>
      <c r="F252" s="57"/>
      <c r="G252" s="57"/>
      <c r="H252" s="57"/>
      <c r="I252" s="57"/>
      <c r="J252" s="57"/>
      <c r="K252" s="57"/>
      <c r="L252" s="57"/>
      <c r="M252" s="57"/>
      <c r="N252" s="57"/>
      <c r="O252" s="57"/>
    </row>
    <row r="253" spans="1:15" ht="13.5">
      <c r="A253" s="57"/>
      <c r="B253" s="57"/>
      <c r="C253" s="57"/>
      <c r="D253" s="57"/>
      <c r="E253" s="57"/>
      <c r="F253" s="57"/>
      <c r="G253" s="57"/>
      <c r="H253" s="57"/>
      <c r="I253" s="57"/>
      <c r="J253" s="57"/>
      <c r="K253" s="57"/>
      <c r="L253" s="57"/>
      <c r="M253" s="57"/>
      <c r="N253" s="57"/>
      <c r="O253" s="57"/>
    </row>
    <row r="254" spans="1:15" ht="13.5">
      <c r="A254" s="57"/>
      <c r="B254" s="57"/>
      <c r="C254" s="57"/>
      <c r="D254" s="57"/>
      <c r="E254" s="57"/>
      <c r="F254" s="57"/>
      <c r="G254" s="57"/>
      <c r="H254" s="57"/>
      <c r="I254" s="57"/>
      <c r="J254" s="57"/>
      <c r="K254" s="57"/>
      <c r="L254" s="57"/>
      <c r="M254" s="57"/>
      <c r="N254" s="57"/>
      <c r="O254" s="57"/>
    </row>
    <row r="255" spans="1:15" ht="13.5">
      <c r="A255" s="57"/>
      <c r="B255" s="57"/>
      <c r="C255" s="57"/>
      <c r="D255" s="57"/>
      <c r="E255" s="57"/>
      <c r="F255" s="57"/>
      <c r="G255" s="57"/>
      <c r="H255" s="57"/>
      <c r="I255" s="57"/>
      <c r="J255" s="57"/>
      <c r="K255" s="57"/>
      <c r="L255" s="57"/>
      <c r="M255" s="57"/>
      <c r="N255" s="57"/>
      <c r="O255" s="57"/>
    </row>
    <row r="256" spans="1:15" ht="13.5">
      <c r="A256" s="57"/>
      <c r="B256" s="57"/>
      <c r="C256" s="57"/>
      <c r="D256" s="57"/>
      <c r="E256" s="57"/>
      <c r="F256" s="57"/>
      <c r="G256" s="57"/>
      <c r="H256" s="57"/>
      <c r="I256" s="57"/>
      <c r="J256" s="57"/>
      <c r="K256" s="57"/>
      <c r="L256" s="57"/>
      <c r="M256" s="57"/>
      <c r="N256" s="57"/>
      <c r="O256" s="57"/>
    </row>
    <row r="257" spans="1:15" ht="13.5">
      <c r="A257" s="57"/>
      <c r="B257" s="57"/>
      <c r="C257" s="57"/>
      <c r="D257" s="57"/>
      <c r="E257" s="57"/>
      <c r="F257" s="57"/>
      <c r="G257" s="57"/>
      <c r="H257" s="57"/>
      <c r="I257" s="57"/>
      <c r="J257" s="57"/>
      <c r="K257" s="57"/>
      <c r="L257" s="57"/>
      <c r="M257" s="57"/>
      <c r="N257" s="57"/>
      <c r="O257" s="57"/>
    </row>
    <row r="258" spans="1:15" ht="13.5">
      <c r="A258" s="57"/>
      <c r="B258" s="57"/>
      <c r="C258" s="57"/>
      <c r="D258" s="57"/>
      <c r="E258" s="57"/>
      <c r="F258" s="57"/>
      <c r="G258" s="57"/>
      <c r="H258" s="57"/>
      <c r="I258" s="57"/>
      <c r="J258" s="57"/>
      <c r="K258" s="57"/>
      <c r="L258" s="57"/>
      <c r="M258" s="57"/>
      <c r="N258" s="57"/>
      <c r="O258" s="57"/>
    </row>
    <row r="259" spans="1:15" ht="13.5">
      <c r="A259" s="57"/>
      <c r="B259" s="57"/>
      <c r="C259" s="57"/>
      <c r="D259" s="57"/>
      <c r="E259" s="57"/>
      <c r="F259" s="57"/>
      <c r="G259" s="57"/>
      <c r="H259" s="57"/>
      <c r="I259" s="57"/>
      <c r="J259" s="57"/>
      <c r="K259" s="57"/>
      <c r="L259" s="57"/>
      <c r="M259" s="57"/>
      <c r="N259" s="57"/>
      <c r="O259" s="57"/>
    </row>
    <row r="260" spans="1:15" ht="13.5">
      <c r="A260" s="57"/>
      <c r="B260" s="57"/>
      <c r="C260" s="57"/>
      <c r="D260" s="57"/>
      <c r="E260" s="57"/>
      <c r="F260" s="57"/>
      <c r="G260" s="57"/>
      <c r="H260" s="57"/>
      <c r="I260" s="57"/>
      <c r="J260" s="57"/>
      <c r="K260" s="57"/>
      <c r="L260" s="57"/>
      <c r="M260" s="57"/>
      <c r="N260" s="57"/>
      <c r="O260" s="57"/>
    </row>
    <row r="261" spans="1:15" ht="13.5">
      <c r="A261" s="57"/>
      <c r="B261" s="57"/>
      <c r="C261" s="57"/>
      <c r="D261" s="57"/>
      <c r="E261" s="57"/>
      <c r="F261" s="57"/>
      <c r="G261" s="57"/>
      <c r="H261" s="57"/>
      <c r="I261" s="57"/>
      <c r="J261" s="57"/>
      <c r="K261" s="57"/>
      <c r="L261" s="57"/>
      <c r="M261" s="57"/>
      <c r="N261" s="57"/>
      <c r="O261" s="57"/>
    </row>
    <row r="262" spans="1:15" ht="13.5">
      <c r="A262" s="57"/>
      <c r="B262" s="57"/>
      <c r="C262" s="57"/>
      <c r="D262" s="57"/>
      <c r="E262" s="57"/>
      <c r="F262" s="57"/>
      <c r="G262" s="57"/>
      <c r="H262" s="57"/>
      <c r="I262" s="57"/>
      <c r="J262" s="57"/>
      <c r="K262" s="57"/>
      <c r="L262" s="57"/>
      <c r="M262" s="57"/>
      <c r="N262" s="57"/>
      <c r="O262" s="57"/>
    </row>
    <row r="263" spans="1:15" ht="13.5">
      <c r="A263" s="57"/>
      <c r="B263" s="57"/>
      <c r="C263" s="57"/>
      <c r="D263" s="57"/>
      <c r="E263" s="57"/>
      <c r="F263" s="57"/>
      <c r="G263" s="57"/>
      <c r="H263" s="57"/>
      <c r="I263" s="57"/>
      <c r="J263" s="57"/>
      <c r="K263" s="57"/>
      <c r="L263" s="57"/>
      <c r="M263" s="57"/>
      <c r="N263" s="57"/>
      <c r="O263" s="57"/>
    </row>
    <row r="264" spans="1:15" ht="13.5">
      <c r="A264" s="57"/>
      <c r="B264" s="57"/>
      <c r="C264" s="57"/>
      <c r="D264" s="57"/>
      <c r="E264" s="57"/>
      <c r="F264" s="57"/>
      <c r="G264" s="57"/>
      <c r="H264" s="57"/>
      <c r="I264" s="57"/>
      <c r="J264" s="57"/>
      <c r="K264" s="57"/>
      <c r="L264" s="57"/>
      <c r="M264" s="57"/>
      <c r="N264" s="57"/>
      <c r="O264" s="57"/>
    </row>
    <row r="265" spans="1:15" ht="13.5">
      <c r="A265" s="57"/>
      <c r="B265" s="57"/>
      <c r="C265" s="57"/>
      <c r="D265" s="57"/>
      <c r="E265" s="57"/>
      <c r="F265" s="57"/>
      <c r="G265" s="57"/>
      <c r="H265" s="57"/>
      <c r="I265" s="57"/>
      <c r="J265" s="57"/>
      <c r="K265" s="57"/>
      <c r="L265" s="57"/>
      <c r="M265" s="57"/>
      <c r="N265" s="57"/>
      <c r="O265" s="57"/>
    </row>
    <row r="266" spans="1:15" ht="13.5">
      <c r="A266" s="57"/>
      <c r="B266" s="57"/>
      <c r="C266" s="57"/>
      <c r="D266" s="57"/>
      <c r="E266" s="57"/>
      <c r="F266" s="57"/>
      <c r="G266" s="57"/>
      <c r="H266" s="57"/>
      <c r="I266" s="57"/>
      <c r="J266" s="57"/>
      <c r="K266" s="57"/>
      <c r="L266" s="57"/>
      <c r="M266" s="57"/>
      <c r="N266" s="57"/>
      <c r="O266" s="57"/>
    </row>
    <row r="267" spans="1:15" ht="13.5">
      <c r="A267" s="57"/>
      <c r="B267" s="57"/>
      <c r="C267" s="57"/>
      <c r="D267" s="57"/>
      <c r="E267" s="57"/>
      <c r="F267" s="57"/>
      <c r="G267" s="57"/>
      <c r="H267" s="57"/>
      <c r="I267" s="57"/>
      <c r="J267" s="57"/>
      <c r="K267" s="57"/>
      <c r="L267" s="57"/>
      <c r="M267" s="57"/>
      <c r="N267" s="57"/>
      <c r="O267" s="57"/>
    </row>
    <row r="268" spans="1:15" ht="13.5">
      <c r="A268" s="57"/>
      <c r="B268" s="57"/>
      <c r="C268" s="57"/>
      <c r="D268" s="57"/>
      <c r="E268" s="57"/>
      <c r="F268" s="57"/>
      <c r="G268" s="57"/>
      <c r="H268" s="57"/>
      <c r="I268" s="57"/>
      <c r="J268" s="57"/>
      <c r="K268" s="57"/>
      <c r="L268" s="57"/>
      <c r="M268" s="57"/>
      <c r="N268" s="57"/>
      <c r="O268" s="57"/>
    </row>
    <row r="269" spans="1:15" ht="13.5">
      <c r="A269" s="57"/>
      <c r="B269" s="57"/>
      <c r="C269" s="57"/>
      <c r="D269" s="57"/>
      <c r="E269" s="57"/>
      <c r="F269" s="57"/>
      <c r="G269" s="57"/>
      <c r="H269" s="57"/>
      <c r="I269" s="57"/>
      <c r="J269" s="57"/>
      <c r="K269" s="57"/>
      <c r="L269" s="57"/>
      <c r="M269" s="57"/>
      <c r="N269" s="57"/>
      <c r="O269" s="57"/>
    </row>
    <row r="270" spans="1:15" ht="13.5">
      <c r="A270" s="57"/>
      <c r="B270" s="57"/>
      <c r="C270" s="57"/>
      <c r="D270" s="57"/>
      <c r="E270" s="57"/>
      <c r="F270" s="57"/>
      <c r="G270" s="57"/>
      <c r="H270" s="57"/>
      <c r="I270" s="57"/>
      <c r="J270" s="57"/>
      <c r="K270" s="57"/>
      <c r="L270" s="57"/>
      <c r="M270" s="57"/>
      <c r="N270" s="57"/>
      <c r="O270" s="57"/>
    </row>
    <row r="271" spans="1:15" ht="13.5">
      <c r="A271" s="57"/>
      <c r="B271" s="57"/>
      <c r="C271" s="57"/>
      <c r="D271" s="57"/>
      <c r="E271" s="57"/>
      <c r="F271" s="57"/>
      <c r="G271" s="57"/>
      <c r="H271" s="57"/>
      <c r="I271" s="57"/>
      <c r="J271" s="57"/>
      <c r="K271" s="57"/>
      <c r="L271" s="57"/>
      <c r="M271" s="57"/>
      <c r="N271" s="57"/>
      <c r="O271" s="57"/>
    </row>
    <row r="272" spans="1:15" ht="13.5">
      <c r="A272" s="57"/>
      <c r="B272" s="57"/>
      <c r="C272" s="57"/>
      <c r="D272" s="57"/>
      <c r="E272" s="57"/>
      <c r="F272" s="57"/>
      <c r="G272" s="57"/>
      <c r="H272" s="57"/>
      <c r="I272" s="57"/>
      <c r="J272" s="57"/>
      <c r="K272" s="57"/>
      <c r="L272" s="57"/>
      <c r="M272" s="57"/>
      <c r="N272" s="57"/>
      <c r="O272" s="57"/>
    </row>
    <row r="273" spans="1:15" ht="13.5">
      <c r="A273" s="57"/>
      <c r="B273" s="57"/>
      <c r="C273" s="57"/>
      <c r="D273" s="57"/>
      <c r="E273" s="57"/>
      <c r="F273" s="57"/>
      <c r="G273" s="57"/>
      <c r="H273" s="57"/>
      <c r="I273" s="57"/>
      <c r="J273" s="57"/>
      <c r="K273" s="57"/>
      <c r="L273" s="57"/>
      <c r="M273" s="57"/>
      <c r="N273" s="57"/>
      <c r="O273" s="57"/>
    </row>
    <row r="274" spans="1:15" ht="13.5">
      <c r="A274" s="57"/>
      <c r="B274" s="57"/>
      <c r="C274" s="57"/>
      <c r="D274" s="57"/>
      <c r="E274" s="57"/>
      <c r="F274" s="57"/>
      <c r="G274" s="57"/>
      <c r="H274" s="57"/>
      <c r="I274" s="57"/>
      <c r="J274" s="57"/>
      <c r="K274" s="57"/>
      <c r="L274" s="57"/>
      <c r="M274" s="57"/>
      <c r="N274" s="57"/>
      <c r="O274" s="57"/>
    </row>
    <row r="275" spans="1:15" ht="13.5">
      <c r="A275" s="57"/>
      <c r="B275" s="57"/>
      <c r="C275" s="57"/>
      <c r="D275" s="57"/>
      <c r="E275" s="57"/>
      <c r="F275" s="57"/>
      <c r="G275" s="57"/>
      <c r="H275" s="57"/>
      <c r="I275" s="57"/>
      <c r="J275" s="57"/>
      <c r="K275" s="57"/>
      <c r="L275" s="57"/>
      <c r="M275" s="57"/>
      <c r="N275" s="57"/>
      <c r="O275" s="57"/>
    </row>
    <row r="276" spans="1:15" ht="13.5">
      <c r="A276" s="57"/>
      <c r="B276" s="57"/>
      <c r="C276" s="57"/>
      <c r="D276" s="57"/>
      <c r="E276" s="57"/>
      <c r="F276" s="57"/>
      <c r="G276" s="57"/>
      <c r="H276" s="57"/>
      <c r="I276" s="57"/>
      <c r="J276" s="57"/>
      <c r="K276" s="57"/>
      <c r="L276" s="57"/>
      <c r="M276" s="57"/>
      <c r="N276" s="57"/>
      <c r="O276" s="57"/>
    </row>
    <row r="277" spans="1:15" ht="13.5">
      <c r="A277" s="57"/>
      <c r="B277" s="57"/>
      <c r="C277" s="57"/>
      <c r="D277" s="57"/>
      <c r="E277" s="57"/>
      <c r="F277" s="57"/>
      <c r="G277" s="57"/>
      <c r="H277" s="57"/>
      <c r="I277" s="57"/>
      <c r="J277" s="57"/>
      <c r="K277" s="57"/>
      <c r="L277" s="57"/>
      <c r="M277" s="57"/>
      <c r="N277" s="57"/>
      <c r="O277" s="57"/>
    </row>
    <row r="278" spans="1:15" ht="13.5">
      <c r="A278" s="57"/>
      <c r="B278" s="57"/>
      <c r="C278" s="57"/>
      <c r="D278" s="57"/>
      <c r="E278" s="57"/>
      <c r="F278" s="57"/>
      <c r="G278" s="57"/>
      <c r="H278" s="57"/>
      <c r="I278" s="57"/>
      <c r="J278" s="57"/>
      <c r="K278" s="57"/>
      <c r="L278" s="57"/>
      <c r="M278" s="57"/>
      <c r="N278" s="57"/>
      <c r="O278" s="57"/>
    </row>
    <row r="279" spans="1:15" ht="13.5">
      <c r="A279" s="57"/>
      <c r="B279" s="57"/>
      <c r="C279" s="57"/>
      <c r="D279" s="57"/>
      <c r="E279" s="57"/>
      <c r="F279" s="57"/>
      <c r="G279" s="57"/>
      <c r="H279" s="57"/>
      <c r="I279" s="57"/>
      <c r="J279" s="57"/>
      <c r="K279" s="57"/>
      <c r="L279" s="57"/>
      <c r="M279" s="57"/>
      <c r="N279" s="57"/>
      <c r="O279" s="57"/>
    </row>
    <row r="280" spans="1:15" ht="13.5">
      <c r="A280" s="57"/>
      <c r="B280" s="57"/>
      <c r="C280" s="57"/>
      <c r="D280" s="57"/>
      <c r="E280" s="57"/>
      <c r="F280" s="57"/>
      <c r="G280" s="57"/>
      <c r="H280" s="57"/>
      <c r="I280" s="57"/>
      <c r="J280" s="57"/>
      <c r="K280" s="57"/>
      <c r="L280" s="57"/>
      <c r="M280" s="57"/>
      <c r="N280" s="57"/>
      <c r="O280" s="57"/>
    </row>
    <row r="281" spans="1:15" ht="13.5">
      <c r="A281" s="57"/>
      <c r="B281" s="57"/>
      <c r="C281" s="57"/>
      <c r="D281" s="57"/>
      <c r="E281" s="57"/>
      <c r="F281" s="57"/>
      <c r="G281" s="57"/>
      <c r="H281" s="57"/>
      <c r="I281" s="57"/>
      <c r="J281" s="57"/>
      <c r="K281" s="57"/>
      <c r="L281" s="57"/>
      <c r="M281" s="57"/>
      <c r="N281" s="57"/>
      <c r="O281" s="57"/>
    </row>
    <row r="282" spans="1:15" ht="13.5">
      <c r="A282" s="57"/>
      <c r="B282" s="57"/>
      <c r="C282" s="57"/>
      <c r="D282" s="57"/>
      <c r="E282" s="57"/>
      <c r="F282" s="57"/>
      <c r="G282" s="57"/>
      <c r="H282" s="57"/>
      <c r="I282" s="57"/>
      <c r="J282" s="57"/>
      <c r="K282" s="57"/>
      <c r="L282" s="57"/>
      <c r="M282" s="57"/>
      <c r="N282" s="57"/>
      <c r="O282" s="57"/>
    </row>
    <row r="283" spans="1:15" ht="13.5">
      <c r="A283" s="57"/>
      <c r="B283" s="57"/>
      <c r="C283" s="57"/>
      <c r="D283" s="57"/>
      <c r="E283" s="57"/>
      <c r="F283" s="57"/>
      <c r="G283" s="57"/>
      <c r="H283" s="57"/>
      <c r="I283" s="57"/>
      <c r="J283" s="57"/>
      <c r="K283" s="57"/>
      <c r="L283" s="57"/>
      <c r="M283" s="57"/>
      <c r="N283" s="57"/>
      <c r="O283" s="57"/>
    </row>
    <row r="284" spans="1:15" ht="13.5">
      <c r="A284" s="57"/>
      <c r="B284" s="57"/>
      <c r="C284" s="57"/>
      <c r="D284" s="57"/>
      <c r="E284" s="57"/>
      <c r="F284" s="57"/>
      <c r="G284" s="57"/>
      <c r="H284" s="57"/>
      <c r="I284" s="57"/>
      <c r="J284" s="57"/>
      <c r="K284" s="57"/>
      <c r="L284" s="57"/>
      <c r="M284" s="57"/>
      <c r="N284" s="57"/>
      <c r="O284" s="57"/>
    </row>
    <row r="285" spans="1:15" ht="13.5">
      <c r="A285" s="57"/>
      <c r="B285" s="57"/>
      <c r="C285" s="57"/>
      <c r="D285" s="57"/>
      <c r="E285" s="57"/>
      <c r="F285" s="57"/>
      <c r="G285" s="57"/>
      <c r="H285" s="57"/>
      <c r="I285" s="57"/>
      <c r="J285" s="57"/>
      <c r="K285" s="57"/>
      <c r="L285" s="57"/>
      <c r="M285" s="57"/>
      <c r="N285" s="57"/>
      <c r="O285" s="57"/>
    </row>
    <row r="286" spans="1:15" ht="13.5">
      <c r="A286" s="57"/>
      <c r="B286" s="57"/>
      <c r="C286" s="57"/>
      <c r="D286" s="57"/>
      <c r="E286" s="57"/>
      <c r="F286" s="57"/>
      <c r="G286" s="57"/>
      <c r="H286" s="57"/>
      <c r="I286" s="57"/>
      <c r="J286" s="57"/>
      <c r="K286" s="57"/>
      <c r="L286" s="57"/>
      <c r="M286" s="57"/>
      <c r="N286" s="57"/>
      <c r="O286" s="57"/>
    </row>
    <row r="287" spans="1:15" ht="13.5">
      <c r="A287" s="57"/>
      <c r="B287" s="57"/>
      <c r="C287" s="57"/>
      <c r="D287" s="57"/>
      <c r="E287" s="57"/>
      <c r="F287" s="57"/>
      <c r="G287" s="57"/>
      <c r="H287" s="57"/>
      <c r="I287" s="57"/>
      <c r="J287" s="57"/>
      <c r="K287" s="57"/>
      <c r="L287" s="57"/>
      <c r="M287" s="57"/>
      <c r="N287" s="57"/>
      <c r="O287" s="57"/>
    </row>
    <row r="288" spans="1:15" ht="13.5">
      <c r="A288" s="57"/>
      <c r="B288" s="57"/>
      <c r="C288" s="57"/>
      <c r="D288" s="57"/>
      <c r="E288" s="57"/>
      <c r="F288" s="57"/>
      <c r="G288" s="57"/>
      <c r="H288" s="57"/>
      <c r="I288" s="57"/>
      <c r="J288" s="57"/>
      <c r="K288" s="57"/>
      <c r="L288" s="57"/>
      <c r="M288" s="57"/>
      <c r="N288" s="57"/>
      <c r="O288" s="57"/>
    </row>
    <row r="289" spans="1:15" ht="13.5">
      <c r="A289" s="57"/>
      <c r="B289" s="57"/>
      <c r="C289" s="57"/>
      <c r="D289" s="57"/>
      <c r="E289" s="57"/>
      <c r="F289" s="57"/>
      <c r="G289" s="57"/>
      <c r="H289" s="57"/>
      <c r="I289" s="57"/>
      <c r="J289" s="57"/>
      <c r="K289" s="57"/>
      <c r="L289" s="57"/>
      <c r="M289" s="57"/>
      <c r="N289" s="57"/>
      <c r="O289" s="57"/>
    </row>
    <row r="290" spans="1:15" ht="13.5">
      <c r="A290" s="57"/>
      <c r="B290" s="57"/>
      <c r="C290" s="57"/>
      <c r="D290" s="57"/>
      <c r="E290" s="57"/>
      <c r="F290" s="57"/>
      <c r="G290" s="57"/>
      <c r="H290" s="57"/>
      <c r="I290" s="57"/>
      <c r="J290" s="57"/>
      <c r="K290" s="57"/>
      <c r="L290" s="57"/>
      <c r="M290" s="57"/>
      <c r="N290" s="57"/>
      <c r="O290" s="57"/>
    </row>
    <row r="291" spans="1:15" ht="13.5">
      <c r="A291" s="57"/>
      <c r="B291" s="57"/>
      <c r="C291" s="57"/>
      <c r="D291" s="57"/>
      <c r="E291" s="57"/>
      <c r="F291" s="57"/>
      <c r="G291" s="57"/>
      <c r="H291" s="57"/>
      <c r="I291" s="57"/>
      <c r="J291" s="57"/>
      <c r="K291" s="57"/>
      <c r="L291" s="57"/>
      <c r="M291" s="57"/>
      <c r="N291" s="57"/>
      <c r="O291" s="57"/>
    </row>
    <row r="292" spans="1:15" ht="13.5">
      <c r="A292" s="57"/>
      <c r="B292" s="57"/>
      <c r="C292" s="57"/>
      <c r="D292" s="57"/>
      <c r="E292" s="57"/>
      <c r="F292" s="57"/>
      <c r="G292" s="57"/>
      <c r="H292" s="57"/>
      <c r="I292" s="57"/>
      <c r="J292" s="57"/>
      <c r="K292" s="57"/>
      <c r="L292" s="57"/>
      <c r="M292" s="57"/>
      <c r="N292" s="57"/>
      <c r="O292" s="57"/>
    </row>
    <row r="293" spans="1:15" ht="13.5">
      <c r="A293" s="57"/>
      <c r="B293" s="57"/>
      <c r="C293" s="57"/>
      <c r="D293" s="57"/>
      <c r="E293" s="57"/>
      <c r="F293" s="57"/>
      <c r="G293" s="57"/>
      <c r="H293" s="57"/>
      <c r="I293" s="57"/>
      <c r="J293" s="57"/>
      <c r="K293" s="57"/>
      <c r="L293" s="57"/>
      <c r="M293" s="57"/>
      <c r="N293" s="57"/>
      <c r="O293" s="57"/>
    </row>
    <row r="294" spans="1:15" ht="13.5">
      <c r="A294" s="57"/>
      <c r="B294" s="57"/>
      <c r="C294" s="57"/>
      <c r="D294" s="57"/>
      <c r="E294" s="57"/>
      <c r="F294" s="57"/>
      <c r="G294" s="57"/>
      <c r="H294" s="57"/>
      <c r="I294" s="57"/>
      <c r="J294" s="57"/>
      <c r="K294" s="57"/>
      <c r="L294" s="57"/>
      <c r="M294" s="57"/>
      <c r="N294" s="57"/>
      <c r="O294" s="57"/>
    </row>
    <row r="295" spans="1:15" ht="13.5">
      <c r="A295" s="57"/>
      <c r="B295" s="57"/>
      <c r="C295" s="57"/>
      <c r="D295" s="57"/>
      <c r="E295" s="57"/>
      <c r="F295" s="57"/>
      <c r="G295" s="57"/>
      <c r="H295" s="57"/>
      <c r="I295" s="57"/>
      <c r="J295" s="57"/>
      <c r="K295" s="57"/>
      <c r="L295" s="57"/>
      <c r="M295" s="57"/>
      <c r="N295" s="57"/>
      <c r="O295" s="57"/>
    </row>
    <row r="296" spans="1:15" ht="13.5">
      <c r="A296" s="57"/>
      <c r="B296" s="57"/>
      <c r="C296" s="57"/>
      <c r="D296" s="57"/>
      <c r="E296" s="57"/>
      <c r="F296" s="57"/>
      <c r="G296" s="57"/>
      <c r="H296" s="57"/>
      <c r="I296" s="57"/>
      <c r="J296" s="57"/>
      <c r="K296" s="57"/>
      <c r="L296" s="57"/>
      <c r="M296" s="57"/>
      <c r="N296" s="57"/>
      <c r="O296" s="57"/>
    </row>
    <row r="297" spans="1:15" ht="13.5">
      <c r="A297" s="57"/>
      <c r="B297" s="57"/>
      <c r="C297" s="57"/>
      <c r="D297" s="57"/>
      <c r="E297" s="57"/>
      <c r="F297" s="57"/>
      <c r="G297" s="57"/>
      <c r="H297" s="57"/>
      <c r="I297" s="57"/>
      <c r="J297" s="57"/>
      <c r="K297" s="57"/>
      <c r="L297" s="57"/>
      <c r="M297" s="57"/>
      <c r="N297" s="57"/>
      <c r="O297" s="57"/>
    </row>
    <row r="298" spans="1:15" ht="13.5">
      <c r="A298" s="57"/>
      <c r="B298" s="57"/>
      <c r="C298" s="57"/>
      <c r="D298" s="57"/>
      <c r="E298" s="57"/>
      <c r="F298" s="57"/>
      <c r="G298" s="57"/>
      <c r="H298" s="57"/>
      <c r="I298" s="57"/>
      <c r="J298" s="57"/>
      <c r="K298" s="57"/>
      <c r="L298" s="57"/>
      <c r="M298" s="57"/>
      <c r="N298" s="57"/>
      <c r="O298" s="57"/>
    </row>
    <row r="299" spans="1:15" ht="13.5">
      <c r="A299" s="57"/>
      <c r="B299" s="57"/>
      <c r="C299" s="57"/>
      <c r="D299" s="57"/>
      <c r="E299" s="57"/>
      <c r="F299" s="57"/>
      <c r="G299" s="57"/>
      <c r="H299" s="57"/>
      <c r="I299" s="57"/>
      <c r="J299" s="57"/>
      <c r="K299" s="57"/>
      <c r="L299" s="57"/>
      <c r="M299" s="57"/>
      <c r="N299" s="57"/>
      <c r="O299" s="57"/>
    </row>
    <row r="300" spans="1:15" ht="13.5">
      <c r="A300" s="57"/>
      <c r="B300" s="57"/>
      <c r="C300" s="57"/>
      <c r="D300" s="57"/>
      <c r="E300" s="57"/>
      <c r="F300" s="57"/>
      <c r="G300" s="57"/>
      <c r="H300" s="57"/>
      <c r="I300" s="57"/>
      <c r="J300" s="57"/>
      <c r="K300" s="57"/>
      <c r="L300" s="57"/>
      <c r="M300" s="57"/>
      <c r="N300" s="57"/>
      <c r="O300" s="57"/>
    </row>
    <row r="301" spans="1:15" ht="13.5">
      <c r="A301" s="57"/>
      <c r="B301" s="57"/>
      <c r="C301" s="57"/>
      <c r="D301" s="57"/>
      <c r="E301" s="57"/>
      <c r="F301" s="57"/>
      <c r="G301" s="57"/>
      <c r="H301" s="57"/>
      <c r="I301" s="57"/>
      <c r="J301" s="57"/>
      <c r="K301" s="57"/>
      <c r="L301" s="57"/>
      <c r="M301" s="57"/>
      <c r="N301" s="57"/>
      <c r="O301" s="57"/>
    </row>
    <row r="302" spans="1:15" ht="13.5">
      <c r="A302" s="57"/>
      <c r="B302" s="57"/>
      <c r="C302" s="57"/>
      <c r="D302" s="57"/>
      <c r="E302" s="57"/>
      <c r="F302" s="57"/>
      <c r="G302" s="57"/>
      <c r="H302" s="57"/>
      <c r="I302" s="57"/>
      <c r="J302" s="57"/>
      <c r="K302" s="57"/>
      <c r="L302" s="57"/>
      <c r="M302" s="57"/>
      <c r="N302" s="57"/>
      <c r="O302" s="57"/>
    </row>
    <row r="303" spans="1:15" ht="13.5">
      <c r="A303" s="57"/>
      <c r="B303" s="57"/>
      <c r="C303" s="57"/>
      <c r="D303" s="57"/>
      <c r="E303" s="57"/>
      <c r="F303" s="57"/>
      <c r="G303" s="57"/>
      <c r="H303" s="57"/>
      <c r="I303" s="57"/>
      <c r="J303" s="57"/>
      <c r="K303" s="57"/>
      <c r="L303" s="57"/>
      <c r="M303" s="57"/>
      <c r="N303" s="57"/>
      <c r="O303" s="57"/>
    </row>
    <row r="304" spans="1:15" ht="13.5">
      <c r="A304" s="57"/>
      <c r="B304" s="57"/>
      <c r="C304" s="57"/>
      <c r="D304" s="57"/>
      <c r="E304" s="57"/>
      <c r="F304" s="57"/>
      <c r="G304" s="57"/>
      <c r="H304" s="57"/>
      <c r="I304" s="57"/>
      <c r="J304" s="57"/>
      <c r="K304" s="57"/>
      <c r="L304" s="57"/>
      <c r="M304" s="57"/>
      <c r="N304" s="57"/>
      <c r="O304" s="57"/>
    </row>
    <row r="305" spans="1:15" ht="13.5">
      <c r="A305" s="57"/>
      <c r="B305" s="57"/>
      <c r="C305" s="57"/>
      <c r="D305" s="57"/>
      <c r="E305" s="57"/>
      <c r="F305" s="57"/>
      <c r="G305" s="57"/>
      <c r="H305" s="57"/>
      <c r="I305" s="57"/>
      <c r="J305" s="57"/>
      <c r="K305" s="57"/>
      <c r="L305" s="57"/>
      <c r="M305" s="57"/>
      <c r="N305" s="57"/>
      <c r="O305" s="57"/>
    </row>
    <row r="306" spans="1:15" ht="13.5">
      <c r="A306" s="57"/>
      <c r="B306" s="57"/>
      <c r="C306" s="57"/>
      <c r="D306" s="57"/>
      <c r="E306" s="57"/>
      <c r="F306" s="57"/>
      <c r="G306" s="57"/>
      <c r="H306" s="57"/>
      <c r="I306" s="57"/>
      <c r="J306" s="57"/>
      <c r="K306" s="57"/>
      <c r="L306" s="57"/>
      <c r="M306" s="57"/>
      <c r="N306" s="57"/>
      <c r="O306" s="57"/>
    </row>
    <row r="307" spans="1:15" ht="13.5">
      <c r="A307" s="57"/>
      <c r="B307" s="57"/>
      <c r="C307" s="57"/>
      <c r="D307" s="57"/>
      <c r="E307" s="57"/>
      <c r="F307" s="57"/>
      <c r="G307" s="57"/>
      <c r="H307" s="57"/>
      <c r="I307" s="57"/>
      <c r="J307" s="57"/>
      <c r="K307" s="57"/>
      <c r="L307" s="57"/>
      <c r="M307" s="57"/>
      <c r="N307" s="57"/>
      <c r="O307" s="57"/>
    </row>
    <row r="308" spans="1:15" ht="13.5">
      <c r="A308" s="57"/>
      <c r="B308" s="57"/>
      <c r="C308" s="57"/>
      <c r="D308" s="57"/>
      <c r="E308" s="57"/>
      <c r="F308" s="57"/>
      <c r="G308" s="57"/>
      <c r="H308" s="57"/>
      <c r="I308" s="57"/>
      <c r="J308" s="57"/>
      <c r="K308" s="57"/>
      <c r="L308" s="57"/>
      <c r="M308" s="57"/>
      <c r="N308" s="57"/>
      <c r="O308" s="57"/>
    </row>
    <row r="309" spans="1:15" ht="13.5">
      <c r="A309" s="57"/>
      <c r="B309" s="57"/>
      <c r="C309" s="57"/>
      <c r="D309" s="57"/>
      <c r="E309" s="57"/>
      <c r="F309" s="57"/>
      <c r="G309" s="57"/>
      <c r="H309" s="57"/>
      <c r="I309" s="57"/>
      <c r="J309" s="57"/>
      <c r="K309" s="57"/>
      <c r="L309" s="57"/>
      <c r="M309" s="57"/>
      <c r="N309" s="57"/>
      <c r="O309" s="57"/>
    </row>
    <row r="310" spans="1:15" ht="13.5">
      <c r="A310" s="57"/>
      <c r="B310" s="57"/>
      <c r="C310" s="57"/>
      <c r="D310" s="57"/>
      <c r="E310" s="57"/>
      <c r="F310" s="57"/>
      <c r="G310" s="57"/>
      <c r="H310" s="57"/>
      <c r="I310" s="57"/>
      <c r="J310" s="57"/>
      <c r="K310" s="57"/>
      <c r="L310" s="57"/>
      <c r="M310" s="57"/>
      <c r="N310" s="57"/>
      <c r="O310" s="57"/>
    </row>
    <row r="311" spans="1:15" ht="13.5">
      <c r="A311" s="57"/>
      <c r="B311" s="57"/>
      <c r="C311" s="57"/>
      <c r="D311" s="57"/>
      <c r="E311" s="57"/>
      <c r="F311" s="57"/>
      <c r="G311" s="57"/>
      <c r="H311" s="57"/>
      <c r="I311" s="57"/>
      <c r="J311" s="57"/>
      <c r="K311" s="57"/>
      <c r="L311" s="57"/>
      <c r="M311" s="57"/>
      <c r="N311" s="57"/>
      <c r="O311" s="57"/>
    </row>
    <row r="312" spans="1:15" ht="13.5">
      <c r="A312" s="57"/>
      <c r="B312" s="57"/>
      <c r="C312" s="57"/>
      <c r="D312" s="57"/>
      <c r="E312" s="57"/>
      <c r="F312" s="57"/>
      <c r="G312" s="57"/>
      <c r="H312" s="57"/>
      <c r="I312" s="57"/>
      <c r="J312" s="57"/>
      <c r="K312" s="57"/>
      <c r="L312" s="57"/>
      <c r="M312" s="57"/>
      <c r="N312" s="57"/>
      <c r="O312" s="57"/>
    </row>
    <row r="313" spans="1:15" ht="13.5">
      <c r="A313" s="57"/>
      <c r="B313" s="57"/>
      <c r="C313" s="57"/>
      <c r="D313" s="57"/>
      <c r="E313" s="57"/>
      <c r="F313" s="57"/>
      <c r="G313" s="57"/>
      <c r="H313" s="57"/>
      <c r="I313" s="57"/>
      <c r="J313" s="57"/>
      <c r="K313" s="57"/>
      <c r="L313" s="57"/>
      <c r="M313" s="57"/>
      <c r="N313" s="57"/>
      <c r="O313" s="57"/>
    </row>
    <row r="314" spans="1:15" ht="13.5">
      <c r="A314" s="57"/>
      <c r="B314" s="57"/>
      <c r="C314" s="57"/>
      <c r="D314" s="57"/>
      <c r="E314" s="57"/>
      <c r="F314" s="57"/>
      <c r="G314" s="57"/>
      <c r="H314" s="57"/>
      <c r="I314" s="57"/>
      <c r="J314" s="57"/>
      <c r="K314" s="57"/>
      <c r="L314" s="57"/>
      <c r="M314" s="57"/>
      <c r="N314" s="57"/>
      <c r="O314" s="57"/>
    </row>
    <row r="315" spans="1:15" ht="13.5">
      <c r="A315" s="57"/>
      <c r="B315" s="57"/>
      <c r="C315" s="57"/>
      <c r="D315" s="57"/>
      <c r="E315" s="57"/>
      <c r="F315" s="57"/>
      <c r="G315" s="57"/>
      <c r="H315" s="57"/>
      <c r="I315" s="57"/>
      <c r="J315" s="57"/>
      <c r="K315" s="57"/>
      <c r="L315" s="57"/>
      <c r="M315" s="57"/>
      <c r="N315" s="57"/>
      <c r="O315" s="57"/>
    </row>
    <row r="316" spans="1:15" ht="13.5">
      <c r="A316" s="57"/>
      <c r="B316" s="57"/>
      <c r="C316" s="57"/>
      <c r="D316" s="57"/>
      <c r="E316" s="57"/>
      <c r="F316" s="57"/>
      <c r="G316" s="57"/>
      <c r="H316" s="57"/>
      <c r="I316" s="57"/>
      <c r="J316" s="57"/>
      <c r="K316" s="57"/>
      <c r="L316" s="57"/>
      <c r="M316" s="57"/>
      <c r="N316" s="57"/>
      <c r="O316" s="57"/>
    </row>
    <row r="317" spans="1:15" ht="13.5">
      <c r="A317" s="57"/>
      <c r="B317" s="57"/>
      <c r="C317" s="57"/>
      <c r="D317" s="57"/>
      <c r="E317" s="57"/>
      <c r="F317" s="57"/>
      <c r="G317" s="57"/>
      <c r="H317" s="57"/>
      <c r="I317" s="57"/>
      <c r="J317" s="57"/>
      <c r="K317" s="57"/>
      <c r="L317" s="57"/>
      <c r="M317" s="57"/>
      <c r="N317" s="57"/>
      <c r="O317" s="57"/>
    </row>
    <row r="318" spans="1:15" ht="13.5">
      <c r="A318" s="57"/>
      <c r="B318" s="57"/>
      <c r="C318" s="57"/>
      <c r="D318" s="57"/>
      <c r="E318" s="57"/>
      <c r="F318" s="57"/>
      <c r="G318" s="57"/>
      <c r="H318" s="57"/>
      <c r="I318" s="57"/>
      <c r="J318" s="57"/>
      <c r="K318" s="57"/>
      <c r="L318" s="57"/>
      <c r="M318" s="57"/>
      <c r="N318" s="57"/>
      <c r="O318" s="57"/>
    </row>
    <row r="319" spans="1:15" ht="13.5">
      <c r="A319" s="57"/>
      <c r="B319" s="57"/>
      <c r="C319" s="57"/>
      <c r="D319" s="57"/>
      <c r="E319" s="57"/>
      <c r="F319" s="57"/>
      <c r="G319" s="57"/>
      <c r="H319" s="57"/>
      <c r="I319" s="57"/>
      <c r="J319" s="57"/>
      <c r="K319" s="57"/>
      <c r="L319" s="57"/>
      <c r="M319" s="57"/>
      <c r="N319" s="57"/>
      <c r="O319" s="57"/>
    </row>
    <row r="320" spans="1:15" ht="13.5">
      <c r="A320" s="57"/>
      <c r="B320" s="57"/>
      <c r="C320" s="57"/>
      <c r="D320" s="57"/>
      <c r="E320" s="57"/>
      <c r="F320" s="57"/>
      <c r="G320" s="57"/>
      <c r="H320" s="57"/>
      <c r="I320" s="57"/>
      <c r="J320" s="57"/>
      <c r="K320" s="57"/>
      <c r="L320" s="57"/>
      <c r="M320" s="57"/>
      <c r="N320" s="57"/>
      <c r="O320" s="57"/>
    </row>
    <row r="321" spans="1:15" ht="13.5">
      <c r="A321" s="57"/>
      <c r="B321" s="57"/>
      <c r="C321" s="57"/>
      <c r="D321" s="57"/>
      <c r="E321" s="57"/>
      <c r="F321" s="57"/>
      <c r="G321" s="57"/>
      <c r="H321" s="57"/>
      <c r="I321" s="57"/>
      <c r="J321" s="57"/>
      <c r="K321" s="57"/>
      <c r="L321" s="57"/>
      <c r="M321" s="57"/>
      <c r="N321" s="57"/>
      <c r="O321" s="57"/>
    </row>
    <row r="322" spans="1:15" ht="13.5">
      <c r="A322" s="57"/>
      <c r="B322" s="57"/>
      <c r="C322" s="57"/>
      <c r="D322" s="57"/>
      <c r="E322" s="57"/>
      <c r="F322" s="57"/>
      <c r="G322" s="57"/>
      <c r="H322" s="57"/>
      <c r="I322" s="57"/>
      <c r="J322" s="57"/>
      <c r="K322" s="57"/>
      <c r="L322" s="57"/>
      <c r="M322" s="57"/>
      <c r="N322" s="57"/>
      <c r="O322" s="57"/>
    </row>
    <row r="323" spans="1:15" ht="13.5">
      <c r="A323" s="57"/>
      <c r="B323" s="57"/>
      <c r="C323" s="57"/>
      <c r="D323" s="57"/>
      <c r="E323" s="57"/>
      <c r="F323" s="57"/>
      <c r="G323" s="57"/>
      <c r="H323" s="57"/>
      <c r="I323" s="57"/>
      <c r="J323" s="57"/>
      <c r="K323" s="57"/>
      <c r="L323" s="57"/>
      <c r="M323" s="57"/>
      <c r="N323" s="57"/>
      <c r="O323" s="57"/>
    </row>
    <row r="324" spans="1:15" ht="13.5">
      <c r="A324" s="57"/>
      <c r="B324" s="57"/>
      <c r="C324" s="57"/>
      <c r="D324" s="57"/>
      <c r="E324" s="57"/>
      <c r="F324" s="57"/>
      <c r="G324" s="57"/>
      <c r="H324" s="57"/>
      <c r="I324" s="57"/>
      <c r="J324" s="57"/>
      <c r="K324" s="57"/>
      <c r="L324" s="57"/>
      <c r="M324" s="57"/>
      <c r="N324" s="57"/>
      <c r="O324" s="57"/>
    </row>
    <row r="325" spans="1:15" ht="13.5">
      <c r="A325" s="57"/>
      <c r="B325" s="57"/>
      <c r="C325" s="57"/>
      <c r="D325" s="57"/>
      <c r="E325" s="57"/>
      <c r="F325" s="57"/>
      <c r="G325" s="57"/>
      <c r="H325" s="57"/>
      <c r="I325" s="57"/>
      <c r="J325" s="57"/>
      <c r="K325" s="57"/>
      <c r="L325" s="57"/>
      <c r="M325" s="57"/>
      <c r="N325" s="57"/>
      <c r="O325" s="57"/>
    </row>
    <row r="326" spans="1:15" ht="13.5">
      <c r="A326" s="57"/>
      <c r="B326" s="57"/>
      <c r="C326" s="57"/>
      <c r="D326" s="57"/>
      <c r="E326" s="57"/>
      <c r="F326" s="57"/>
      <c r="G326" s="57"/>
      <c r="H326" s="57"/>
      <c r="I326" s="57"/>
      <c r="J326" s="57"/>
      <c r="K326" s="57"/>
      <c r="L326" s="57"/>
      <c r="M326" s="57"/>
      <c r="N326" s="57"/>
      <c r="O326" s="57"/>
    </row>
    <row r="327" spans="1:15" ht="13.5">
      <c r="A327" s="57"/>
      <c r="B327" s="57"/>
      <c r="C327" s="57"/>
      <c r="D327" s="57"/>
      <c r="E327" s="57"/>
      <c r="F327" s="57"/>
      <c r="G327" s="57"/>
      <c r="H327" s="57"/>
      <c r="I327" s="57"/>
      <c r="J327" s="57"/>
      <c r="K327" s="57"/>
      <c r="L327" s="57"/>
      <c r="M327" s="57"/>
      <c r="N327" s="57"/>
      <c r="O327" s="57"/>
    </row>
    <row r="328" spans="1:15" ht="13.5">
      <c r="A328" s="57"/>
      <c r="B328" s="57"/>
      <c r="C328" s="57"/>
      <c r="D328" s="57"/>
      <c r="E328" s="57"/>
      <c r="F328" s="57"/>
      <c r="G328" s="57"/>
      <c r="H328" s="57"/>
      <c r="I328" s="57"/>
      <c r="J328" s="57"/>
      <c r="K328" s="57"/>
      <c r="L328" s="57"/>
      <c r="M328" s="57"/>
      <c r="N328" s="57"/>
      <c r="O328" s="57"/>
    </row>
    <row r="329" spans="1:15" ht="13.5">
      <c r="A329" s="57"/>
      <c r="B329" s="57"/>
      <c r="C329" s="57"/>
      <c r="D329" s="57"/>
      <c r="E329" s="57"/>
      <c r="F329" s="57"/>
      <c r="G329" s="57"/>
      <c r="H329" s="57"/>
      <c r="I329" s="57"/>
      <c r="J329" s="57"/>
      <c r="K329" s="57"/>
      <c r="L329" s="57"/>
      <c r="M329" s="57"/>
      <c r="N329" s="57"/>
      <c r="O329" s="57"/>
    </row>
    <row r="330" spans="1:15" ht="13.5">
      <c r="A330" s="57"/>
      <c r="B330" s="57"/>
      <c r="C330" s="57"/>
      <c r="D330" s="57"/>
      <c r="E330" s="57"/>
      <c r="F330" s="57"/>
      <c r="G330" s="57"/>
      <c r="H330" s="57"/>
      <c r="I330" s="57"/>
      <c r="J330" s="57"/>
      <c r="K330" s="57"/>
      <c r="L330" s="57"/>
      <c r="M330" s="57"/>
      <c r="N330" s="57"/>
      <c r="O330" s="57"/>
    </row>
    <row r="331" spans="1:15" ht="13.5">
      <c r="A331" s="57"/>
      <c r="B331" s="57"/>
      <c r="C331" s="57"/>
      <c r="D331" s="57"/>
      <c r="E331" s="57"/>
      <c r="F331" s="57"/>
      <c r="G331" s="57"/>
      <c r="H331" s="57"/>
      <c r="I331" s="57"/>
      <c r="J331" s="57"/>
      <c r="K331" s="57"/>
      <c r="L331" s="57"/>
      <c r="M331" s="57"/>
      <c r="N331" s="57"/>
      <c r="O331" s="57"/>
    </row>
    <row r="332" spans="1:15" ht="13.5">
      <c r="A332" s="57"/>
      <c r="B332" s="57"/>
      <c r="C332" s="57"/>
      <c r="D332" s="57"/>
      <c r="E332" s="57"/>
      <c r="F332" s="57"/>
      <c r="G332" s="57"/>
      <c r="H332" s="57"/>
      <c r="I332" s="57"/>
      <c r="J332" s="57"/>
      <c r="K332" s="57"/>
      <c r="L332" s="57"/>
      <c r="M332" s="57"/>
      <c r="N332" s="57"/>
      <c r="O332" s="57"/>
    </row>
    <row r="333" spans="1:15" ht="13.5">
      <c r="A333" s="57"/>
      <c r="B333" s="57"/>
      <c r="C333" s="57"/>
      <c r="D333" s="57"/>
      <c r="E333" s="57"/>
      <c r="F333" s="57"/>
      <c r="G333" s="57"/>
      <c r="H333" s="57"/>
      <c r="I333" s="57"/>
      <c r="J333" s="57"/>
      <c r="K333" s="57"/>
      <c r="L333" s="57"/>
      <c r="M333" s="57"/>
      <c r="N333" s="57"/>
      <c r="O333" s="57"/>
    </row>
    <row r="334" spans="1:15" ht="13.5">
      <c r="A334" s="57"/>
      <c r="B334" s="57"/>
      <c r="C334" s="57"/>
      <c r="D334" s="57"/>
      <c r="E334" s="57"/>
      <c r="F334" s="57"/>
      <c r="G334" s="57"/>
      <c r="H334" s="57"/>
      <c r="I334" s="57"/>
      <c r="J334" s="57"/>
      <c r="K334" s="57"/>
      <c r="L334" s="57"/>
      <c r="M334" s="57"/>
      <c r="N334" s="57"/>
      <c r="O334" s="57"/>
    </row>
    <row r="335" spans="1:15" ht="13.5">
      <c r="A335" s="57"/>
      <c r="B335" s="57"/>
      <c r="C335" s="57"/>
      <c r="D335" s="57"/>
      <c r="E335" s="57"/>
      <c r="F335" s="57"/>
      <c r="G335" s="57"/>
      <c r="H335" s="57"/>
      <c r="I335" s="57"/>
      <c r="J335" s="57"/>
      <c r="K335" s="57"/>
      <c r="L335" s="57"/>
      <c r="M335" s="57"/>
      <c r="N335" s="57"/>
      <c r="O335" s="57"/>
    </row>
    <row r="336" spans="1:15" ht="13.5">
      <c r="A336" s="57"/>
      <c r="B336" s="57"/>
      <c r="C336" s="57"/>
      <c r="D336" s="57"/>
      <c r="E336" s="57"/>
      <c r="F336" s="57"/>
      <c r="G336" s="57"/>
      <c r="H336" s="57"/>
      <c r="I336" s="57"/>
      <c r="J336" s="57"/>
      <c r="K336" s="57"/>
      <c r="L336" s="57"/>
      <c r="M336" s="57"/>
      <c r="N336" s="57"/>
      <c r="O336" s="57"/>
    </row>
    <row r="337" spans="1:15" ht="13.5">
      <c r="A337" s="57"/>
      <c r="B337" s="57"/>
      <c r="C337" s="57"/>
      <c r="D337" s="57"/>
      <c r="E337" s="57"/>
      <c r="F337" s="57"/>
      <c r="G337" s="57"/>
      <c r="H337" s="57"/>
      <c r="I337" s="57"/>
      <c r="J337" s="57"/>
      <c r="K337" s="57"/>
      <c r="L337" s="57"/>
      <c r="M337" s="57"/>
      <c r="N337" s="57"/>
      <c r="O337" s="57"/>
    </row>
    <row r="338" spans="1:15" ht="13.5">
      <c r="A338" s="57"/>
      <c r="B338" s="57"/>
      <c r="C338" s="57"/>
      <c r="D338" s="57"/>
      <c r="E338" s="57"/>
      <c r="F338" s="57"/>
      <c r="G338" s="57"/>
      <c r="H338" s="57"/>
      <c r="I338" s="57"/>
      <c r="J338" s="57"/>
      <c r="K338" s="57"/>
      <c r="L338" s="57"/>
      <c r="M338" s="57"/>
      <c r="N338" s="57"/>
      <c r="O338" s="57"/>
    </row>
    <row r="339" spans="1:15" ht="13.5">
      <c r="A339" s="57"/>
      <c r="B339" s="57"/>
      <c r="C339" s="57"/>
      <c r="D339" s="57"/>
      <c r="E339" s="57"/>
      <c r="F339" s="57"/>
      <c r="G339" s="57"/>
      <c r="H339" s="57"/>
      <c r="I339" s="57"/>
      <c r="J339" s="57"/>
      <c r="K339" s="57"/>
      <c r="L339" s="57"/>
      <c r="M339" s="57"/>
      <c r="N339" s="57"/>
      <c r="O339" s="57"/>
    </row>
    <row r="340" spans="1:15" ht="13.5">
      <c r="A340" s="57"/>
      <c r="B340" s="57"/>
      <c r="C340" s="57"/>
      <c r="D340" s="57"/>
      <c r="E340" s="57"/>
      <c r="F340" s="57"/>
      <c r="G340" s="57"/>
      <c r="H340" s="57"/>
      <c r="I340" s="57"/>
      <c r="J340" s="57"/>
      <c r="K340" s="57"/>
      <c r="L340" s="57"/>
      <c r="M340" s="57"/>
      <c r="N340" s="57"/>
      <c r="O340" s="57"/>
    </row>
    <row r="341" spans="1:15" ht="13.5">
      <c r="A341" s="57"/>
      <c r="B341" s="57"/>
      <c r="C341" s="57"/>
      <c r="D341" s="57"/>
      <c r="E341" s="57"/>
      <c r="F341" s="57"/>
      <c r="G341" s="57"/>
      <c r="H341" s="57"/>
      <c r="I341" s="57"/>
      <c r="J341" s="57"/>
      <c r="K341" s="57"/>
      <c r="L341" s="57"/>
      <c r="M341" s="57"/>
      <c r="N341" s="57"/>
      <c r="O341" s="57"/>
    </row>
    <row r="342" spans="1:15" ht="13.5">
      <c r="A342" s="57"/>
      <c r="B342" s="57"/>
      <c r="C342" s="57"/>
      <c r="D342" s="57"/>
      <c r="E342" s="57"/>
      <c r="F342" s="57"/>
      <c r="G342" s="57"/>
      <c r="H342" s="57"/>
      <c r="I342" s="57"/>
      <c r="J342" s="57"/>
      <c r="K342" s="57"/>
      <c r="L342" s="57"/>
      <c r="M342" s="57"/>
      <c r="N342" s="57"/>
      <c r="O342" s="57"/>
    </row>
    <row r="343" spans="1:15" ht="13.5">
      <c r="A343" s="57"/>
      <c r="B343" s="57"/>
      <c r="C343" s="57"/>
      <c r="D343" s="57"/>
      <c r="E343" s="57"/>
      <c r="F343" s="57"/>
      <c r="G343" s="57"/>
      <c r="H343" s="57"/>
      <c r="I343" s="57"/>
      <c r="J343" s="57"/>
      <c r="K343" s="57"/>
      <c r="L343" s="57"/>
      <c r="M343" s="57"/>
      <c r="N343" s="57"/>
      <c r="O343" s="57"/>
    </row>
    <row r="344" spans="1:15" ht="13.5">
      <c r="A344" s="57"/>
      <c r="B344" s="57"/>
      <c r="C344" s="57"/>
      <c r="D344" s="57"/>
      <c r="E344" s="57"/>
      <c r="F344" s="57"/>
      <c r="G344" s="57"/>
      <c r="H344" s="57"/>
      <c r="I344" s="57"/>
      <c r="J344" s="57"/>
      <c r="K344" s="57"/>
      <c r="L344" s="57"/>
      <c r="M344" s="57"/>
      <c r="N344" s="57"/>
      <c r="O344" s="57"/>
    </row>
    <row r="345" spans="1:15" ht="13.5">
      <c r="A345" s="57"/>
      <c r="B345" s="57"/>
      <c r="C345" s="57"/>
      <c r="D345" s="57"/>
      <c r="E345" s="57"/>
      <c r="F345" s="57"/>
      <c r="G345" s="57"/>
      <c r="H345" s="57"/>
      <c r="I345" s="57"/>
      <c r="J345" s="57"/>
      <c r="K345" s="57"/>
      <c r="L345" s="57"/>
      <c r="M345" s="57"/>
      <c r="N345" s="57"/>
      <c r="O345" s="57"/>
    </row>
    <row r="346" spans="1:15" ht="13.5">
      <c r="A346" s="57"/>
      <c r="B346" s="57"/>
      <c r="C346" s="57"/>
      <c r="D346" s="57"/>
      <c r="E346" s="57"/>
      <c r="F346" s="57"/>
      <c r="G346" s="57"/>
      <c r="H346" s="57"/>
      <c r="I346" s="57"/>
      <c r="J346" s="57"/>
      <c r="K346" s="57"/>
      <c r="L346" s="57"/>
      <c r="M346" s="57"/>
      <c r="N346" s="57"/>
      <c r="O346" s="57"/>
    </row>
    <row r="347" spans="1:15" ht="13.5">
      <c r="A347" s="57"/>
      <c r="B347" s="57"/>
      <c r="C347" s="57"/>
      <c r="D347" s="57"/>
      <c r="E347" s="57"/>
      <c r="F347" s="57"/>
      <c r="G347" s="57"/>
      <c r="H347" s="57"/>
      <c r="I347" s="57"/>
      <c r="J347" s="57"/>
      <c r="K347" s="57"/>
      <c r="L347" s="57"/>
      <c r="M347" s="57"/>
      <c r="N347" s="57"/>
      <c r="O347" s="57"/>
    </row>
    <row r="348" spans="1:15" ht="13.5">
      <c r="A348" s="57"/>
      <c r="B348" s="57"/>
      <c r="C348" s="57"/>
      <c r="D348" s="57"/>
      <c r="E348" s="57"/>
      <c r="F348" s="57"/>
      <c r="G348" s="57"/>
      <c r="H348" s="57"/>
      <c r="I348" s="57"/>
      <c r="J348" s="57"/>
      <c r="K348" s="57"/>
      <c r="L348" s="57"/>
      <c r="M348" s="57"/>
      <c r="N348" s="57"/>
      <c r="O348" s="57"/>
    </row>
    <row r="349" spans="1:15" ht="13.5">
      <c r="A349" s="57"/>
      <c r="B349" s="57"/>
      <c r="C349" s="57"/>
      <c r="D349" s="57"/>
      <c r="E349" s="57"/>
      <c r="F349" s="57"/>
      <c r="G349" s="57"/>
      <c r="H349" s="57"/>
      <c r="I349" s="57"/>
      <c r="J349" s="57"/>
      <c r="K349" s="57"/>
      <c r="L349" s="57"/>
      <c r="M349" s="57"/>
      <c r="N349" s="57"/>
      <c r="O349" s="57"/>
    </row>
    <row r="350" spans="1:15" ht="13.5">
      <c r="A350" s="57"/>
      <c r="B350" s="57"/>
      <c r="C350" s="57"/>
      <c r="D350" s="57"/>
      <c r="E350" s="57"/>
      <c r="F350" s="57"/>
      <c r="G350" s="57"/>
      <c r="H350" s="57"/>
      <c r="I350" s="57"/>
      <c r="J350" s="57"/>
      <c r="K350" s="57"/>
      <c r="L350" s="57"/>
      <c r="M350" s="57"/>
      <c r="N350" s="57"/>
      <c r="O350" s="57"/>
    </row>
    <row r="351" spans="1:15" ht="13.5">
      <c r="A351" s="57"/>
      <c r="B351" s="57"/>
      <c r="C351" s="57"/>
      <c r="D351" s="57"/>
      <c r="E351" s="57"/>
      <c r="F351" s="57"/>
      <c r="G351" s="57"/>
      <c r="H351" s="57"/>
      <c r="I351" s="57"/>
      <c r="J351" s="57"/>
      <c r="K351" s="57"/>
      <c r="L351" s="57"/>
      <c r="M351" s="57"/>
      <c r="N351" s="57"/>
      <c r="O351" s="57"/>
    </row>
    <row r="352" spans="1:15" ht="13.5">
      <c r="A352" s="57"/>
      <c r="B352" s="57"/>
      <c r="C352" s="57"/>
      <c r="D352" s="57"/>
      <c r="E352" s="57"/>
      <c r="F352" s="57"/>
      <c r="G352" s="57"/>
      <c r="H352" s="57"/>
      <c r="I352" s="57"/>
      <c r="J352" s="57"/>
      <c r="K352" s="57"/>
      <c r="L352" s="57"/>
      <c r="M352" s="57"/>
      <c r="N352" s="57"/>
      <c r="O352" s="57"/>
    </row>
    <row r="353" spans="1:15" ht="13.5">
      <c r="A353" s="57"/>
      <c r="B353" s="57"/>
      <c r="C353" s="57"/>
      <c r="D353" s="57"/>
      <c r="E353" s="57"/>
      <c r="F353" s="57"/>
      <c r="G353" s="57"/>
      <c r="H353" s="57"/>
      <c r="I353" s="57"/>
      <c r="J353" s="57"/>
      <c r="K353" s="57"/>
      <c r="L353" s="57"/>
      <c r="M353" s="57"/>
      <c r="N353" s="57"/>
      <c r="O353" s="57"/>
    </row>
    <row r="354" spans="1:15" ht="13.5">
      <c r="A354" s="57"/>
      <c r="B354" s="57"/>
      <c r="C354" s="57"/>
      <c r="D354" s="57"/>
      <c r="E354" s="57"/>
      <c r="F354" s="57"/>
      <c r="G354" s="57"/>
      <c r="H354" s="57"/>
      <c r="I354" s="57"/>
      <c r="J354" s="57"/>
      <c r="K354" s="57"/>
      <c r="L354" s="57"/>
      <c r="M354" s="57"/>
      <c r="N354" s="57"/>
      <c r="O354" s="57"/>
    </row>
    <row r="355" spans="1:15" ht="13.5">
      <c r="A355" s="57"/>
      <c r="B355" s="57"/>
      <c r="C355" s="57"/>
      <c r="D355" s="57"/>
      <c r="E355" s="57"/>
      <c r="F355" s="57"/>
      <c r="G355" s="57"/>
      <c r="H355" s="57"/>
      <c r="I355" s="57"/>
      <c r="J355" s="57"/>
      <c r="K355" s="57"/>
      <c r="L355" s="57"/>
      <c r="M355" s="57"/>
      <c r="N355" s="57"/>
      <c r="O355" s="57"/>
    </row>
    <row r="356" spans="1:15" ht="13.5">
      <c r="A356" s="57"/>
      <c r="B356" s="57"/>
      <c r="C356" s="57"/>
      <c r="D356" s="57"/>
      <c r="E356" s="57"/>
      <c r="F356" s="57"/>
      <c r="G356" s="57"/>
      <c r="H356" s="57"/>
      <c r="I356" s="57"/>
      <c r="J356" s="57"/>
      <c r="K356" s="57"/>
      <c r="L356" s="57"/>
      <c r="M356" s="57"/>
      <c r="N356" s="57"/>
      <c r="O356" s="57"/>
    </row>
    <row r="357" spans="1:15" ht="13.5">
      <c r="A357" s="57"/>
      <c r="B357" s="57"/>
      <c r="C357" s="57"/>
      <c r="D357" s="57"/>
      <c r="E357" s="57"/>
      <c r="F357" s="57"/>
      <c r="G357" s="57"/>
      <c r="H357" s="57"/>
      <c r="I357" s="57"/>
      <c r="J357" s="57"/>
      <c r="K357" s="57"/>
      <c r="L357" s="57"/>
      <c r="M357" s="57"/>
      <c r="N357" s="57"/>
      <c r="O357" s="57"/>
    </row>
    <row r="358" spans="1:15" ht="13.5">
      <c r="A358" s="57"/>
      <c r="B358" s="57"/>
      <c r="C358" s="57"/>
      <c r="D358" s="57"/>
      <c r="E358" s="57"/>
      <c r="F358" s="57"/>
      <c r="G358" s="57"/>
      <c r="H358" s="57"/>
      <c r="I358" s="57"/>
      <c r="J358" s="57"/>
      <c r="K358" s="57"/>
      <c r="L358" s="57"/>
      <c r="M358" s="57"/>
      <c r="N358" s="57"/>
      <c r="O358" s="57"/>
    </row>
    <row r="359" spans="1:15" ht="13.5">
      <c r="A359" s="57"/>
      <c r="B359" s="57"/>
      <c r="C359" s="57"/>
      <c r="D359" s="57"/>
      <c r="E359" s="57"/>
      <c r="F359" s="57"/>
      <c r="G359" s="57"/>
      <c r="H359" s="57"/>
      <c r="I359" s="57"/>
      <c r="J359" s="57"/>
      <c r="K359" s="57"/>
      <c r="L359" s="57"/>
      <c r="M359" s="57"/>
      <c r="N359" s="57"/>
      <c r="O359" s="57"/>
    </row>
    <row r="360" spans="1:15" ht="13.5">
      <c r="A360" s="57"/>
      <c r="B360" s="57"/>
      <c r="C360" s="57"/>
      <c r="D360" s="57"/>
      <c r="E360" s="57"/>
      <c r="F360" s="57"/>
      <c r="G360" s="57"/>
      <c r="H360" s="57"/>
      <c r="I360" s="57"/>
      <c r="J360" s="57"/>
      <c r="K360" s="57"/>
      <c r="L360" s="57"/>
      <c r="M360" s="57"/>
      <c r="N360" s="57"/>
      <c r="O360" s="57"/>
    </row>
    <row r="361" spans="1:15" ht="13.5">
      <c r="A361" s="57"/>
      <c r="B361" s="57"/>
      <c r="C361" s="57"/>
      <c r="D361" s="57"/>
      <c r="E361" s="57"/>
      <c r="F361" s="57"/>
      <c r="G361" s="57"/>
      <c r="H361" s="57"/>
      <c r="I361" s="57"/>
      <c r="J361" s="57"/>
      <c r="K361" s="57"/>
      <c r="L361" s="57"/>
      <c r="M361" s="57"/>
      <c r="N361" s="57"/>
      <c r="O361" s="57"/>
    </row>
    <row r="362" spans="1:15" ht="13.5">
      <c r="A362" s="57"/>
      <c r="B362" s="57"/>
      <c r="C362" s="57"/>
      <c r="D362" s="57"/>
      <c r="E362" s="57"/>
      <c r="F362" s="57"/>
      <c r="G362" s="57"/>
      <c r="H362" s="57"/>
      <c r="I362" s="57"/>
      <c r="J362" s="57"/>
      <c r="K362" s="57"/>
      <c r="L362" s="57"/>
      <c r="M362" s="57"/>
      <c r="N362" s="57"/>
      <c r="O362" s="57"/>
    </row>
    <row r="363" spans="1:15" ht="13.5">
      <c r="A363" s="57"/>
      <c r="B363" s="57"/>
      <c r="C363" s="57"/>
      <c r="D363" s="57"/>
      <c r="E363" s="57"/>
      <c r="F363" s="57"/>
      <c r="G363" s="57"/>
      <c r="H363" s="57"/>
      <c r="I363" s="57"/>
      <c r="J363" s="57"/>
      <c r="K363" s="57"/>
      <c r="L363" s="57"/>
      <c r="M363" s="57"/>
      <c r="N363" s="57"/>
      <c r="O363" s="57"/>
    </row>
    <row r="364" spans="1:15" ht="13.5">
      <c r="A364" s="57"/>
      <c r="B364" s="57"/>
      <c r="C364" s="57"/>
      <c r="D364" s="57"/>
      <c r="E364" s="57"/>
      <c r="F364" s="57"/>
      <c r="G364" s="57"/>
      <c r="H364" s="57"/>
      <c r="I364" s="57"/>
      <c r="J364" s="57"/>
      <c r="K364" s="57"/>
      <c r="L364" s="57"/>
      <c r="M364" s="57"/>
      <c r="N364" s="57"/>
      <c r="O364" s="57"/>
    </row>
    <row r="365" spans="1:15" ht="13.5">
      <c r="A365" s="57"/>
      <c r="B365" s="57"/>
      <c r="C365" s="57"/>
      <c r="D365" s="57"/>
      <c r="E365" s="57"/>
      <c r="F365" s="57"/>
      <c r="G365" s="57"/>
      <c r="H365" s="57"/>
      <c r="I365" s="57"/>
      <c r="J365" s="57"/>
      <c r="K365" s="57"/>
      <c r="L365" s="57"/>
      <c r="M365" s="57"/>
      <c r="N365" s="57"/>
      <c r="O365" s="57"/>
    </row>
    <row r="366" spans="1:15" ht="13.5">
      <c r="A366" s="57"/>
      <c r="B366" s="57"/>
      <c r="C366" s="57"/>
      <c r="D366" s="57"/>
      <c r="E366" s="57"/>
      <c r="F366" s="57"/>
      <c r="G366" s="57"/>
      <c r="H366" s="57"/>
      <c r="I366" s="57"/>
      <c r="J366" s="57"/>
      <c r="K366" s="57"/>
      <c r="L366" s="57"/>
      <c r="M366" s="57"/>
      <c r="N366" s="57"/>
      <c r="O366" s="57"/>
    </row>
    <row r="367" spans="1:15" ht="13.5">
      <c r="A367" s="57"/>
      <c r="B367" s="57"/>
      <c r="C367" s="57"/>
      <c r="D367" s="57"/>
      <c r="E367" s="57"/>
      <c r="F367" s="57"/>
      <c r="G367" s="57"/>
      <c r="H367" s="57"/>
      <c r="I367" s="57"/>
      <c r="J367" s="57"/>
      <c r="K367" s="57"/>
      <c r="L367" s="57"/>
      <c r="M367" s="57"/>
      <c r="N367" s="57"/>
      <c r="O367" s="57"/>
    </row>
    <row r="368" spans="1:15" ht="13.5">
      <c r="A368" s="57"/>
      <c r="B368" s="57"/>
      <c r="C368" s="57"/>
      <c r="D368" s="57"/>
      <c r="E368" s="57"/>
      <c r="F368" s="57"/>
      <c r="G368" s="57"/>
      <c r="H368" s="57"/>
      <c r="I368" s="57"/>
      <c r="J368" s="57"/>
      <c r="K368" s="57"/>
      <c r="L368" s="57"/>
      <c r="M368" s="57"/>
      <c r="N368" s="57"/>
      <c r="O368" s="57"/>
    </row>
    <row r="369" spans="1:15" ht="13.5">
      <c r="A369" s="57"/>
      <c r="B369" s="57"/>
      <c r="C369" s="57"/>
      <c r="D369" s="57"/>
      <c r="E369" s="57"/>
      <c r="F369" s="57"/>
      <c r="G369" s="57"/>
      <c r="H369" s="57"/>
      <c r="I369" s="57"/>
      <c r="J369" s="57"/>
      <c r="K369" s="57"/>
      <c r="L369" s="57"/>
      <c r="M369" s="57"/>
      <c r="N369" s="57"/>
      <c r="O369" s="57"/>
    </row>
    <row r="370" spans="1:15" ht="13.5">
      <c r="A370" s="57"/>
      <c r="B370" s="57"/>
      <c r="C370" s="57"/>
      <c r="D370" s="57"/>
      <c r="E370" s="57"/>
      <c r="F370" s="57"/>
      <c r="G370" s="57"/>
      <c r="H370" s="57"/>
      <c r="I370" s="57"/>
      <c r="J370" s="57"/>
      <c r="K370" s="57"/>
      <c r="L370" s="57"/>
      <c r="M370" s="57"/>
      <c r="N370" s="57"/>
      <c r="O370" s="57"/>
    </row>
    <row r="371" spans="1:15" ht="13.5">
      <c r="A371" s="57"/>
      <c r="B371" s="57"/>
      <c r="C371" s="57"/>
      <c r="D371" s="57"/>
      <c r="E371" s="57"/>
      <c r="F371" s="57"/>
      <c r="G371" s="57"/>
      <c r="H371" s="57"/>
      <c r="I371" s="57"/>
      <c r="J371" s="57"/>
      <c r="K371" s="57"/>
      <c r="L371" s="57"/>
      <c r="M371" s="57"/>
      <c r="N371" s="57"/>
      <c r="O371" s="57"/>
    </row>
    <row r="372" spans="1:15" ht="13.5">
      <c r="A372" s="57"/>
      <c r="B372" s="57"/>
      <c r="C372" s="57"/>
      <c r="D372" s="57"/>
      <c r="E372" s="57"/>
      <c r="F372" s="57"/>
      <c r="G372" s="57"/>
      <c r="H372" s="57"/>
      <c r="I372" s="57"/>
      <c r="J372" s="57"/>
      <c r="K372" s="57"/>
      <c r="L372" s="57"/>
      <c r="M372" s="57"/>
      <c r="N372" s="57"/>
      <c r="O372" s="57"/>
    </row>
    <row r="373" spans="1:15" ht="13.5">
      <c r="A373" s="57"/>
      <c r="B373" s="57"/>
      <c r="C373" s="57"/>
      <c r="D373" s="57"/>
      <c r="E373" s="57"/>
      <c r="F373" s="57"/>
      <c r="G373" s="57"/>
      <c r="H373" s="57"/>
      <c r="I373" s="57"/>
      <c r="J373" s="57"/>
      <c r="K373" s="57"/>
      <c r="L373" s="57"/>
      <c r="M373" s="57"/>
      <c r="N373" s="57"/>
      <c r="O373" s="57"/>
    </row>
    <row r="374" spans="1:15" ht="13.5">
      <c r="A374" s="57"/>
      <c r="B374" s="57"/>
      <c r="C374" s="57"/>
      <c r="D374" s="57"/>
      <c r="E374" s="57"/>
      <c r="F374" s="57"/>
      <c r="G374" s="57"/>
      <c r="H374" s="57"/>
      <c r="I374" s="57"/>
      <c r="J374" s="57"/>
      <c r="K374" s="57"/>
      <c r="L374" s="57"/>
      <c r="M374" s="57"/>
      <c r="N374" s="57"/>
      <c r="O374" s="57"/>
    </row>
    <row r="375" spans="1:15" ht="13.5">
      <c r="A375" s="57"/>
      <c r="B375" s="57"/>
      <c r="C375" s="57"/>
      <c r="D375" s="57"/>
      <c r="E375" s="57"/>
      <c r="F375" s="57"/>
      <c r="G375" s="57"/>
      <c r="H375" s="57"/>
      <c r="I375" s="57"/>
      <c r="J375" s="57"/>
      <c r="K375" s="57"/>
      <c r="L375" s="57"/>
      <c r="M375" s="57"/>
      <c r="N375" s="57"/>
      <c r="O375" s="57"/>
    </row>
    <row r="376" spans="1:15" ht="13.5">
      <c r="A376" s="57"/>
      <c r="B376" s="57"/>
      <c r="C376" s="57"/>
      <c r="D376" s="57"/>
      <c r="E376" s="57"/>
      <c r="F376" s="57"/>
      <c r="G376" s="57"/>
      <c r="H376" s="57"/>
      <c r="I376" s="57"/>
      <c r="J376" s="57"/>
      <c r="K376" s="57"/>
      <c r="L376" s="57"/>
      <c r="M376" s="57"/>
      <c r="N376" s="57"/>
      <c r="O376" s="57"/>
    </row>
    <row r="377" spans="1:15" ht="13.5">
      <c r="A377" s="57"/>
      <c r="B377" s="57"/>
      <c r="C377" s="57"/>
      <c r="D377" s="57"/>
      <c r="E377" s="57"/>
      <c r="F377" s="57"/>
      <c r="G377" s="57"/>
      <c r="H377" s="57"/>
      <c r="I377" s="57"/>
      <c r="J377" s="57"/>
      <c r="K377" s="57"/>
      <c r="L377" s="57"/>
      <c r="M377" s="57"/>
      <c r="N377" s="57"/>
      <c r="O377" s="57"/>
    </row>
    <row r="378" spans="1:15" ht="13.5">
      <c r="A378" s="57"/>
      <c r="B378" s="57"/>
      <c r="C378" s="57"/>
      <c r="D378" s="57"/>
      <c r="E378" s="57"/>
      <c r="F378" s="57"/>
      <c r="G378" s="57"/>
      <c r="H378" s="57"/>
      <c r="I378" s="57"/>
      <c r="J378" s="57"/>
      <c r="K378" s="57"/>
      <c r="L378" s="57"/>
      <c r="M378" s="57"/>
      <c r="N378" s="57"/>
      <c r="O378" s="57"/>
    </row>
    <row r="379" spans="1:15" ht="13.5">
      <c r="A379" s="57"/>
      <c r="B379" s="57"/>
      <c r="C379" s="57"/>
      <c r="D379" s="57"/>
      <c r="E379" s="57"/>
      <c r="F379" s="57"/>
      <c r="G379" s="57"/>
      <c r="H379" s="57"/>
      <c r="I379" s="57"/>
      <c r="J379" s="57"/>
      <c r="K379" s="57"/>
      <c r="L379" s="57"/>
      <c r="M379" s="57"/>
      <c r="N379" s="57"/>
      <c r="O379" s="57"/>
    </row>
    <row r="380" spans="1:15" ht="13.5">
      <c r="A380" s="57"/>
      <c r="B380" s="57"/>
      <c r="C380" s="57"/>
      <c r="D380" s="57"/>
      <c r="E380" s="57"/>
      <c r="F380" s="57"/>
      <c r="G380" s="57"/>
      <c r="H380" s="57"/>
      <c r="I380" s="57"/>
      <c r="J380" s="57"/>
      <c r="K380" s="57"/>
      <c r="L380" s="57"/>
      <c r="M380" s="57"/>
      <c r="N380" s="57"/>
      <c r="O380" s="57"/>
    </row>
    <row r="381" spans="1:15" ht="13.5">
      <c r="A381" s="57"/>
      <c r="B381" s="57"/>
      <c r="C381" s="57"/>
      <c r="D381" s="57"/>
      <c r="E381" s="57"/>
      <c r="F381" s="57"/>
      <c r="G381" s="57"/>
      <c r="H381" s="57"/>
      <c r="I381" s="57"/>
      <c r="J381" s="57"/>
      <c r="K381" s="57"/>
      <c r="L381" s="57"/>
      <c r="M381" s="57"/>
      <c r="N381" s="57"/>
      <c r="O381" s="57"/>
    </row>
    <row r="382" spans="1:15" ht="13.5">
      <c r="A382" s="57"/>
      <c r="B382" s="57"/>
      <c r="C382" s="57"/>
      <c r="D382" s="57"/>
      <c r="E382" s="57"/>
      <c r="F382" s="57"/>
      <c r="G382" s="57"/>
      <c r="H382" s="57"/>
      <c r="I382" s="57"/>
      <c r="J382" s="57"/>
      <c r="K382" s="57"/>
      <c r="L382" s="57"/>
      <c r="M382" s="57"/>
      <c r="N382" s="57"/>
      <c r="O382" s="57"/>
    </row>
    <row r="383" spans="1:15" ht="13.5">
      <c r="A383" s="57"/>
      <c r="B383" s="57"/>
      <c r="C383" s="57"/>
      <c r="D383" s="57"/>
      <c r="E383" s="57"/>
      <c r="F383" s="57"/>
      <c r="G383" s="57"/>
      <c r="H383" s="57"/>
      <c r="I383" s="57"/>
      <c r="J383" s="57"/>
      <c r="K383" s="57"/>
      <c r="L383" s="57"/>
      <c r="M383" s="57"/>
      <c r="N383" s="57"/>
      <c r="O383" s="57"/>
    </row>
    <row r="384" spans="1:15" ht="13.5">
      <c r="A384" s="57"/>
      <c r="B384" s="57"/>
      <c r="C384" s="57"/>
      <c r="D384" s="57"/>
      <c r="E384" s="57"/>
      <c r="F384" s="57"/>
      <c r="G384" s="57"/>
      <c r="H384" s="57"/>
      <c r="I384" s="57"/>
      <c r="J384" s="57"/>
      <c r="K384" s="57"/>
      <c r="L384" s="57"/>
      <c r="M384" s="57"/>
      <c r="N384" s="57"/>
      <c r="O384" s="57"/>
    </row>
    <row r="385" spans="1:15" ht="13.5">
      <c r="A385" s="57"/>
      <c r="B385" s="57"/>
      <c r="C385" s="57"/>
      <c r="D385" s="57"/>
      <c r="E385" s="57"/>
      <c r="F385" s="57"/>
      <c r="G385" s="57"/>
      <c r="H385" s="57"/>
      <c r="I385" s="57"/>
      <c r="J385" s="57"/>
      <c r="K385" s="57"/>
      <c r="L385" s="57"/>
      <c r="M385" s="57"/>
      <c r="N385" s="57"/>
      <c r="O385" s="57"/>
    </row>
    <row r="386" spans="1:15" ht="13.5">
      <c r="A386" s="57"/>
      <c r="B386" s="57"/>
      <c r="C386" s="57"/>
      <c r="D386" s="57"/>
      <c r="E386" s="57"/>
      <c r="F386" s="57"/>
      <c r="G386" s="57"/>
      <c r="H386" s="57"/>
      <c r="I386" s="57"/>
      <c r="J386" s="57"/>
      <c r="K386" s="57"/>
      <c r="L386" s="57"/>
      <c r="M386" s="57"/>
      <c r="N386" s="57"/>
      <c r="O386" s="57"/>
    </row>
    <row r="387" spans="1:15" ht="13.5">
      <c r="A387" s="57"/>
      <c r="B387" s="57"/>
      <c r="C387" s="57"/>
      <c r="D387" s="57"/>
      <c r="E387" s="57"/>
      <c r="F387" s="57"/>
      <c r="G387" s="57"/>
      <c r="H387" s="57"/>
      <c r="I387" s="57"/>
      <c r="J387" s="57"/>
      <c r="K387" s="57"/>
      <c r="L387" s="57"/>
      <c r="M387" s="57"/>
      <c r="N387" s="57"/>
      <c r="O387" s="57"/>
    </row>
    <row r="388" spans="1:15" ht="13.5">
      <c r="A388" s="57"/>
      <c r="B388" s="57"/>
      <c r="C388" s="57"/>
      <c r="D388" s="57"/>
      <c r="E388" s="57"/>
      <c r="F388" s="57"/>
      <c r="G388" s="57"/>
      <c r="H388" s="57"/>
      <c r="I388" s="57"/>
      <c r="J388" s="57"/>
      <c r="K388" s="57"/>
      <c r="L388" s="57"/>
      <c r="M388" s="57"/>
      <c r="N388" s="57"/>
      <c r="O388" s="57"/>
    </row>
    <row r="389" spans="1:15" ht="13.5">
      <c r="A389" s="57"/>
      <c r="B389" s="57"/>
      <c r="C389" s="57"/>
      <c r="D389" s="57"/>
      <c r="E389" s="57"/>
      <c r="F389" s="57"/>
      <c r="G389" s="57"/>
      <c r="H389" s="57"/>
      <c r="I389" s="57"/>
      <c r="J389" s="57"/>
      <c r="K389" s="57"/>
      <c r="L389" s="57"/>
      <c r="M389" s="57"/>
      <c r="N389" s="57"/>
      <c r="O389" s="57"/>
    </row>
    <row r="390" spans="1:15" ht="13.5">
      <c r="A390" s="57"/>
      <c r="B390" s="57"/>
      <c r="C390" s="57"/>
      <c r="D390" s="57"/>
      <c r="E390" s="57"/>
      <c r="F390" s="57"/>
      <c r="G390" s="57"/>
      <c r="H390" s="57"/>
      <c r="I390" s="57"/>
      <c r="J390" s="57"/>
      <c r="K390" s="57"/>
      <c r="L390" s="57"/>
      <c r="M390" s="57"/>
      <c r="N390" s="57"/>
      <c r="O390" s="57"/>
    </row>
    <row r="391" spans="1:15" ht="13.5">
      <c r="A391" s="57"/>
      <c r="B391" s="57"/>
      <c r="C391" s="57"/>
      <c r="D391" s="57"/>
      <c r="E391" s="57"/>
      <c r="F391" s="57"/>
      <c r="G391" s="57"/>
      <c r="H391" s="57"/>
      <c r="I391" s="57"/>
      <c r="J391" s="57"/>
      <c r="K391" s="57"/>
      <c r="L391" s="57"/>
      <c r="M391" s="57"/>
      <c r="N391" s="57"/>
      <c r="O391" s="57"/>
    </row>
    <row r="392" spans="1:15" ht="13.5">
      <c r="A392" s="57"/>
      <c r="B392" s="57"/>
      <c r="C392" s="57"/>
      <c r="D392" s="57"/>
      <c r="E392" s="57"/>
      <c r="F392" s="57"/>
      <c r="G392" s="57"/>
      <c r="H392" s="57"/>
      <c r="I392" s="57"/>
      <c r="J392" s="57"/>
      <c r="K392" s="57"/>
      <c r="L392" s="57"/>
      <c r="M392" s="57"/>
      <c r="N392" s="57"/>
      <c r="O392" s="57"/>
    </row>
    <row r="393" spans="1:15" ht="13.5">
      <c r="A393" s="57"/>
      <c r="B393" s="57"/>
      <c r="C393" s="57"/>
      <c r="D393" s="57"/>
      <c r="E393" s="57"/>
      <c r="F393" s="57"/>
      <c r="G393" s="57"/>
      <c r="H393" s="57"/>
      <c r="I393" s="57"/>
      <c r="J393" s="57"/>
      <c r="K393" s="57"/>
      <c r="L393" s="57"/>
      <c r="M393" s="57"/>
      <c r="N393" s="57"/>
      <c r="O393" s="57"/>
    </row>
    <row r="394" spans="1:15" ht="13.5">
      <c r="A394" s="57"/>
      <c r="B394" s="57"/>
      <c r="C394" s="57"/>
      <c r="D394" s="57"/>
      <c r="E394" s="57"/>
      <c r="F394" s="57"/>
      <c r="G394" s="57"/>
      <c r="H394" s="57"/>
      <c r="I394" s="57"/>
      <c r="J394" s="57"/>
      <c r="K394" s="57"/>
      <c r="L394" s="57"/>
      <c r="M394" s="57"/>
      <c r="N394" s="57"/>
      <c r="O394" s="57"/>
    </row>
    <row r="395" spans="1:15" ht="13.5">
      <c r="A395" s="57"/>
      <c r="B395" s="57"/>
      <c r="C395" s="57"/>
      <c r="D395" s="57"/>
      <c r="E395" s="57"/>
      <c r="F395" s="57"/>
      <c r="G395" s="57"/>
      <c r="H395" s="57"/>
      <c r="I395" s="57"/>
      <c r="J395" s="57"/>
      <c r="K395" s="57"/>
      <c r="L395" s="57"/>
      <c r="M395" s="57"/>
      <c r="N395" s="57"/>
      <c r="O395" s="57"/>
    </row>
    <row r="396" spans="1:15" ht="13.5">
      <c r="A396" s="57"/>
      <c r="B396" s="57"/>
      <c r="C396" s="57"/>
      <c r="D396" s="57"/>
      <c r="E396" s="57"/>
      <c r="F396" s="57"/>
      <c r="G396" s="57"/>
      <c r="H396" s="57"/>
      <c r="I396" s="57"/>
      <c r="J396" s="57"/>
      <c r="K396" s="57"/>
      <c r="L396" s="57"/>
      <c r="M396" s="57"/>
      <c r="N396" s="57"/>
      <c r="O396" s="57"/>
    </row>
    <row r="397" spans="1:15" ht="13.5">
      <c r="A397" s="57"/>
      <c r="B397" s="57"/>
      <c r="C397" s="57"/>
      <c r="D397" s="57"/>
      <c r="E397" s="57"/>
      <c r="F397" s="57"/>
      <c r="G397" s="57"/>
      <c r="H397" s="57"/>
      <c r="I397" s="57"/>
      <c r="J397" s="57"/>
      <c r="K397" s="57"/>
      <c r="L397" s="57"/>
      <c r="M397" s="57"/>
      <c r="N397" s="57"/>
      <c r="O397" s="57"/>
    </row>
    <row r="398" spans="1:15" ht="13.5">
      <c r="A398" s="57"/>
      <c r="B398" s="57"/>
      <c r="C398" s="57"/>
      <c r="D398" s="57"/>
      <c r="E398" s="57"/>
      <c r="F398" s="57"/>
      <c r="G398" s="57"/>
      <c r="H398" s="57"/>
      <c r="I398" s="57"/>
      <c r="J398" s="57"/>
      <c r="K398" s="57"/>
      <c r="L398" s="57"/>
      <c r="M398" s="57"/>
      <c r="N398" s="57"/>
      <c r="O398" s="57"/>
    </row>
    <row r="399" spans="1:15" ht="13.5">
      <c r="A399" s="57"/>
      <c r="B399" s="57"/>
      <c r="C399" s="57"/>
      <c r="D399" s="57"/>
      <c r="E399" s="57"/>
      <c r="F399" s="57"/>
      <c r="G399" s="57"/>
      <c r="H399" s="57"/>
      <c r="I399" s="57"/>
      <c r="J399" s="57"/>
      <c r="K399" s="57"/>
      <c r="L399" s="57"/>
      <c r="M399" s="57"/>
      <c r="N399" s="57"/>
      <c r="O399" s="57"/>
    </row>
    <row r="400" spans="1:15" ht="13.5">
      <c r="A400" s="57"/>
      <c r="B400" s="57"/>
      <c r="C400" s="57"/>
      <c r="D400" s="57"/>
      <c r="E400" s="57"/>
      <c r="F400" s="57"/>
      <c r="G400" s="57"/>
      <c r="H400" s="57"/>
      <c r="I400" s="57"/>
      <c r="J400" s="57"/>
      <c r="K400" s="57"/>
      <c r="L400" s="57"/>
      <c r="M400" s="57"/>
      <c r="N400" s="57"/>
      <c r="O400" s="57"/>
    </row>
    <row r="401" spans="1:15" ht="13.5">
      <c r="A401" s="57"/>
      <c r="B401" s="57"/>
      <c r="C401" s="57"/>
      <c r="D401" s="57"/>
      <c r="E401" s="57"/>
      <c r="F401" s="57"/>
      <c r="G401" s="57"/>
      <c r="H401" s="57"/>
      <c r="I401" s="57"/>
      <c r="J401" s="57"/>
      <c r="K401" s="57"/>
      <c r="L401" s="57"/>
      <c r="M401" s="57"/>
      <c r="N401" s="57"/>
      <c r="O401" s="57"/>
    </row>
    <row r="402" spans="1:15" ht="13.5">
      <c r="A402" s="57"/>
      <c r="B402" s="57"/>
      <c r="C402" s="57"/>
      <c r="D402" s="57"/>
      <c r="E402" s="57"/>
      <c r="F402" s="57"/>
      <c r="G402" s="57"/>
      <c r="H402" s="57"/>
      <c r="I402" s="57"/>
      <c r="J402" s="57"/>
      <c r="K402" s="57"/>
      <c r="L402" s="57"/>
      <c r="M402" s="57"/>
      <c r="N402" s="57"/>
      <c r="O402" s="57"/>
    </row>
    <row r="403" spans="1:15" ht="13.5">
      <c r="A403" s="57"/>
      <c r="B403" s="57"/>
      <c r="C403" s="57"/>
      <c r="D403" s="57"/>
      <c r="E403" s="57"/>
      <c r="F403" s="57"/>
      <c r="G403" s="57"/>
      <c r="H403" s="57"/>
      <c r="I403" s="57"/>
      <c r="J403" s="57"/>
      <c r="K403" s="57"/>
      <c r="L403" s="57"/>
      <c r="M403" s="57"/>
      <c r="N403" s="57"/>
      <c r="O403" s="57"/>
    </row>
    <row r="404" spans="1:15" ht="13.5">
      <c r="A404" s="57"/>
      <c r="B404" s="57"/>
      <c r="C404" s="57"/>
      <c r="D404" s="57"/>
      <c r="E404" s="57"/>
      <c r="F404" s="57"/>
      <c r="G404" s="57"/>
      <c r="H404" s="57"/>
      <c r="I404" s="57"/>
      <c r="J404" s="57"/>
      <c r="K404" s="57"/>
      <c r="L404" s="57"/>
      <c r="M404" s="57"/>
      <c r="N404" s="57"/>
      <c r="O404" s="57"/>
    </row>
    <row r="405" spans="1:15" ht="13.5">
      <c r="A405" s="57"/>
      <c r="B405" s="57"/>
      <c r="C405" s="57"/>
      <c r="D405" s="57"/>
      <c r="E405" s="57"/>
      <c r="F405" s="57"/>
      <c r="G405" s="57"/>
      <c r="H405" s="57"/>
      <c r="I405" s="57"/>
      <c r="J405" s="57"/>
      <c r="K405" s="57"/>
      <c r="L405" s="57"/>
      <c r="M405" s="57"/>
      <c r="N405" s="57"/>
      <c r="O405" s="57"/>
    </row>
    <row r="406" spans="1:15" ht="13.5">
      <c r="A406" s="57"/>
      <c r="B406" s="57"/>
      <c r="C406" s="57"/>
      <c r="D406" s="57"/>
      <c r="E406" s="57"/>
      <c r="F406" s="57"/>
      <c r="G406" s="57"/>
      <c r="H406" s="57"/>
      <c r="I406" s="57"/>
      <c r="J406" s="57"/>
      <c r="K406" s="57"/>
      <c r="L406" s="57"/>
      <c r="M406" s="57"/>
      <c r="N406" s="57"/>
      <c r="O406" s="57"/>
    </row>
    <row r="407" spans="1:15" ht="13.5">
      <c r="A407" s="57"/>
      <c r="B407" s="57"/>
      <c r="C407" s="57"/>
      <c r="D407" s="57"/>
      <c r="E407" s="57"/>
      <c r="F407" s="57"/>
      <c r="G407" s="57"/>
      <c r="H407" s="57"/>
      <c r="I407" s="57"/>
      <c r="J407" s="57"/>
      <c r="K407" s="57"/>
      <c r="L407" s="57"/>
      <c r="M407" s="57"/>
      <c r="N407" s="57"/>
      <c r="O407" s="57"/>
    </row>
    <row r="408" spans="1:15" ht="13.5">
      <c r="A408" s="57"/>
      <c r="B408" s="57"/>
      <c r="C408" s="57"/>
      <c r="D408" s="57"/>
      <c r="E408" s="57"/>
      <c r="F408" s="57"/>
      <c r="G408" s="57"/>
      <c r="H408" s="57"/>
      <c r="I408" s="57"/>
      <c r="J408" s="57"/>
      <c r="K408" s="57"/>
      <c r="L408" s="57"/>
      <c r="M408" s="57"/>
      <c r="N408" s="57"/>
      <c r="O408" s="57"/>
    </row>
    <row r="409" spans="1:15" ht="13.5">
      <c r="A409" s="57"/>
      <c r="B409" s="57"/>
      <c r="C409" s="57"/>
      <c r="D409" s="57"/>
      <c r="E409" s="57"/>
      <c r="F409" s="57"/>
      <c r="G409" s="57"/>
      <c r="H409" s="57"/>
      <c r="I409" s="57"/>
      <c r="J409" s="57"/>
      <c r="K409" s="57"/>
      <c r="L409" s="57"/>
      <c r="M409" s="57"/>
      <c r="N409" s="57"/>
      <c r="O409" s="57"/>
    </row>
    <row r="410" spans="1:15" ht="13.5">
      <c r="A410" s="57"/>
      <c r="B410" s="57"/>
      <c r="C410" s="57"/>
      <c r="D410" s="57"/>
      <c r="E410" s="57"/>
      <c r="F410" s="57"/>
      <c r="G410" s="57"/>
      <c r="H410" s="57"/>
      <c r="I410" s="57"/>
      <c r="J410" s="57"/>
      <c r="K410" s="57"/>
      <c r="L410" s="57"/>
      <c r="M410" s="57"/>
      <c r="N410" s="57"/>
      <c r="O410" s="57"/>
    </row>
    <row r="411" spans="1:15" ht="13.5">
      <c r="A411" s="57"/>
      <c r="B411" s="57"/>
      <c r="C411" s="57"/>
      <c r="D411" s="57"/>
      <c r="E411" s="57"/>
      <c r="F411" s="57"/>
      <c r="G411" s="57"/>
      <c r="H411" s="57"/>
      <c r="I411" s="57"/>
      <c r="J411" s="57"/>
      <c r="K411" s="57"/>
      <c r="L411" s="57"/>
      <c r="M411" s="57"/>
      <c r="N411" s="57"/>
      <c r="O411" s="57"/>
    </row>
    <row r="412" spans="1:15" ht="13.5">
      <c r="A412" s="57"/>
      <c r="B412" s="57"/>
      <c r="C412" s="57"/>
      <c r="D412" s="57"/>
      <c r="E412" s="57"/>
      <c r="F412" s="57"/>
      <c r="G412" s="57"/>
      <c r="H412" s="57"/>
      <c r="I412" s="57"/>
      <c r="J412" s="57"/>
      <c r="K412" s="57"/>
      <c r="L412" s="57"/>
      <c r="M412" s="57"/>
      <c r="N412" s="57"/>
      <c r="O412" s="57"/>
    </row>
    <row r="413" spans="1:15" ht="13.5">
      <c r="A413" s="57"/>
      <c r="B413" s="57"/>
      <c r="C413" s="57"/>
      <c r="D413" s="57"/>
      <c r="E413" s="57"/>
      <c r="F413" s="57"/>
      <c r="G413" s="57"/>
      <c r="H413" s="57"/>
      <c r="I413" s="57"/>
      <c r="J413" s="57"/>
      <c r="K413" s="57"/>
      <c r="L413" s="57"/>
      <c r="M413" s="57"/>
      <c r="N413" s="57"/>
      <c r="O413" s="57"/>
    </row>
    <row r="414" spans="1:15" ht="13.5">
      <c r="A414" s="57"/>
      <c r="B414" s="57"/>
      <c r="C414" s="57"/>
      <c r="D414" s="57"/>
      <c r="E414" s="57"/>
      <c r="F414" s="57"/>
      <c r="G414" s="57"/>
      <c r="H414" s="57"/>
      <c r="I414" s="57"/>
      <c r="J414" s="57"/>
      <c r="K414" s="57"/>
      <c r="L414" s="57"/>
      <c r="M414" s="57"/>
      <c r="N414" s="57"/>
      <c r="O414" s="57"/>
    </row>
    <row r="415" spans="1:15" ht="13.5">
      <c r="A415" s="57"/>
      <c r="B415" s="57"/>
      <c r="C415" s="57"/>
      <c r="D415" s="57"/>
      <c r="E415" s="57"/>
      <c r="F415" s="57"/>
      <c r="G415" s="57"/>
      <c r="H415" s="57"/>
      <c r="I415" s="57"/>
      <c r="J415" s="57"/>
      <c r="K415" s="57"/>
      <c r="L415" s="57"/>
      <c r="M415" s="57"/>
      <c r="N415" s="57"/>
      <c r="O415" s="57"/>
    </row>
    <row r="416" spans="1:15" ht="13.5">
      <c r="A416" s="57"/>
      <c r="B416" s="57"/>
      <c r="C416" s="57"/>
      <c r="D416" s="57"/>
      <c r="E416" s="57"/>
      <c r="F416" s="57"/>
      <c r="G416" s="57"/>
      <c r="H416" s="57"/>
      <c r="I416" s="57"/>
      <c r="J416" s="57"/>
      <c r="K416" s="57"/>
      <c r="L416" s="57"/>
      <c r="M416" s="57"/>
      <c r="N416" s="57"/>
      <c r="O416" s="57"/>
    </row>
    <row r="417" spans="1:15" ht="13.5">
      <c r="A417" s="57"/>
      <c r="B417" s="57"/>
      <c r="C417" s="57"/>
      <c r="D417" s="57"/>
      <c r="E417" s="57"/>
      <c r="F417" s="57"/>
      <c r="G417" s="57"/>
      <c r="H417" s="57"/>
      <c r="I417" s="57"/>
      <c r="J417" s="57"/>
      <c r="K417" s="57"/>
      <c r="L417" s="57"/>
      <c r="M417" s="57"/>
      <c r="N417" s="57"/>
      <c r="O417" s="57"/>
    </row>
    <row r="418" spans="1:15" ht="13.5">
      <c r="A418" s="57"/>
      <c r="B418" s="57"/>
      <c r="C418" s="57"/>
      <c r="D418" s="57"/>
      <c r="E418" s="57"/>
      <c r="F418" s="57"/>
      <c r="G418" s="57"/>
      <c r="H418" s="57"/>
      <c r="I418" s="57"/>
      <c r="J418" s="57"/>
      <c r="K418" s="57"/>
      <c r="L418" s="57"/>
      <c r="M418" s="57"/>
      <c r="N418" s="57"/>
      <c r="O418" s="57"/>
    </row>
    <row r="419" spans="1:15" ht="13.5">
      <c r="A419" s="57"/>
      <c r="B419" s="57"/>
      <c r="C419" s="57"/>
      <c r="D419" s="57"/>
      <c r="E419" s="57"/>
      <c r="F419" s="57"/>
      <c r="G419" s="57"/>
      <c r="H419" s="57"/>
      <c r="I419" s="57"/>
      <c r="J419" s="57"/>
      <c r="K419" s="57"/>
      <c r="L419" s="57"/>
      <c r="M419" s="57"/>
      <c r="N419" s="57"/>
      <c r="O419" s="57"/>
    </row>
    <row r="420" spans="1:15" ht="13.5">
      <c r="A420" s="57"/>
      <c r="B420" s="57"/>
      <c r="C420" s="57"/>
      <c r="D420" s="57"/>
      <c r="E420" s="57"/>
      <c r="F420" s="57"/>
      <c r="G420" s="57"/>
      <c r="H420" s="57"/>
      <c r="I420" s="57"/>
      <c r="J420" s="57"/>
      <c r="K420" s="57"/>
      <c r="L420" s="57"/>
      <c r="M420" s="57"/>
      <c r="N420" s="57"/>
      <c r="O420" s="57"/>
    </row>
    <row r="421" spans="1:15" ht="13.5">
      <c r="A421" s="57"/>
      <c r="B421" s="57"/>
      <c r="C421" s="57"/>
      <c r="D421" s="57"/>
      <c r="E421" s="57"/>
      <c r="F421" s="57"/>
      <c r="G421" s="57"/>
      <c r="H421" s="57"/>
      <c r="I421" s="57"/>
      <c r="J421" s="57"/>
      <c r="K421" s="57"/>
      <c r="L421" s="57"/>
      <c r="M421" s="57"/>
      <c r="N421" s="57"/>
      <c r="O421" s="57"/>
    </row>
    <row r="422" spans="1:15" ht="13.5">
      <c r="A422" s="57"/>
      <c r="B422" s="57"/>
      <c r="C422" s="57"/>
      <c r="D422" s="57"/>
      <c r="E422" s="57"/>
      <c r="F422" s="57"/>
      <c r="G422" s="57"/>
      <c r="H422" s="57"/>
      <c r="I422" s="57"/>
      <c r="J422" s="57"/>
      <c r="K422" s="57"/>
      <c r="L422" s="57"/>
      <c r="M422" s="57"/>
      <c r="N422" s="57"/>
      <c r="O422" s="57"/>
    </row>
    <row r="423" spans="1:15" ht="13.5">
      <c r="A423" s="57"/>
      <c r="B423" s="57"/>
      <c r="C423" s="57"/>
      <c r="D423" s="57"/>
      <c r="E423" s="57"/>
      <c r="F423" s="57"/>
      <c r="G423" s="57"/>
      <c r="H423" s="57"/>
      <c r="I423" s="57"/>
      <c r="J423" s="57"/>
      <c r="K423" s="57"/>
      <c r="L423" s="57"/>
      <c r="M423" s="57"/>
      <c r="N423" s="57"/>
      <c r="O423" s="57"/>
    </row>
    <row r="424" spans="1:15" ht="13.5">
      <c r="A424" s="57"/>
      <c r="B424" s="57"/>
      <c r="C424" s="57"/>
      <c r="D424" s="57"/>
      <c r="E424" s="57"/>
      <c r="F424" s="57"/>
      <c r="G424" s="57"/>
      <c r="H424" s="57"/>
      <c r="I424" s="57"/>
      <c r="J424" s="57"/>
      <c r="K424" s="57"/>
      <c r="L424" s="57"/>
      <c r="M424" s="57"/>
      <c r="N424" s="57"/>
      <c r="O424" s="57"/>
    </row>
    <row r="425" spans="1:15" ht="13.5">
      <c r="A425" s="57"/>
      <c r="B425" s="57"/>
      <c r="C425" s="57"/>
      <c r="D425" s="57"/>
      <c r="E425" s="57"/>
      <c r="F425" s="57"/>
      <c r="G425" s="57"/>
      <c r="H425" s="57"/>
      <c r="I425" s="57"/>
      <c r="J425" s="57"/>
      <c r="K425" s="57"/>
      <c r="L425" s="57"/>
      <c r="M425" s="57"/>
      <c r="N425" s="57"/>
      <c r="O425" s="57"/>
    </row>
    <row r="426" spans="1:15" ht="13.5">
      <c r="A426" s="57"/>
      <c r="B426" s="57"/>
      <c r="C426" s="57"/>
      <c r="D426" s="57"/>
      <c r="E426" s="57"/>
      <c r="F426" s="57"/>
      <c r="G426" s="57"/>
      <c r="H426" s="57"/>
      <c r="I426" s="57"/>
      <c r="J426" s="57"/>
      <c r="K426" s="57"/>
      <c r="L426" s="57"/>
      <c r="M426" s="57"/>
      <c r="N426" s="57"/>
      <c r="O426" s="57"/>
    </row>
    <row r="427" spans="1:15" ht="13.5">
      <c r="A427" s="57"/>
      <c r="B427" s="57"/>
      <c r="C427" s="57"/>
      <c r="D427" s="57"/>
      <c r="E427" s="57"/>
      <c r="F427" s="57"/>
      <c r="G427" s="57"/>
      <c r="H427" s="57"/>
      <c r="I427" s="57"/>
      <c r="J427" s="57"/>
      <c r="K427" s="57"/>
      <c r="L427" s="57"/>
      <c r="M427" s="57"/>
      <c r="N427" s="57"/>
      <c r="O427" s="57"/>
    </row>
    <row r="428" spans="1:15" ht="13.5">
      <c r="A428" s="57"/>
      <c r="B428" s="57"/>
      <c r="C428" s="57"/>
      <c r="D428" s="57"/>
      <c r="E428" s="57"/>
      <c r="F428" s="57"/>
      <c r="G428" s="57"/>
      <c r="H428" s="57"/>
      <c r="I428" s="57"/>
      <c r="J428" s="57"/>
      <c r="K428" s="57"/>
      <c r="L428" s="57"/>
      <c r="M428" s="57"/>
      <c r="N428" s="57"/>
      <c r="O428" s="57"/>
    </row>
    <row r="429" spans="1:15" ht="13.5">
      <c r="A429" s="57"/>
      <c r="B429" s="57"/>
      <c r="C429" s="57"/>
      <c r="D429" s="57"/>
      <c r="E429" s="57"/>
      <c r="F429" s="57"/>
      <c r="G429" s="57"/>
      <c r="H429" s="57"/>
      <c r="I429" s="57"/>
      <c r="J429" s="57"/>
      <c r="K429" s="57"/>
      <c r="L429" s="57"/>
      <c r="M429" s="57"/>
      <c r="N429" s="57"/>
      <c r="O429" s="57"/>
    </row>
    <row r="430" spans="1:15" ht="13.5">
      <c r="A430" s="57"/>
      <c r="B430" s="57"/>
      <c r="C430" s="57"/>
      <c r="D430" s="57"/>
      <c r="E430" s="57"/>
      <c r="F430" s="57"/>
      <c r="G430" s="57"/>
      <c r="H430" s="57"/>
      <c r="I430" s="57"/>
      <c r="J430" s="57"/>
      <c r="K430" s="57"/>
      <c r="L430" s="57"/>
      <c r="M430" s="57"/>
      <c r="N430" s="57"/>
      <c r="O430" s="57"/>
    </row>
    <row r="431" spans="1:15" ht="13.5">
      <c r="A431" s="57"/>
      <c r="B431" s="57"/>
      <c r="C431" s="57"/>
      <c r="D431" s="57"/>
      <c r="E431" s="57"/>
      <c r="F431" s="57"/>
      <c r="G431" s="57"/>
      <c r="H431" s="57"/>
      <c r="I431" s="57"/>
      <c r="J431" s="57"/>
      <c r="K431" s="57"/>
      <c r="L431" s="57"/>
      <c r="M431" s="57"/>
      <c r="N431" s="57"/>
      <c r="O431" s="57"/>
    </row>
    <row r="432" spans="1:15" ht="13.5">
      <c r="A432" s="57"/>
      <c r="B432" s="57"/>
      <c r="C432" s="57"/>
      <c r="D432" s="57"/>
      <c r="E432" s="57"/>
      <c r="F432" s="57"/>
      <c r="G432" s="57"/>
      <c r="H432" s="57"/>
      <c r="I432" s="57"/>
      <c r="J432" s="57"/>
      <c r="K432" s="57"/>
      <c r="L432" s="57"/>
      <c r="M432" s="57"/>
      <c r="N432" s="57"/>
      <c r="O432" s="57"/>
    </row>
    <row r="433" spans="1:15" ht="13.5">
      <c r="A433" s="57"/>
      <c r="B433" s="57"/>
      <c r="C433" s="57"/>
      <c r="D433" s="57"/>
      <c r="E433" s="57"/>
      <c r="F433" s="57"/>
      <c r="G433" s="57"/>
      <c r="H433" s="57"/>
      <c r="I433" s="57"/>
      <c r="J433" s="57"/>
      <c r="K433" s="57"/>
      <c r="L433" s="57"/>
      <c r="M433" s="57"/>
      <c r="N433" s="57"/>
      <c r="O433" s="57"/>
    </row>
    <row r="434" spans="1:15" ht="13.5">
      <c r="A434" s="57"/>
      <c r="B434" s="57"/>
      <c r="C434" s="57"/>
      <c r="D434" s="57"/>
      <c r="E434" s="57"/>
      <c r="F434" s="57"/>
      <c r="G434" s="57"/>
      <c r="H434" s="57"/>
      <c r="I434" s="57"/>
      <c r="J434" s="57"/>
      <c r="K434" s="57"/>
      <c r="L434" s="57"/>
      <c r="M434" s="57"/>
      <c r="N434" s="57"/>
      <c r="O434" s="57"/>
    </row>
    <row r="435" spans="1:15" ht="13.5">
      <c r="A435" s="57"/>
      <c r="B435" s="57"/>
      <c r="C435" s="57"/>
      <c r="D435" s="57"/>
      <c r="E435" s="57"/>
      <c r="F435" s="57"/>
      <c r="G435" s="57"/>
      <c r="H435" s="57"/>
      <c r="I435" s="57"/>
      <c r="J435" s="57"/>
      <c r="K435" s="57"/>
      <c r="L435" s="57"/>
      <c r="M435" s="57"/>
      <c r="N435" s="57"/>
      <c r="O435" s="57"/>
    </row>
    <row r="436" spans="1:15" ht="13.5">
      <c r="A436" s="57"/>
      <c r="B436" s="57"/>
      <c r="C436" s="57"/>
      <c r="D436" s="57"/>
      <c r="E436" s="57"/>
      <c r="F436" s="57"/>
      <c r="G436" s="57"/>
      <c r="H436" s="57"/>
      <c r="I436" s="57"/>
      <c r="J436" s="57"/>
      <c r="K436" s="57"/>
      <c r="L436" s="57"/>
      <c r="M436" s="57"/>
      <c r="N436" s="57"/>
      <c r="O436" s="57"/>
    </row>
    <row r="437" spans="1:15" ht="13.5">
      <c r="A437" s="57"/>
      <c r="B437" s="57"/>
      <c r="C437" s="57"/>
      <c r="D437" s="57"/>
      <c r="E437" s="57"/>
      <c r="F437" s="57"/>
      <c r="G437" s="57"/>
      <c r="H437" s="57"/>
      <c r="I437" s="57"/>
      <c r="J437" s="57"/>
      <c r="K437" s="57"/>
      <c r="L437" s="57"/>
      <c r="M437" s="57"/>
      <c r="N437" s="57"/>
      <c r="O437" s="57"/>
    </row>
    <row r="438" spans="1:15" ht="13.5">
      <c r="A438" s="57"/>
      <c r="B438" s="57"/>
      <c r="C438" s="57"/>
      <c r="D438" s="57"/>
      <c r="E438" s="57"/>
      <c r="F438" s="57"/>
      <c r="G438" s="57"/>
      <c r="H438" s="57"/>
      <c r="I438" s="57"/>
      <c r="J438" s="57"/>
      <c r="K438" s="57"/>
      <c r="L438" s="57"/>
      <c r="M438" s="57"/>
      <c r="N438" s="57"/>
      <c r="O438" s="57"/>
    </row>
    <row r="439" spans="1:15" ht="13.5">
      <c r="A439" s="57"/>
      <c r="B439" s="57"/>
      <c r="C439" s="57"/>
      <c r="D439" s="57"/>
      <c r="E439" s="57"/>
      <c r="F439" s="57"/>
      <c r="G439" s="57"/>
      <c r="H439" s="57"/>
      <c r="I439" s="57"/>
      <c r="J439" s="57"/>
      <c r="K439" s="57"/>
      <c r="L439" s="57"/>
      <c r="M439" s="57"/>
      <c r="N439" s="57"/>
      <c r="O439" s="57"/>
    </row>
    <row r="440" spans="1:15" ht="13.5">
      <c r="A440" s="57"/>
      <c r="B440" s="57"/>
      <c r="C440" s="57"/>
      <c r="D440" s="57"/>
      <c r="E440" s="57"/>
      <c r="F440" s="57"/>
      <c r="G440" s="57"/>
      <c r="H440" s="57"/>
      <c r="I440" s="57"/>
      <c r="J440" s="57"/>
      <c r="K440" s="57"/>
      <c r="L440" s="57"/>
      <c r="M440" s="57"/>
      <c r="N440" s="57"/>
      <c r="O440" s="57"/>
    </row>
    <row r="441" spans="1:15" ht="13.5">
      <c r="A441" s="57"/>
      <c r="B441" s="57"/>
      <c r="C441" s="57"/>
      <c r="D441" s="57"/>
      <c r="E441" s="57"/>
      <c r="F441" s="57"/>
      <c r="G441" s="57"/>
      <c r="H441" s="57"/>
      <c r="I441" s="57"/>
      <c r="J441" s="57"/>
      <c r="K441" s="57"/>
      <c r="L441" s="57"/>
      <c r="M441" s="57"/>
      <c r="N441" s="57"/>
      <c r="O441" s="57"/>
    </row>
    <row r="442" spans="1:15" ht="13.5">
      <c r="A442" s="57"/>
      <c r="B442" s="57"/>
      <c r="C442" s="57"/>
      <c r="D442" s="57"/>
      <c r="E442" s="57"/>
      <c r="F442" s="57"/>
      <c r="G442" s="57"/>
      <c r="H442" s="57"/>
      <c r="I442" s="57"/>
      <c r="J442" s="57"/>
      <c r="K442" s="57"/>
      <c r="L442" s="57"/>
      <c r="M442" s="57"/>
      <c r="N442" s="57"/>
      <c r="O442" s="57"/>
    </row>
    <row r="443" spans="1:15" ht="13.5">
      <c r="A443" s="57"/>
      <c r="B443" s="57"/>
      <c r="C443" s="57"/>
      <c r="D443" s="57"/>
      <c r="E443" s="57"/>
      <c r="F443" s="57"/>
      <c r="G443" s="57"/>
      <c r="H443" s="57"/>
      <c r="I443" s="57"/>
      <c r="J443" s="57"/>
      <c r="K443" s="57"/>
      <c r="L443" s="57"/>
      <c r="M443" s="57"/>
      <c r="N443" s="57"/>
      <c r="O443" s="57"/>
    </row>
    <row r="444" spans="1:15" ht="13.5">
      <c r="A444" s="57"/>
      <c r="B444" s="57"/>
      <c r="C444" s="57"/>
      <c r="D444" s="57"/>
      <c r="E444" s="57"/>
      <c r="F444" s="57"/>
      <c r="G444" s="57"/>
      <c r="H444" s="57"/>
      <c r="I444" s="57"/>
      <c r="J444" s="57"/>
      <c r="K444" s="57"/>
      <c r="L444" s="57"/>
      <c r="M444" s="57"/>
      <c r="N444" s="57"/>
      <c r="O444" s="57"/>
    </row>
    <row r="445" spans="1:15" ht="13.5">
      <c r="A445" s="57"/>
      <c r="B445" s="57"/>
      <c r="C445" s="57"/>
      <c r="D445" s="57"/>
      <c r="E445" s="57"/>
      <c r="F445" s="57"/>
      <c r="G445" s="57"/>
      <c r="H445" s="57"/>
      <c r="I445" s="57"/>
      <c r="J445" s="57"/>
      <c r="K445" s="57"/>
      <c r="L445" s="57"/>
      <c r="M445" s="57"/>
      <c r="N445" s="57"/>
      <c r="O445" s="57"/>
    </row>
    <row r="446" spans="1:15" ht="13.5">
      <c r="A446" s="57"/>
      <c r="B446" s="57"/>
      <c r="C446" s="57"/>
      <c r="D446" s="57"/>
      <c r="E446" s="57"/>
      <c r="F446" s="57"/>
      <c r="G446" s="57"/>
      <c r="H446" s="57"/>
      <c r="I446" s="57"/>
      <c r="J446" s="57"/>
      <c r="K446" s="57"/>
      <c r="L446" s="57"/>
      <c r="M446" s="57"/>
      <c r="N446" s="57"/>
      <c r="O446" s="57"/>
    </row>
    <row r="447" spans="1:15" ht="13.5">
      <c r="A447" s="57"/>
      <c r="B447" s="57"/>
      <c r="C447" s="57"/>
      <c r="D447" s="57"/>
      <c r="E447" s="57"/>
      <c r="F447" s="57"/>
      <c r="G447" s="57"/>
      <c r="H447" s="57"/>
      <c r="I447" s="57"/>
      <c r="J447" s="57"/>
      <c r="K447" s="57"/>
      <c r="L447" s="57"/>
      <c r="M447" s="57"/>
      <c r="N447" s="57"/>
      <c r="O447" s="57"/>
    </row>
    <row r="448" spans="1:15" ht="13.5">
      <c r="A448" s="57"/>
      <c r="B448" s="57"/>
      <c r="C448" s="57"/>
      <c r="D448" s="57"/>
      <c r="E448" s="57"/>
      <c r="F448" s="57"/>
      <c r="G448" s="57"/>
      <c r="H448" s="57"/>
      <c r="I448" s="57"/>
      <c r="J448" s="57"/>
      <c r="K448" s="57"/>
      <c r="L448" s="57"/>
      <c r="M448" s="57"/>
      <c r="N448" s="57"/>
      <c r="O448" s="57"/>
    </row>
    <row r="449" spans="1:15" ht="13.5">
      <c r="A449" s="57"/>
      <c r="B449" s="57"/>
      <c r="C449" s="57"/>
      <c r="D449" s="57"/>
      <c r="E449" s="57"/>
      <c r="F449" s="57"/>
      <c r="G449" s="57"/>
      <c r="H449" s="57"/>
      <c r="I449" s="57"/>
      <c r="J449" s="57"/>
      <c r="K449" s="57"/>
      <c r="L449" s="57"/>
      <c r="M449" s="57"/>
      <c r="N449" s="57"/>
      <c r="O449" s="57"/>
    </row>
    <row r="450" spans="1:15" ht="13.5">
      <c r="A450" s="57"/>
      <c r="B450" s="57"/>
      <c r="C450" s="57"/>
      <c r="D450" s="57"/>
      <c r="E450" s="57"/>
      <c r="F450" s="57"/>
      <c r="G450" s="57"/>
      <c r="H450" s="57"/>
      <c r="I450" s="57"/>
      <c r="J450" s="57"/>
      <c r="K450" s="57"/>
      <c r="L450" s="57"/>
      <c r="M450" s="57"/>
      <c r="N450" s="57"/>
      <c r="O450" s="57"/>
    </row>
    <row r="451" spans="1:15" ht="13.5">
      <c r="A451" s="57"/>
      <c r="B451" s="57"/>
      <c r="C451" s="57"/>
      <c r="D451" s="57"/>
      <c r="E451" s="57"/>
      <c r="F451" s="57"/>
      <c r="G451" s="57"/>
      <c r="H451" s="57"/>
      <c r="I451" s="57"/>
      <c r="J451" s="57"/>
      <c r="K451" s="57"/>
      <c r="L451" s="57"/>
      <c r="M451" s="57"/>
      <c r="N451" s="57"/>
      <c r="O451" s="57"/>
    </row>
    <row r="452" spans="1:15" ht="13.5">
      <c r="A452" s="57"/>
      <c r="B452" s="57"/>
      <c r="C452" s="57"/>
      <c r="D452" s="57"/>
      <c r="E452" s="57"/>
      <c r="F452" s="57"/>
      <c r="G452" s="57"/>
      <c r="H452" s="57"/>
      <c r="I452" s="57"/>
      <c r="J452" s="57"/>
      <c r="K452" s="57"/>
      <c r="L452" s="57"/>
      <c r="M452" s="57"/>
      <c r="N452" s="57"/>
      <c r="O452" s="57"/>
    </row>
    <row r="453" spans="1:15" ht="13.5">
      <c r="A453" s="57"/>
      <c r="B453" s="57"/>
      <c r="C453" s="57"/>
      <c r="D453" s="57"/>
      <c r="E453" s="57"/>
      <c r="F453" s="57"/>
      <c r="G453" s="57"/>
      <c r="H453" s="57"/>
      <c r="I453" s="57"/>
      <c r="J453" s="57"/>
      <c r="K453" s="57"/>
      <c r="L453" s="57"/>
      <c r="M453" s="57"/>
      <c r="N453" s="57"/>
      <c r="O453" s="57"/>
    </row>
    <row r="454" spans="1:15" ht="13.5">
      <c r="A454" s="57"/>
      <c r="B454" s="57"/>
      <c r="C454" s="57"/>
      <c r="D454" s="57"/>
      <c r="E454" s="57"/>
      <c r="F454" s="57"/>
      <c r="G454" s="57"/>
      <c r="H454" s="57"/>
      <c r="I454" s="57"/>
      <c r="J454" s="57"/>
      <c r="K454" s="57"/>
      <c r="L454" s="57"/>
      <c r="M454" s="57"/>
      <c r="N454" s="57"/>
      <c r="O454" s="57"/>
    </row>
    <row r="455" spans="1:15" ht="13.5">
      <c r="A455" s="57"/>
      <c r="B455" s="57"/>
      <c r="C455" s="57"/>
      <c r="D455" s="57"/>
      <c r="E455" s="57"/>
      <c r="F455" s="57"/>
      <c r="G455" s="57"/>
      <c r="H455" s="57"/>
      <c r="I455" s="57"/>
      <c r="J455" s="57"/>
      <c r="K455" s="57"/>
      <c r="L455" s="57"/>
      <c r="M455" s="57"/>
      <c r="N455" s="57"/>
      <c r="O455" s="57"/>
    </row>
    <row r="456" spans="1:15" ht="13.5">
      <c r="A456" s="57"/>
      <c r="B456" s="57"/>
      <c r="C456" s="57"/>
      <c r="D456" s="57"/>
      <c r="E456" s="57"/>
      <c r="F456" s="57"/>
      <c r="G456" s="57"/>
      <c r="H456" s="57"/>
      <c r="I456" s="57"/>
      <c r="J456" s="57"/>
      <c r="K456" s="57"/>
      <c r="L456" s="57"/>
      <c r="M456" s="57"/>
      <c r="N456" s="57"/>
      <c r="O456" s="57"/>
    </row>
    <row r="457" spans="1:15" ht="13.5">
      <c r="A457" s="57"/>
      <c r="B457" s="57"/>
      <c r="C457" s="57"/>
      <c r="D457" s="57"/>
      <c r="E457" s="57"/>
      <c r="F457" s="57"/>
      <c r="G457" s="57"/>
      <c r="H457" s="57"/>
      <c r="I457" s="57"/>
      <c r="J457" s="57"/>
      <c r="K457" s="57"/>
      <c r="L457" s="57"/>
      <c r="M457" s="57"/>
      <c r="N457" s="57"/>
      <c r="O457" s="57"/>
    </row>
    <row r="458" spans="1:15" ht="13.5">
      <c r="A458" s="57"/>
      <c r="B458" s="57"/>
      <c r="C458" s="57"/>
      <c r="D458" s="57"/>
      <c r="E458" s="57"/>
      <c r="F458" s="57"/>
      <c r="G458" s="57"/>
      <c r="H458" s="57"/>
      <c r="I458" s="57"/>
      <c r="J458" s="57"/>
      <c r="K458" s="57"/>
      <c r="L458" s="57"/>
      <c r="M458" s="57"/>
      <c r="N458" s="57"/>
      <c r="O458" s="57"/>
    </row>
    <row r="459" spans="1:15" ht="13.5">
      <c r="A459" s="57"/>
      <c r="B459" s="57"/>
      <c r="C459" s="57"/>
      <c r="D459" s="57"/>
      <c r="E459" s="57"/>
      <c r="F459" s="57"/>
      <c r="G459" s="57"/>
      <c r="H459" s="57"/>
      <c r="I459" s="57"/>
      <c r="J459" s="57"/>
      <c r="K459" s="57"/>
      <c r="L459" s="57"/>
      <c r="M459" s="57"/>
      <c r="N459" s="57"/>
      <c r="O459" s="57"/>
    </row>
    <row r="460" spans="1:15" ht="13.5">
      <c r="A460" s="57"/>
      <c r="B460" s="57"/>
      <c r="C460" s="57"/>
      <c r="D460" s="57"/>
      <c r="E460" s="57"/>
      <c r="F460" s="57"/>
      <c r="G460" s="57"/>
      <c r="H460" s="57"/>
      <c r="I460" s="57"/>
      <c r="J460" s="57"/>
      <c r="K460" s="57"/>
      <c r="L460" s="57"/>
      <c r="M460" s="57"/>
      <c r="N460" s="57"/>
      <c r="O460" s="57"/>
    </row>
    <row r="461" spans="1:15" ht="13.5">
      <c r="A461" s="57"/>
      <c r="B461" s="57"/>
      <c r="C461" s="57"/>
      <c r="D461" s="57"/>
      <c r="E461" s="57"/>
      <c r="F461" s="57"/>
      <c r="G461" s="57"/>
      <c r="H461" s="57"/>
      <c r="I461" s="57"/>
      <c r="J461" s="57"/>
      <c r="K461" s="57"/>
      <c r="L461" s="57"/>
      <c r="M461" s="57"/>
      <c r="N461" s="57"/>
      <c r="O461" s="57"/>
    </row>
    <row r="462" spans="1:15" ht="13.5">
      <c r="A462" s="57"/>
      <c r="B462" s="57"/>
      <c r="C462" s="57"/>
      <c r="D462" s="57"/>
      <c r="E462" s="57"/>
      <c r="F462" s="57"/>
      <c r="G462" s="57"/>
      <c r="H462" s="57"/>
      <c r="I462" s="57"/>
      <c r="J462" s="57"/>
      <c r="K462" s="57"/>
      <c r="L462" s="57"/>
      <c r="M462" s="57"/>
      <c r="N462" s="57"/>
      <c r="O462" s="57"/>
    </row>
    <row r="463" spans="1:15" ht="13.5">
      <c r="A463" s="57"/>
      <c r="B463" s="57"/>
      <c r="C463" s="57"/>
      <c r="D463" s="57"/>
      <c r="E463" s="57"/>
      <c r="F463" s="57"/>
      <c r="G463" s="57"/>
      <c r="H463" s="57"/>
      <c r="I463" s="57"/>
      <c r="J463" s="57"/>
      <c r="K463" s="57"/>
      <c r="L463" s="57"/>
      <c r="M463" s="57"/>
      <c r="N463" s="57"/>
      <c r="O463" s="57"/>
    </row>
    <row r="464" spans="1:15" ht="13.5">
      <c r="A464" s="57"/>
      <c r="B464" s="57"/>
      <c r="C464" s="57"/>
      <c r="D464" s="57"/>
      <c r="E464" s="57"/>
      <c r="F464" s="57"/>
      <c r="G464" s="57"/>
      <c r="H464" s="57"/>
      <c r="I464" s="57"/>
      <c r="J464" s="57"/>
      <c r="K464" s="57"/>
      <c r="L464" s="57"/>
      <c r="M464" s="57"/>
      <c r="N464" s="57"/>
      <c r="O464" s="57"/>
    </row>
    <row r="465" spans="1:15" ht="13.5">
      <c r="A465" s="57"/>
      <c r="B465" s="57"/>
      <c r="C465" s="57"/>
      <c r="D465" s="57"/>
      <c r="E465" s="57"/>
      <c r="F465" s="57"/>
      <c r="G465" s="57"/>
      <c r="H465" s="57"/>
      <c r="I465" s="57"/>
      <c r="J465" s="57"/>
      <c r="K465" s="57"/>
      <c r="L465" s="57"/>
      <c r="M465" s="57"/>
      <c r="N465" s="57"/>
      <c r="O465" s="57"/>
    </row>
    <row r="466" spans="1:15" ht="13.5">
      <c r="A466" s="57"/>
      <c r="B466" s="57"/>
      <c r="C466" s="57"/>
      <c r="D466" s="57"/>
      <c r="E466" s="57"/>
      <c r="F466" s="57"/>
      <c r="G466" s="57"/>
      <c r="H466" s="57"/>
      <c r="I466" s="57"/>
      <c r="J466" s="57"/>
      <c r="K466" s="57"/>
      <c r="L466" s="57"/>
      <c r="M466" s="57"/>
      <c r="N466" s="57"/>
      <c r="O466" s="57"/>
    </row>
    <row r="467" spans="1:15" ht="13.5">
      <c r="A467" s="57"/>
      <c r="B467" s="57"/>
      <c r="C467" s="57"/>
      <c r="D467" s="57"/>
      <c r="E467" s="57"/>
      <c r="F467" s="57"/>
      <c r="G467" s="57"/>
      <c r="H467" s="57"/>
      <c r="I467" s="57"/>
      <c r="J467" s="57"/>
      <c r="K467" s="57"/>
      <c r="L467" s="57"/>
      <c r="M467" s="57"/>
      <c r="N467" s="57"/>
      <c r="O467" s="57"/>
    </row>
    <row r="468" spans="1:15" ht="13.5">
      <c r="A468" s="57"/>
      <c r="B468" s="57"/>
      <c r="C468" s="57"/>
      <c r="D468" s="57"/>
      <c r="E468" s="57"/>
      <c r="F468" s="57"/>
      <c r="G468" s="57"/>
      <c r="H468" s="57"/>
      <c r="I468" s="57"/>
      <c r="J468" s="57"/>
      <c r="K468" s="57"/>
      <c r="L468" s="57"/>
      <c r="M468" s="57"/>
      <c r="N468" s="57"/>
      <c r="O468" s="57"/>
    </row>
    <row r="469" spans="1:15" ht="13.5">
      <c r="A469" s="57"/>
      <c r="B469" s="57"/>
      <c r="C469" s="57"/>
      <c r="D469" s="57"/>
      <c r="E469" s="57"/>
      <c r="F469" s="57"/>
      <c r="G469" s="57"/>
      <c r="H469" s="57"/>
      <c r="I469" s="57"/>
      <c r="J469" s="57"/>
      <c r="K469" s="57"/>
      <c r="L469" s="57"/>
      <c r="M469" s="57"/>
      <c r="N469" s="57"/>
      <c r="O469" s="57"/>
    </row>
    <row r="470" spans="1:15" ht="13.5">
      <c r="A470" s="57"/>
      <c r="B470" s="57"/>
      <c r="C470" s="57"/>
      <c r="D470" s="57"/>
      <c r="E470" s="57"/>
      <c r="F470" s="57"/>
      <c r="G470" s="57"/>
      <c r="H470" s="57"/>
      <c r="I470" s="57"/>
      <c r="J470" s="57"/>
      <c r="K470" s="57"/>
      <c r="L470" s="57"/>
      <c r="M470" s="57"/>
      <c r="N470" s="57"/>
      <c r="O470" s="57"/>
    </row>
    <row r="471" spans="1:15" ht="13.5">
      <c r="A471" s="57"/>
      <c r="B471" s="57"/>
      <c r="C471" s="57"/>
      <c r="D471" s="57"/>
      <c r="E471" s="57"/>
      <c r="F471" s="57"/>
      <c r="G471" s="57"/>
      <c r="H471" s="57"/>
      <c r="I471" s="57"/>
      <c r="J471" s="57"/>
      <c r="K471" s="57"/>
      <c r="L471" s="57"/>
      <c r="M471" s="57"/>
      <c r="N471" s="57"/>
      <c r="O471" s="57"/>
    </row>
    <row r="472" spans="1:15" ht="13.5">
      <c r="A472" s="57"/>
      <c r="B472" s="57"/>
      <c r="C472" s="57"/>
      <c r="D472" s="57"/>
      <c r="E472" s="57"/>
      <c r="F472" s="57"/>
      <c r="G472" s="57"/>
      <c r="H472" s="57"/>
      <c r="I472" s="57"/>
      <c r="J472" s="57"/>
      <c r="K472" s="57"/>
      <c r="L472" s="57"/>
      <c r="M472" s="57"/>
      <c r="N472" s="57"/>
      <c r="O472" s="57"/>
    </row>
    <row r="473" spans="1:15" ht="13.5">
      <c r="A473" s="57"/>
      <c r="B473" s="57"/>
      <c r="C473" s="57"/>
      <c r="D473" s="57"/>
      <c r="E473" s="57"/>
      <c r="F473" s="57"/>
      <c r="G473" s="57"/>
      <c r="H473" s="57"/>
      <c r="I473" s="57"/>
      <c r="J473" s="57"/>
      <c r="K473" s="57"/>
      <c r="L473" s="57"/>
      <c r="M473" s="57"/>
      <c r="N473" s="57"/>
      <c r="O473" s="57"/>
    </row>
    <row r="474" spans="1:15" ht="13.5">
      <c r="A474" s="57"/>
      <c r="B474" s="57"/>
      <c r="C474" s="57"/>
      <c r="D474" s="57"/>
      <c r="E474" s="57"/>
      <c r="F474" s="57"/>
      <c r="G474" s="57"/>
      <c r="H474" s="57"/>
      <c r="I474" s="57"/>
      <c r="J474" s="57"/>
      <c r="K474" s="57"/>
      <c r="L474" s="57"/>
      <c r="M474" s="57"/>
      <c r="N474" s="57"/>
      <c r="O474" s="57"/>
    </row>
    <row r="475" spans="1:15" ht="13.5">
      <c r="A475" s="57"/>
      <c r="B475" s="57"/>
      <c r="C475" s="57"/>
      <c r="D475" s="57"/>
      <c r="E475" s="57"/>
      <c r="F475" s="57"/>
      <c r="G475" s="57"/>
      <c r="H475" s="57"/>
      <c r="I475" s="57"/>
      <c r="J475" s="57"/>
      <c r="K475" s="57"/>
      <c r="L475" s="57"/>
      <c r="M475" s="57"/>
      <c r="N475" s="57"/>
      <c r="O475" s="57"/>
    </row>
    <row r="476" spans="1:15" ht="13.5">
      <c r="A476" s="57"/>
      <c r="B476" s="57"/>
      <c r="C476" s="57"/>
      <c r="D476" s="57"/>
      <c r="E476" s="57"/>
      <c r="F476" s="57"/>
      <c r="G476" s="57"/>
      <c r="H476" s="57"/>
      <c r="I476" s="57"/>
      <c r="J476" s="57"/>
      <c r="K476" s="57"/>
      <c r="L476" s="57"/>
      <c r="M476" s="57"/>
      <c r="N476" s="57"/>
      <c r="O476" s="57"/>
    </row>
    <row r="477" spans="1:15" ht="13.5">
      <c r="A477" s="57"/>
      <c r="B477" s="57"/>
      <c r="C477" s="57"/>
      <c r="D477" s="57"/>
      <c r="E477" s="57"/>
      <c r="F477" s="57"/>
      <c r="G477" s="57"/>
      <c r="H477" s="57"/>
      <c r="I477" s="57"/>
      <c r="J477" s="57"/>
      <c r="K477" s="57"/>
      <c r="L477" s="57"/>
      <c r="M477" s="57"/>
      <c r="N477" s="57"/>
      <c r="O477" s="57"/>
    </row>
    <row r="478" spans="1:15" ht="13.5">
      <c r="A478" s="57"/>
      <c r="B478" s="57"/>
      <c r="C478" s="57"/>
      <c r="D478" s="57"/>
      <c r="E478" s="57"/>
      <c r="F478" s="57"/>
      <c r="G478" s="57"/>
      <c r="H478" s="57"/>
      <c r="I478" s="57"/>
      <c r="J478" s="57"/>
      <c r="K478" s="57"/>
      <c r="L478" s="57"/>
      <c r="M478" s="57"/>
      <c r="N478" s="57"/>
      <c r="O478" s="57"/>
    </row>
    <row r="479" spans="1:15" ht="13.5">
      <c r="A479" s="57"/>
      <c r="B479" s="57"/>
      <c r="C479" s="57"/>
      <c r="D479" s="57"/>
      <c r="E479" s="57"/>
      <c r="F479" s="57"/>
      <c r="G479" s="57"/>
      <c r="H479" s="57"/>
      <c r="I479" s="57"/>
      <c r="J479" s="57"/>
      <c r="K479" s="57"/>
      <c r="L479" s="57"/>
      <c r="M479" s="57"/>
      <c r="N479" s="57"/>
      <c r="O479" s="57"/>
    </row>
    <row r="480" spans="1:15" ht="13.5">
      <c r="A480" s="57"/>
      <c r="B480" s="57"/>
      <c r="C480" s="57"/>
      <c r="D480" s="57"/>
      <c r="E480" s="57"/>
      <c r="F480" s="57"/>
      <c r="G480" s="57"/>
      <c r="H480" s="57"/>
      <c r="I480" s="57"/>
      <c r="J480" s="57"/>
      <c r="K480" s="57"/>
      <c r="L480" s="57"/>
      <c r="M480" s="57"/>
      <c r="N480" s="57"/>
      <c r="O480" s="57"/>
    </row>
    <row r="481" spans="1:15" ht="13.5">
      <c r="A481" s="57"/>
      <c r="B481" s="57"/>
      <c r="C481" s="57"/>
      <c r="D481" s="57"/>
      <c r="E481" s="57"/>
      <c r="F481" s="57"/>
      <c r="G481" s="57"/>
      <c r="H481" s="57"/>
      <c r="I481" s="57"/>
      <c r="J481" s="57"/>
      <c r="K481" s="57"/>
      <c r="L481" s="57"/>
      <c r="M481" s="57"/>
      <c r="N481" s="57"/>
      <c r="O481" s="57"/>
    </row>
    <row r="482" spans="1:15" ht="13.5">
      <c r="A482" s="57"/>
      <c r="B482" s="57"/>
      <c r="C482" s="57"/>
      <c r="D482" s="57"/>
      <c r="E482" s="57"/>
      <c r="F482" s="57"/>
      <c r="G482" s="57"/>
      <c r="H482" s="57"/>
      <c r="I482" s="57"/>
      <c r="J482" s="57"/>
      <c r="K482" s="57"/>
      <c r="L482" s="57"/>
      <c r="M482" s="57"/>
      <c r="N482" s="57"/>
      <c r="O482" s="57"/>
    </row>
    <row r="483" spans="1:15" ht="13.5">
      <c r="A483" s="57"/>
      <c r="B483" s="57"/>
      <c r="C483" s="57"/>
      <c r="D483" s="57"/>
      <c r="E483" s="57"/>
      <c r="F483" s="57"/>
      <c r="G483" s="57"/>
      <c r="H483" s="57"/>
      <c r="I483" s="57"/>
      <c r="J483" s="57"/>
      <c r="K483" s="57"/>
      <c r="L483" s="57"/>
      <c r="M483" s="57"/>
      <c r="N483" s="57"/>
      <c r="O483" s="57"/>
    </row>
    <row r="484" spans="1:15" ht="13.5">
      <c r="A484" s="57"/>
      <c r="B484" s="57"/>
      <c r="C484" s="57"/>
      <c r="D484" s="57"/>
      <c r="E484" s="57"/>
      <c r="F484" s="57"/>
      <c r="G484" s="57"/>
      <c r="H484" s="57"/>
      <c r="I484" s="57"/>
      <c r="J484" s="57"/>
      <c r="K484" s="57"/>
      <c r="L484" s="57"/>
      <c r="M484" s="57"/>
      <c r="N484" s="57"/>
      <c r="O484" s="57"/>
    </row>
    <row r="485" spans="1:15" ht="13.5">
      <c r="A485" s="57"/>
      <c r="B485" s="57"/>
      <c r="C485" s="57"/>
      <c r="D485" s="57"/>
      <c r="E485" s="57"/>
      <c r="F485" s="57"/>
      <c r="G485" s="57"/>
      <c r="H485" s="57"/>
      <c r="I485" s="57"/>
      <c r="J485" s="57"/>
      <c r="K485" s="57"/>
      <c r="L485" s="57"/>
      <c r="M485" s="57"/>
      <c r="N485" s="57"/>
      <c r="O485" s="57"/>
    </row>
    <row r="486" spans="1:15" ht="13.5">
      <c r="A486" s="57"/>
      <c r="B486" s="57"/>
      <c r="C486" s="57"/>
      <c r="D486" s="57"/>
      <c r="E486" s="57"/>
      <c r="F486" s="57"/>
      <c r="G486" s="57"/>
      <c r="H486" s="57"/>
      <c r="I486" s="57"/>
      <c r="J486" s="57"/>
      <c r="K486" s="57"/>
      <c r="L486" s="57"/>
      <c r="M486" s="57"/>
      <c r="N486" s="57"/>
      <c r="O486" s="57"/>
    </row>
    <row r="487" spans="1:15" ht="13.5">
      <c r="A487" s="57"/>
      <c r="B487" s="57"/>
      <c r="C487" s="57"/>
      <c r="D487" s="57"/>
      <c r="E487" s="57"/>
      <c r="F487" s="57"/>
      <c r="G487" s="57"/>
      <c r="H487" s="57"/>
      <c r="I487" s="57"/>
      <c r="J487" s="57"/>
      <c r="K487" s="57"/>
      <c r="L487" s="57"/>
      <c r="M487" s="57"/>
      <c r="N487" s="57"/>
      <c r="O487" s="57"/>
    </row>
    <row r="488" spans="1:15" ht="13.5">
      <c r="A488" s="57"/>
      <c r="B488" s="57"/>
      <c r="C488" s="57"/>
      <c r="D488" s="57"/>
      <c r="E488" s="57"/>
      <c r="F488" s="57"/>
      <c r="G488" s="57"/>
      <c r="H488" s="57"/>
      <c r="I488" s="57"/>
      <c r="J488" s="57"/>
      <c r="K488" s="57"/>
      <c r="L488" s="57"/>
      <c r="M488" s="57"/>
      <c r="N488" s="57"/>
      <c r="O488" s="57"/>
    </row>
    <row r="489" spans="1:15" ht="13.5">
      <c r="A489" s="57"/>
      <c r="B489" s="57"/>
      <c r="C489" s="57"/>
      <c r="D489" s="57"/>
      <c r="E489" s="57"/>
      <c r="F489" s="57"/>
      <c r="G489" s="57"/>
      <c r="H489" s="57"/>
      <c r="I489" s="57"/>
      <c r="J489" s="57"/>
      <c r="K489" s="57"/>
      <c r="L489" s="57"/>
      <c r="M489" s="57"/>
      <c r="N489" s="57"/>
      <c r="O489" s="57"/>
    </row>
    <row r="490" spans="1:15" ht="13.5">
      <c r="A490" s="57"/>
      <c r="B490" s="57"/>
      <c r="C490" s="57"/>
      <c r="D490" s="57"/>
      <c r="E490" s="57"/>
      <c r="F490" s="57"/>
      <c r="G490" s="57"/>
      <c r="H490" s="57"/>
      <c r="I490" s="57"/>
      <c r="J490" s="57"/>
      <c r="K490" s="57"/>
      <c r="L490" s="57"/>
      <c r="M490" s="57"/>
      <c r="N490" s="57"/>
      <c r="O490" s="57"/>
    </row>
    <row r="491" spans="1:15" ht="13.5">
      <c r="A491" s="57"/>
      <c r="B491" s="57"/>
      <c r="C491" s="57"/>
      <c r="D491" s="57"/>
      <c r="E491" s="57"/>
      <c r="F491" s="57"/>
      <c r="G491" s="57"/>
      <c r="H491" s="57"/>
      <c r="I491" s="57"/>
      <c r="J491" s="57"/>
      <c r="K491" s="57"/>
      <c r="L491" s="57"/>
      <c r="M491" s="57"/>
      <c r="N491" s="57"/>
      <c r="O491" s="57"/>
    </row>
    <row r="492" spans="1:15" ht="13.5">
      <c r="A492" s="57"/>
      <c r="B492" s="57"/>
      <c r="C492" s="57"/>
      <c r="D492" s="57"/>
      <c r="E492" s="57"/>
      <c r="F492" s="57"/>
      <c r="G492" s="57"/>
      <c r="H492" s="57"/>
      <c r="I492" s="57"/>
      <c r="J492" s="57"/>
      <c r="K492" s="57"/>
      <c r="L492" s="57"/>
      <c r="M492" s="57"/>
      <c r="N492" s="57"/>
      <c r="O492" s="57"/>
    </row>
    <row r="493" spans="1:15" ht="13.5">
      <c r="A493" s="57"/>
      <c r="B493" s="57"/>
      <c r="C493" s="57"/>
      <c r="D493" s="57"/>
      <c r="E493" s="57"/>
      <c r="F493" s="57"/>
      <c r="G493" s="57"/>
      <c r="H493" s="57"/>
      <c r="I493" s="57"/>
      <c r="J493" s="57"/>
      <c r="K493" s="57"/>
      <c r="L493" s="57"/>
      <c r="M493" s="57"/>
      <c r="N493" s="57"/>
      <c r="O493" s="57"/>
    </row>
    <row r="494" spans="1:15" ht="13.5">
      <c r="A494" s="57"/>
      <c r="B494" s="57"/>
      <c r="C494" s="57"/>
      <c r="D494" s="57"/>
      <c r="E494" s="57"/>
      <c r="F494" s="57"/>
      <c r="G494" s="57"/>
      <c r="H494" s="57"/>
      <c r="I494" s="57"/>
      <c r="J494" s="57"/>
      <c r="K494" s="57"/>
      <c r="L494" s="57"/>
      <c r="M494" s="57"/>
      <c r="N494" s="57"/>
      <c r="O494" s="57"/>
    </row>
    <row r="495" spans="1:15" ht="13.5">
      <c r="A495" s="57"/>
      <c r="B495" s="57"/>
      <c r="C495" s="57"/>
      <c r="D495" s="57"/>
      <c r="E495" s="57"/>
      <c r="F495" s="57"/>
      <c r="G495" s="57"/>
      <c r="H495" s="57"/>
      <c r="I495" s="57"/>
      <c r="J495" s="57"/>
      <c r="K495" s="57"/>
      <c r="L495" s="57"/>
      <c r="M495" s="57"/>
      <c r="N495" s="57"/>
      <c r="O495" s="57"/>
    </row>
    <row r="496" spans="1:15" ht="13.5">
      <c r="A496" s="57"/>
      <c r="B496" s="57"/>
      <c r="C496" s="57"/>
      <c r="D496" s="57"/>
      <c r="E496" s="57"/>
      <c r="F496" s="57"/>
      <c r="G496" s="57"/>
      <c r="H496" s="57"/>
      <c r="I496" s="57"/>
      <c r="J496" s="57"/>
      <c r="K496" s="57"/>
      <c r="L496" s="57"/>
      <c r="M496" s="57"/>
      <c r="N496" s="57"/>
      <c r="O496" s="57"/>
    </row>
    <row r="497" spans="1:15" ht="13.5">
      <c r="A497" s="57"/>
      <c r="B497" s="57"/>
      <c r="C497" s="57"/>
      <c r="D497" s="57"/>
      <c r="E497" s="57"/>
      <c r="F497" s="57"/>
      <c r="G497" s="57"/>
      <c r="H497" s="57"/>
      <c r="I497" s="57"/>
      <c r="J497" s="57"/>
      <c r="K497" s="57"/>
      <c r="L497" s="57"/>
      <c r="M497" s="57"/>
      <c r="N497" s="57"/>
      <c r="O497" s="57"/>
    </row>
    <row r="498" spans="1:15" ht="13.5">
      <c r="A498" s="57"/>
      <c r="B498" s="57"/>
      <c r="C498" s="57"/>
      <c r="D498" s="57"/>
      <c r="E498" s="57"/>
      <c r="F498" s="57"/>
      <c r="G498" s="57"/>
      <c r="H498" s="57"/>
      <c r="I498" s="57"/>
      <c r="J498" s="57"/>
      <c r="K498" s="57"/>
      <c r="L498" s="57"/>
      <c r="M498" s="57"/>
      <c r="N498" s="57"/>
      <c r="O498" s="57"/>
    </row>
    <row r="499" spans="1:15" ht="13.5">
      <c r="A499" s="57"/>
      <c r="B499" s="57"/>
      <c r="C499" s="57"/>
      <c r="D499" s="57"/>
      <c r="E499" s="57"/>
      <c r="F499" s="57"/>
      <c r="G499" s="57"/>
      <c r="H499" s="57"/>
      <c r="I499" s="57"/>
      <c r="J499" s="57"/>
      <c r="K499" s="57"/>
      <c r="L499" s="57"/>
      <c r="M499" s="57"/>
      <c r="N499" s="57"/>
      <c r="O499" s="57"/>
    </row>
    <row r="500" spans="1:15" ht="13.5">
      <c r="A500" s="57"/>
      <c r="B500" s="57"/>
      <c r="C500" s="57"/>
      <c r="D500" s="57"/>
      <c r="E500" s="57"/>
      <c r="F500" s="57"/>
      <c r="G500" s="57"/>
      <c r="H500" s="57"/>
      <c r="I500" s="57"/>
      <c r="J500" s="57"/>
      <c r="K500" s="57"/>
      <c r="L500" s="57"/>
      <c r="M500" s="57"/>
      <c r="N500" s="57"/>
      <c r="O500" s="57"/>
    </row>
    <row r="501" spans="1:15" ht="13.5">
      <c r="A501" s="57"/>
      <c r="B501" s="57"/>
      <c r="C501" s="57"/>
      <c r="D501" s="57"/>
      <c r="E501" s="57"/>
      <c r="F501" s="57"/>
      <c r="G501" s="57"/>
      <c r="H501" s="57"/>
      <c r="I501" s="57"/>
      <c r="J501" s="57"/>
      <c r="K501" s="57"/>
      <c r="L501" s="57"/>
      <c r="M501" s="57"/>
      <c r="N501" s="57"/>
      <c r="O501" s="57"/>
    </row>
    <row r="502" spans="1:15" ht="13.5">
      <c r="A502" s="57"/>
      <c r="B502" s="57"/>
      <c r="C502" s="57"/>
      <c r="D502" s="57"/>
      <c r="E502" s="57"/>
      <c r="F502" s="57"/>
      <c r="G502" s="57"/>
      <c r="H502" s="57"/>
      <c r="I502" s="57"/>
      <c r="J502" s="57"/>
      <c r="K502" s="57"/>
      <c r="L502" s="57"/>
      <c r="M502" s="57"/>
      <c r="N502" s="57"/>
      <c r="O502" s="57"/>
    </row>
    <row r="503" spans="1:15" ht="13.5">
      <c r="A503" s="57"/>
      <c r="B503" s="57"/>
      <c r="C503" s="57"/>
      <c r="D503" s="57"/>
      <c r="E503" s="57"/>
      <c r="F503" s="57"/>
      <c r="G503" s="57"/>
      <c r="H503" s="57"/>
      <c r="I503" s="57"/>
      <c r="J503" s="57"/>
      <c r="K503" s="57"/>
      <c r="L503" s="57"/>
      <c r="M503" s="57"/>
      <c r="N503" s="57"/>
      <c r="O503" s="57"/>
    </row>
    <row r="504" spans="1:15" ht="13.5">
      <c r="A504" s="57"/>
      <c r="B504" s="57"/>
      <c r="C504" s="57"/>
      <c r="D504" s="57"/>
      <c r="E504" s="57"/>
      <c r="F504" s="57"/>
      <c r="G504" s="57"/>
      <c r="H504" s="57"/>
      <c r="I504" s="57"/>
      <c r="J504" s="57"/>
      <c r="K504" s="57"/>
      <c r="L504" s="57"/>
      <c r="M504" s="57"/>
      <c r="N504" s="57"/>
      <c r="O504" s="57"/>
    </row>
    <row r="505" spans="1:15" ht="13.5">
      <c r="A505" s="57"/>
      <c r="B505" s="57"/>
      <c r="C505" s="57"/>
      <c r="D505" s="57"/>
      <c r="E505" s="57"/>
      <c r="F505" s="57"/>
      <c r="G505" s="57"/>
      <c r="H505" s="57"/>
      <c r="I505" s="57"/>
      <c r="J505" s="57"/>
      <c r="K505" s="57"/>
      <c r="L505" s="57"/>
      <c r="M505" s="57"/>
      <c r="N505" s="57"/>
      <c r="O505" s="57"/>
    </row>
    <row r="506" spans="1:15" ht="13.5">
      <c r="A506" s="57"/>
      <c r="B506" s="57"/>
      <c r="C506" s="57"/>
      <c r="D506" s="57"/>
      <c r="E506" s="57"/>
      <c r="F506" s="57"/>
      <c r="G506" s="57"/>
      <c r="H506" s="57"/>
      <c r="I506" s="57"/>
      <c r="J506" s="57"/>
      <c r="K506" s="57"/>
      <c r="L506" s="57"/>
      <c r="M506" s="57"/>
      <c r="N506" s="57"/>
      <c r="O506" s="57"/>
    </row>
    <row r="507" spans="1:15" ht="13.5">
      <c r="A507" s="57"/>
      <c r="B507" s="57"/>
      <c r="C507" s="57"/>
      <c r="D507" s="57"/>
      <c r="E507" s="57"/>
      <c r="F507" s="57"/>
      <c r="G507" s="57"/>
      <c r="H507" s="57"/>
      <c r="I507" s="57"/>
      <c r="J507" s="57"/>
      <c r="K507" s="57"/>
      <c r="L507" s="57"/>
      <c r="M507" s="57"/>
      <c r="N507" s="57"/>
      <c r="O507" s="57"/>
    </row>
    <row r="508" spans="1:15" ht="13.5">
      <c r="A508" s="57"/>
      <c r="B508" s="57"/>
      <c r="C508" s="57"/>
      <c r="D508" s="57"/>
      <c r="E508" s="57"/>
      <c r="F508" s="57"/>
      <c r="G508" s="57"/>
      <c r="H508" s="57"/>
      <c r="I508" s="57"/>
      <c r="J508" s="57"/>
      <c r="K508" s="57"/>
      <c r="L508" s="57"/>
      <c r="M508" s="57"/>
      <c r="N508" s="57"/>
      <c r="O508" s="57"/>
    </row>
    <row r="509" spans="1:15" ht="13.5">
      <c r="A509" s="57"/>
      <c r="B509" s="57"/>
      <c r="C509" s="57"/>
      <c r="D509" s="57"/>
      <c r="E509" s="57"/>
      <c r="F509" s="57"/>
      <c r="G509" s="57"/>
      <c r="H509" s="57"/>
      <c r="I509" s="57"/>
      <c r="J509" s="57"/>
      <c r="K509" s="57"/>
      <c r="L509" s="57"/>
      <c r="M509" s="57"/>
      <c r="N509" s="57"/>
      <c r="O509" s="57"/>
    </row>
    <row r="510" spans="1:15" ht="13.5">
      <c r="A510" s="57"/>
      <c r="B510" s="57"/>
      <c r="C510" s="57"/>
      <c r="D510" s="57"/>
      <c r="E510" s="57"/>
      <c r="F510" s="57"/>
      <c r="G510" s="57"/>
      <c r="H510" s="57"/>
      <c r="I510" s="57"/>
      <c r="J510" s="57"/>
      <c r="K510" s="57"/>
      <c r="L510" s="57"/>
      <c r="M510" s="57"/>
      <c r="N510" s="57"/>
      <c r="O510" s="57"/>
    </row>
    <row r="511" spans="1:15" ht="13.5">
      <c r="A511" s="57"/>
      <c r="B511" s="57"/>
      <c r="C511" s="57"/>
      <c r="D511" s="57"/>
      <c r="E511" s="57"/>
      <c r="F511" s="57"/>
      <c r="G511" s="57"/>
      <c r="H511" s="57"/>
      <c r="I511" s="57"/>
      <c r="J511" s="57"/>
      <c r="K511" s="57"/>
      <c r="L511" s="57"/>
      <c r="M511" s="57"/>
      <c r="N511" s="57"/>
      <c r="O511" s="57"/>
    </row>
    <row r="512" spans="1:15" ht="13.5">
      <c r="A512" s="57"/>
      <c r="B512" s="57"/>
      <c r="C512" s="57"/>
      <c r="D512" s="57"/>
      <c r="E512" s="57"/>
      <c r="F512" s="57"/>
      <c r="G512" s="57"/>
      <c r="H512" s="57"/>
      <c r="I512" s="57"/>
      <c r="J512" s="57"/>
      <c r="K512" s="57"/>
      <c r="L512" s="57"/>
      <c r="M512" s="57"/>
      <c r="N512" s="57"/>
      <c r="O512" s="57"/>
    </row>
    <row r="513" spans="1:15" ht="13.5">
      <c r="A513" s="57"/>
      <c r="B513" s="57"/>
      <c r="C513" s="57"/>
      <c r="D513" s="57"/>
      <c r="E513" s="57"/>
      <c r="F513" s="57"/>
      <c r="G513" s="57"/>
      <c r="H513" s="57"/>
      <c r="I513" s="57"/>
      <c r="J513" s="57"/>
      <c r="K513" s="57"/>
      <c r="L513" s="57"/>
      <c r="M513" s="57"/>
      <c r="N513" s="57"/>
      <c r="O513" s="57"/>
    </row>
    <row r="514" spans="1:15" ht="13.5">
      <c r="A514" s="57"/>
      <c r="B514" s="57"/>
      <c r="C514" s="57"/>
      <c r="D514" s="57"/>
      <c r="E514" s="57"/>
      <c r="F514" s="57"/>
      <c r="G514" s="57"/>
      <c r="H514" s="57"/>
      <c r="I514" s="57"/>
      <c r="J514" s="57"/>
      <c r="K514" s="57"/>
      <c r="L514" s="57"/>
      <c r="M514" s="57"/>
      <c r="N514" s="57"/>
      <c r="O514" s="57"/>
    </row>
    <row r="515" spans="1:15" ht="13.5">
      <c r="A515" s="57"/>
      <c r="B515" s="57"/>
      <c r="C515" s="57"/>
      <c r="D515" s="57"/>
      <c r="E515" s="57"/>
      <c r="F515" s="57"/>
      <c r="G515" s="57"/>
      <c r="H515" s="57"/>
      <c r="I515" s="57"/>
      <c r="J515" s="57"/>
      <c r="K515" s="57"/>
      <c r="L515" s="57"/>
      <c r="M515" s="57"/>
      <c r="N515" s="57"/>
      <c r="O515" s="57"/>
    </row>
    <row r="516" spans="1:15" ht="13.5">
      <c r="A516" s="57"/>
      <c r="B516" s="57"/>
      <c r="C516" s="57"/>
      <c r="D516" s="57"/>
      <c r="E516" s="57"/>
      <c r="F516" s="57"/>
      <c r="G516" s="57"/>
      <c r="H516" s="57"/>
      <c r="I516" s="57"/>
      <c r="J516" s="57"/>
      <c r="K516" s="57"/>
      <c r="L516" s="57"/>
      <c r="M516" s="57"/>
      <c r="N516" s="57"/>
      <c r="O516" s="57"/>
    </row>
    <row r="517" spans="1:15" ht="13.5">
      <c r="A517" s="57"/>
      <c r="B517" s="57"/>
      <c r="C517" s="57"/>
      <c r="D517" s="57"/>
      <c r="E517" s="57"/>
      <c r="F517" s="57"/>
      <c r="G517" s="57"/>
      <c r="H517" s="57"/>
      <c r="I517" s="57"/>
      <c r="J517" s="57"/>
      <c r="K517" s="57"/>
      <c r="L517" s="57"/>
      <c r="M517" s="57"/>
      <c r="N517" s="57"/>
      <c r="O517" s="57"/>
    </row>
    <row r="518" spans="1:15" ht="13.5">
      <c r="A518" s="57"/>
      <c r="B518" s="57"/>
      <c r="C518" s="57"/>
      <c r="D518" s="57"/>
      <c r="E518" s="57"/>
      <c r="F518" s="57"/>
      <c r="G518" s="57"/>
      <c r="H518" s="57"/>
      <c r="I518" s="57"/>
      <c r="J518" s="57"/>
      <c r="K518" s="57"/>
      <c r="L518" s="57"/>
      <c r="M518" s="57"/>
      <c r="N518" s="57"/>
      <c r="O518" s="57"/>
    </row>
    <row r="519" spans="1:15" ht="13.5">
      <c r="A519" s="57"/>
      <c r="B519" s="57"/>
      <c r="C519" s="57"/>
      <c r="D519" s="57"/>
      <c r="E519" s="57"/>
      <c r="F519" s="57"/>
      <c r="G519" s="57"/>
      <c r="H519" s="57"/>
      <c r="I519" s="57"/>
      <c r="J519" s="57"/>
      <c r="K519" s="57"/>
      <c r="L519" s="57"/>
      <c r="M519" s="57"/>
      <c r="N519" s="57"/>
      <c r="O519" s="57"/>
    </row>
    <row r="520" spans="1:15" ht="13.5">
      <c r="A520" s="57"/>
      <c r="B520" s="57"/>
      <c r="C520" s="57"/>
      <c r="D520" s="57"/>
      <c r="E520" s="57"/>
      <c r="F520" s="57"/>
      <c r="G520" s="57"/>
      <c r="H520" s="57"/>
      <c r="I520" s="57"/>
      <c r="J520" s="57"/>
      <c r="K520" s="57"/>
      <c r="L520" s="57"/>
      <c r="M520" s="57"/>
      <c r="N520" s="57"/>
      <c r="O520" s="57"/>
    </row>
    <row r="521" spans="1:15" ht="13.5">
      <c r="A521" s="57"/>
      <c r="B521" s="57"/>
      <c r="C521" s="57"/>
      <c r="D521" s="57"/>
      <c r="E521" s="57"/>
      <c r="F521" s="57"/>
      <c r="G521" s="57"/>
      <c r="H521" s="57"/>
      <c r="I521" s="57"/>
      <c r="J521" s="57"/>
      <c r="K521" s="57"/>
      <c r="L521" s="57"/>
      <c r="M521" s="57"/>
      <c r="N521" s="57"/>
      <c r="O521" s="57"/>
    </row>
    <row r="522" spans="1:15" ht="13.5">
      <c r="A522" s="57"/>
      <c r="B522" s="57"/>
      <c r="C522" s="57"/>
      <c r="D522" s="57"/>
      <c r="E522" s="57"/>
      <c r="F522" s="57"/>
      <c r="G522" s="57"/>
      <c r="H522" s="57"/>
      <c r="I522" s="57"/>
      <c r="J522" s="57"/>
      <c r="K522" s="57"/>
      <c r="L522" s="57"/>
      <c r="M522" s="57"/>
      <c r="N522" s="57"/>
      <c r="O522" s="57"/>
    </row>
    <row r="523" spans="1:15" ht="13.5">
      <c r="A523" s="57"/>
      <c r="B523" s="57"/>
      <c r="C523" s="57"/>
      <c r="D523" s="57"/>
      <c r="E523" s="57"/>
      <c r="F523" s="57"/>
      <c r="G523" s="57"/>
      <c r="H523" s="57"/>
      <c r="I523" s="57"/>
      <c r="J523" s="57"/>
      <c r="K523" s="57"/>
      <c r="L523" s="57"/>
      <c r="M523" s="57"/>
      <c r="N523" s="57"/>
      <c r="O523" s="57"/>
    </row>
    <row r="524" spans="1:15" ht="13.5">
      <c r="A524" s="57"/>
      <c r="B524" s="57"/>
      <c r="C524" s="57"/>
      <c r="D524" s="57"/>
      <c r="E524" s="57"/>
      <c r="F524" s="57"/>
      <c r="G524" s="57"/>
      <c r="H524" s="57"/>
      <c r="I524" s="57"/>
      <c r="J524" s="57"/>
      <c r="K524" s="57"/>
      <c r="L524" s="57"/>
      <c r="M524" s="57"/>
      <c r="N524" s="57"/>
      <c r="O524" s="57"/>
    </row>
    <row r="525" spans="1:15" ht="13.5">
      <c r="A525" s="57"/>
      <c r="B525" s="57"/>
      <c r="C525" s="57"/>
      <c r="D525" s="57"/>
      <c r="E525" s="57"/>
      <c r="F525" s="57"/>
      <c r="G525" s="57"/>
      <c r="H525" s="57"/>
      <c r="I525" s="57"/>
      <c r="J525" s="57"/>
      <c r="K525" s="57"/>
      <c r="L525" s="57"/>
      <c r="M525" s="57"/>
      <c r="N525" s="57"/>
      <c r="O525" s="57"/>
    </row>
    <row r="526" spans="1:15" ht="13.5">
      <c r="A526" s="57"/>
      <c r="B526" s="57"/>
      <c r="C526" s="57"/>
      <c r="D526" s="57"/>
      <c r="E526" s="57"/>
      <c r="F526" s="57"/>
      <c r="G526" s="57"/>
      <c r="H526" s="57"/>
      <c r="I526" s="57"/>
      <c r="J526" s="57"/>
      <c r="K526" s="57"/>
      <c r="L526" s="57"/>
      <c r="M526" s="57"/>
      <c r="N526" s="57"/>
      <c r="O526" s="57"/>
    </row>
    <row r="527" spans="1:15" ht="13.5">
      <c r="A527" s="57"/>
      <c r="B527" s="57"/>
      <c r="C527" s="57"/>
      <c r="D527" s="57"/>
      <c r="E527" s="57"/>
      <c r="F527" s="57"/>
      <c r="G527" s="57"/>
      <c r="H527" s="57"/>
      <c r="I527" s="57"/>
      <c r="J527" s="57"/>
      <c r="K527" s="57"/>
      <c r="L527" s="57"/>
      <c r="M527" s="57"/>
      <c r="N527" s="57"/>
      <c r="O527" s="57"/>
    </row>
    <row r="528" spans="1:15" ht="13.5">
      <c r="A528" s="57"/>
      <c r="B528" s="57"/>
      <c r="C528" s="57"/>
      <c r="D528" s="57"/>
      <c r="E528" s="57"/>
      <c r="F528" s="57"/>
      <c r="G528" s="57"/>
      <c r="H528" s="57"/>
      <c r="I528" s="57"/>
      <c r="J528" s="57"/>
      <c r="K528" s="57"/>
      <c r="L528" s="57"/>
      <c r="M528" s="57"/>
      <c r="N528" s="57"/>
      <c r="O528" s="57"/>
    </row>
    <row r="529" spans="1:15" ht="13.5">
      <c r="A529" s="57"/>
      <c r="B529" s="57"/>
      <c r="C529" s="57"/>
      <c r="D529" s="57"/>
      <c r="E529" s="57"/>
      <c r="F529" s="57"/>
      <c r="G529" s="57"/>
      <c r="H529" s="57"/>
      <c r="I529" s="57"/>
      <c r="J529" s="57"/>
      <c r="K529" s="57"/>
      <c r="L529" s="57"/>
      <c r="M529" s="57"/>
      <c r="N529" s="57"/>
      <c r="O529" s="57"/>
    </row>
    <row r="530" spans="1:15" ht="13.5">
      <c r="A530" s="57"/>
      <c r="B530" s="57"/>
      <c r="C530" s="57"/>
      <c r="D530" s="57"/>
      <c r="E530" s="57"/>
      <c r="F530" s="57"/>
      <c r="G530" s="57"/>
      <c r="H530" s="57"/>
      <c r="I530" s="57"/>
      <c r="J530" s="57"/>
      <c r="K530" s="57"/>
      <c r="L530" s="57"/>
      <c r="M530" s="57"/>
      <c r="N530" s="57"/>
      <c r="O530" s="57"/>
    </row>
    <row r="531" spans="1:15" ht="13.5">
      <c r="A531" s="57"/>
      <c r="B531" s="57"/>
      <c r="C531" s="57"/>
      <c r="D531" s="57"/>
      <c r="E531" s="57"/>
      <c r="F531" s="57"/>
      <c r="G531" s="57"/>
      <c r="H531" s="57"/>
      <c r="I531" s="57"/>
      <c r="J531" s="57"/>
      <c r="K531" s="57"/>
      <c r="L531" s="57"/>
      <c r="M531" s="57"/>
      <c r="N531" s="57"/>
      <c r="O531" s="57"/>
    </row>
    <row r="532" spans="1:15" ht="13.5">
      <c r="A532" s="57"/>
      <c r="B532" s="57"/>
      <c r="C532" s="57"/>
      <c r="D532" s="57"/>
      <c r="E532" s="57"/>
      <c r="F532" s="57"/>
      <c r="G532" s="57"/>
      <c r="H532" s="57"/>
      <c r="I532" s="57"/>
      <c r="J532" s="57"/>
      <c r="K532" s="57"/>
      <c r="L532" s="57"/>
      <c r="M532" s="57"/>
      <c r="N532" s="57"/>
      <c r="O532" s="57"/>
    </row>
    <row r="533" spans="1:15" ht="13.5">
      <c r="A533" s="57"/>
      <c r="B533" s="57"/>
      <c r="C533" s="57"/>
      <c r="D533" s="57"/>
      <c r="E533" s="57"/>
      <c r="F533" s="57"/>
      <c r="G533" s="57"/>
      <c r="H533" s="57"/>
      <c r="I533" s="57"/>
      <c r="J533" s="57"/>
      <c r="K533" s="57"/>
      <c r="L533" s="57"/>
      <c r="M533" s="57"/>
      <c r="N533" s="57"/>
      <c r="O533" s="57"/>
    </row>
    <row r="534" spans="1:15" ht="13.5">
      <c r="A534" s="57"/>
      <c r="B534" s="57"/>
      <c r="C534" s="57"/>
      <c r="D534" s="57"/>
      <c r="E534" s="57"/>
      <c r="F534" s="57"/>
      <c r="G534" s="57"/>
      <c r="H534" s="57"/>
      <c r="I534" s="57"/>
      <c r="J534" s="57"/>
      <c r="K534" s="57"/>
      <c r="L534" s="57"/>
      <c r="M534" s="57"/>
      <c r="N534" s="57"/>
      <c r="O534" s="57"/>
    </row>
    <row r="535" spans="1:15" ht="13.5">
      <c r="A535" s="57"/>
      <c r="B535" s="57"/>
      <c r="C535" s="57"/>
      <c r="D535" s="57"/>
      <c r="E535" s="57"/>
      <c r="F535" s="57"/>
      <c r="G535" s="57"/>
      <c r="H535" s="57"/>
      <c r="I535" s="57"/>
      <c r="J535" s="57"/>
      <c r="K535" s="57"/>
      <c r="L535" s="57"/>
      <c r="M535" s="57"/>
      <c r="N535" s="57"/>
      <c r="O535" s="57"/>
    </row>
    <row r="536" spans="1:15" ht="13.5">
      <c r="A536" s="57"/>
      <c r="B536" s="57"/>
      <c r="C536" s="57"/>
      <c r="D536" s="57"/>
      <c r="E536" s="57"/>
      <c r="F536" s="57"/>
      <c r="G536" s="57"/>
      <c r="H536" s="57"/>
      <c r="I536" s="57"/>
      <c r="J536" s="57"/>
      <c r="K536" s="57"/>
      <c r="L536" s="57"/>
      <c r="M536" s="57"/>
      <c r="N536" s="57"/>
      <c r="O536" s="57"/>
    </row>
    <row r="537" spans="1:15" ht="13.5">
      <c r="A537" s="57"/>
      <c r="B537" s="57"/>
      <c r="C537" s="57"/>
      <c r="D537" s="57"/>
      <c r="E537" s="57"/>
      <c r="F537" s="57"/>
      <c r="G537" s="57"/>
      <c r="H537" s="57"/>
      <c r="I537" s="57"/>
      <c r="J537" s="57"/>
      <c r="K537" s="57"/>
      <c r="L537" s="57"/>
      <c r="M537" s="57"/>
      <c r="N537" s="57"/>
      <c r="O537" s="57"/>
    </row>
    <row r="538" spans="1:15" ht="13.5">
      <c r="A538" s="57"/>
      <c r="B538" s="57"/>
      <c r="C538" s="57"/>
      <c r="D538" s="57"/>
      <c r="E538" s="57"/>
      <c r="F538" s="57"/>
      <c r="G538" s="57"/>
      <c r="H538" s="57"/>
      <c r="I538" s="57"/>
      <c r="J538" s="57"/>
      <c r="K538" s="57"/>
      <c r="L538" s="57"/>
      <c r="M538" s="57"/>
      <c r="N538" s="57"/>
      <c r="O538" s="57"/>
    </row>
    <row r="539" spans="1:15" ht="13.5">
      <c r="A539" s="57"/>
      <c r="B539" s="57"/>
      <c r="C539" s="57"/>
      <c r="D539" s="57"/>
      <c r="E539" s="57"/>
      <c r="F539" s="57"/>
      <c r="G539" s="57"/>
      <c r="H539" s="57"/>
      <c r="I539" s="57"/>
      <c r="J539" s="57"/>
      <c r="K539" s="57"/>
      <c r="L539" s="57"/>
      <c r="M539" s="57"/>
      <c r="N539" s="57"/>
      <c r="O539" s="57"/>
    </row>
    <row r="540" spans="1:15" ht="13.5">
      <c r="A540" s="57"/>
      <c r="B540" s="57"/>
      <c r="C540" s="57"/>
      <c r="D540" s="57"/>
      <c r="E540" s="57"/>
      <c r="F540" s="57"/>
      <c r="G540" s="57"/>
      <c r="H540" s="57"/>
      <c r="I540" s="57"/>
      <c r="J540" s="57"/>
      <c r="K540" s="57"/>
      <c r="L540" s="57"/>
      <c r="M540" s="57"/>
      <c r="N540" s="57"/>
      <c r="O540" s="57"/>
    </row>
    <row r="541" spans="1:15" ht="13.5">
      <c r="A541" s="57"/>
      <c r="B541" s="57"/>
      <c r="C541" s="57"/>
      <c r="D541" s="57"/>
      <c r="E541" s="57"/>
      <c r="F541" s="57"/>
      <c r="G541" s="57"/>
      <c r="H541" s="57"/>
      <c r="I541" s="57"/>
      <c r="J541" s="57"/>
      <c r="K541" s="57"/>
      <c r="L541" s="57"/>
      <c r="M541" s="57"/>
      <c r="N541" s="57"/>
      <c r="O541" s="57"/>
    </row>
    <row r="542" spans="1:15" ht="13.5">
      <c r="A542" s="57"/>
      <c r="B542" s="57"/>
      <c r="C542" s="57"/>
      <c r="D542" s="57"/>
      <c r="E542" s="57"/>
      <c r="F542" s="57"/>
      <c r="G542" s="57"/>
      <c r="H542" s="57"/>
      <c r="I542" s="57"/>
      <c r="J542" s="57"/>
      <c r="K542" s="57"/>
      <c r="L542" s="57"/>
      <c r="M542" s="57"/>
      <c r="N542" s="57"/>
      <c r="O542" s="57"/>
    </row>
    <row r="543" spans="1:15" ht="13.5">
      <c r="A543" s="57"/>
      <c r="B543" s="57"/>
      <c r="C543" s="57"/>
      <c r="D543" s="57"/>
      <c r="E543" s="57"/>
      <c r="F543" s="57"/>
      <c r="G543" s="57"/>
      <c r="H543" s="57"/>
      <c r="I543" s="57"/>
      <c r="J543" s="57"/>
      <c r="K543" s="57"/>
      <c r="L543" s="57"/>
      <c r="M543" s="57"/>
      <c r="N543" s="57"/>
      <c r="O543" s="57"/>
    </row>
    <row r="544" spans="1:15" ht="13.5">
      <c r="A544" s="57"/>
      <c r="B544" s="57"/>
      <c r="C544" s="57"/>
      <c r="D544" s="57"/>
      <c r="E544" s="57"/>
      <c r="F544" s="57"/>
      <c r="G544" s="57"/>
      <c r="H544" s="57"/>
      <c r="I544" s="57"/>
      <c r="J544" s="57"/>
      <c r="K544" s="57"/>
      <c r="L544" s="57"/>
      <c r="M544" s="57"/>
      <c r="N544" s="57"/>
      <c r="O544" s="57"/>
    </row>
    <row r="545" spans="1:15" ht="13.5">
      <c r="A545" s="57"/>
      <c r="B545" s="57"/>
      <c r="C545" s="57"/>
      <c r="D545" s="57"/>
      <c r="E545" s="57"/>
      <c r="F545" s="57"/>
      <c r="G545" s="57"/>
      <c r="H545" s="57"/>
      <c r="I545" s="57"/>
      <c r="J545" s="57"/>
      <c r="K545" s="57"/>
      <c r="L545" s="57"/>
      <c r="M545" s="57"/>
      <c r="N545" s="57"/>
      <c r="O545" s="57"/>
    </row>
    <row r="546" spans="1:15" ht="13.5">
      <c r="A546" s="57"/>
      <c r="B546" s="57"/>
      <c r="C546" s="57"/>
      <c r="D546" s="57"/>
      <c r="E546" s="57"/>
      <c r="F546" s="57"/>
      <c r="G546" s="57"/>
      <c r="H546" s="57"/>
      <c r="I546" s="57"/>
      <c r="J546" s="57"/>
      <c r="K546" s="57"/>
      <c r="L546" s="57"/>
      <c r="M546" s="57"/>
      <c r="N546" s="57"/>
      <c r="O546" s="57"/>
    </row>
    <row r="547" spans="1:15" ht="13.5">
      <c r="A547" s="57"/>
      <c r="B547" s="57"/>
      <c r="C547" s="57"/>
      <c r="D547" s="57"/>
      <c r="E547" s="57"/>
      <c r="F547" s="57"/>
      <c r="G547" s="57"/>
      <c r="H547" s="57"/>
      <c r="I547" s="57"/>
      <c r="J547" s="57"/>
      <c r="K547" s="57"/>
      <c r="L547" s="57"/>
      <c r="M547" s="57"/>
      <c r="N547" s="57"/>
      <c r="O547" s="57"/>
    </row>
    <row r="548" spans="1:15" ht="13.5">
      <c r="A548" s="57"/>
      <c r="B548" s="57"/>
      <c r="C548" s="57"/>
      <c r="D548" s="57"/>
      <c r="E548" s="57"/>
      <c r="F548" s="57"/>
      <c r="G548" s="57"/>
      <c r="H548" s="57"/>
      <c r="I548" s="57"/>
      <c r="J548" s="57"/>
      <c r="K548" s="57"/>
      <c r="L548" s="57"/>
      <c r="M548" s="57"/>
      <c r="N548" s="57"/>
      <c r="O548" s="57"/>
    </row>
    <row r="549" spans="1:15" ht="13.5">
      <c r="A549" s="57"/>
      <c r="B549" s="57"/>
      <c r="C549" s="57"/>
      <c r="D549" s="57"/>
      <c r="E549" s="57"/>
      <c r="F549" s="57"/>
      <c r="G549" s="57"/>
      <c r="H549" s="57"/>
      <c r="I549" s="57"/>
      <c r="J549" s="57"/>
      <c r="K549" s="57"/>
      <c r="L549" s="57"/>
      <c r="M549" s="57"/>
      <c r="N549" s="57"/>
      <c r="O549" s="57"/>
    </row>
    <row r="550" spans="1:15" ht="13.5">
      <c r="A550" s="57"/>
      <c r="B550" s="57"/>
      <c r="C550" s="57"/>
      <c r="D550" s="57"/>
      <c r="E550" s="57"/>
      <c r="F550" s="57"/>
      <c r="G550" s="57"/>
      <c r="H550" s="57"/>
      <c r="I550" s="57"/>
      <c r="J550" s="57"/>
      <c r="K550" s="57"/>
      <c r="L550" s="57"/>
      <c r="M550" s="57"/>
      <c r="N550" s="57"/>
      <c r="O550" s="57"/>
    </row>
    <row r="551" spans="1:15" ht="13.5">
      <c r="A551" s="57"/>
      <c r="B551" s="57"/>
      <c r="C551" s="57"/>
      <c r="D551" s="57"/>
      <c r="E551" s="57"/>
      <c r="F551" s="57"/>
      <c r="G551" s="57"/>
      <c r="H551" s="57"/>
      <c r="I551" s="57"/>
      <c r="J551" s="57"/>
      <c r="K551" s="57"/>
      <c r="L551" s="57"/>
      <c r="M551" s="57"/>
      <c r="N551" s="57"/>
      <c r="O551" s="57"/>
    </row>
    <row r="552" spans="1:15" ht="13.5">
      <c r="A552" s="57"/>
      <c r="B552" s="57"/>
      <c r="C552" s="57"/>
      <c r="D552" s="57"/>
      <c r="E552" s="57"/>
      <c r="F552" s="57"/>
      <c r="G552" s="57"/>
      <c r="H552" s="57"/>
      <c r="I552" s="57"/>
      <c r="J552" s="57"/>
      <c r="K552" s="57"/>
      <c r="L552" s="57"/>
      <c r="M552" s="57"/>
      <c r="N552" s="57"/>
      <c r="O552" s="57"/>
    </row>
    <row r="553" spans="1:15" ht="13.5">
      <c r="A553" s="57"/>
      <c r="B553" s="57"/>
      <c r="C553" s="57"/>
      <c r="D553" s="57"/>
      <c r="E553" s="57"/>
      <c r="F553" s="57"/>
      <c r="G553" s="57"/>
      <c r="H553" s="57"/>
      <c r="I553" s="57"/>
      <c r="J553" s="57"/>
      <c r="K553" s="57"/>
      <c r="L553" s="57"/>
      <c r="M553" s="57"/>
      <c r="N553" s="57"/>
      <c r="O553" s="57"/>
    </row>
    <row r="554" spans="1:15" ht="13.5">
      <c r="A554" s="57"/>
      <c r="B554" s="57"/>
      <c r="C554" s="57"/>
      <c r="D554" s="57"/>
      <c r="E554" s="57"/>
      <c r="F554" s="57"/>
      <c r="G554" s="57"/>
      <c r="H554" s="57"/>
      <c r="I554" s="57"/>
      <c r="J554" s="57"/>
      <c r="K554" s="57"/>
      <c r="L554" s="57"/>
      <c r="M554" s="57"/>
      <c r="N554" s="57"/>
      <c r="O554" s="57"/>
    </row>
    <row r="555" spans="1:15" ht="13.5">
      <c r="A555" s="57"/>
      <c r="B555" s="57"/>
      <c r="C555" s="57"/>
      <c r="D555" s="57"/>
      <c r="E555" s="57"/>
      <c r="F555" s="57"/>
      <c r="G555" s="57"/>
      <c r="H555" s="57"/>
      <c r="I555" s="57"/>
      <c r="J555" s="57"/>
      <c r="K555" s="57"/>
      <c r="L555" s="57"/>
      <c r="M555" s="57"/>
      <c r="N555" s="57"/>
      <c r="O555" s="57"/>
    </row>
    <row r="556" spans="1:15" ht="13.5">
      <c r="A556" s="57"/>
      <c r="B556" s="57"/>
      <c r="C556" s="57"/>
      <c r="D556" s="57"/>
      <c r="E556" s="57"/>
      <c r="F556" s="57"/>
      <c r="G556" s="57"/>
      <c r="H556" s="57"/>
      <c r="I556" s="57"/>
      <c r="J556" s="57"/>
      <c r="K556" s="57"/>
      <c r="L556" s="57"/>
      <c r="M556" s="57"/>
      <c r="N556" s="57"/>
      <c r="O556" s="57"/>
    </row>
    <row r="557" spans="1:15" ht="13.5">
      <c r="A557" s="57"/>
      <c r="B557" s="57"/>
      <c r="C557" s="57"/>
      <c r="D557" s="57"/>
      <c r="E557" s="57"/>
      <c r="F557" s="57"/>
      <c r="G557" s="57"/>
      <c r="H557" s="57"/>
      <c r="I557" s="57"/>
      <c r="J557" s="57"/>
      <c r="K557" s="57"/>
      <c r="L557" s="57"/>
      <c r="M557" s="57"/>
      <c r="N557" s="57"/>
      <c r="O557" s="57"/>
    </row>
    <row r="558" spans="1:15" ht="13.5">
      <c r="A558" s="57"/>
      <c r="B558" s="57"/>
      <c r="C558" s="57"/>
      <c r="D558" s="57"/>
      <c r="E558" s="57"/>
      <c r="F558" s="57"/>
      <c r="G558" s="57"/>
      <c r="H558" s="57"/>
      <c r="I558" s="57"/>
      <c r="J558" s="57"/>
      <c r="K558" s="57"/>
      <c r="L558" s="57"/>
      <c r="M558" s="57"/>
      <c r="N558" s="57"/>
      <c r="O558" s="57"/>
    </row>
    <row r="559" spans="1:15" ht="13.5">
      <c r="A559" s="57"/>
      <c r="B559" s="57"/>
      <c r="C559" s="57"/>
      <c r="D559" s="57"/>
      <c r="E559" s="57"/>
      <c r="F559" s="57"/>
      <c r="G559" s="57"/>
      <c r="H559" s="57"/>
      <c r="I559" s="57"/>
      <c r="J559" s="57"/>
      <c r="K559" s="57"/>
      <c r="L559" s="57"/>
      <c r="M559" s="57"/>
      <c r="N559" s="57"/>
      <c r="O559" s="57"/>
    </row>
    <row r="560" spans="1:15" ht="13.5">
      <c r="A560" s="57"/>
      <c r="B560" s="57"/>
      <c r="C560" s="57"/>
      <c r="D560" s="57"/>
      <c r="E560" s="57"/>
      <c r="F560" s="57"/>
      <c r="G560" s="57"/>
      <c r="H560" s="57"/>
      <c r="I560" s="57"/>
      <c r="J560" s="57"/>
      <c r="K560" s="57"/>
      <c r="L560" s="57"/>
      <c r="M560" s="57"/>
      <c r="N560" s="57"/>
      <c r="O560" s="57"/>
    </row>
    <row r="561" spans="1:15" ht="13.5">
      <c r="A561" s="57"/>
      <c r="B561" s="57"/>
      <c r="C561" s="57"/>
      <c r="D561" s="57"/>
      <c r="E561" s="57"/>
      <c r="F561" s="57"/>
      <c r="G561" s="57"/>
      <c r="H561" s="57"/>
      <c r="I561" s="57"/>
      <c r="J561" s="57"/>
      <c r="K561" s="57"/>
      <c r="L561" s="57"/>
      <c r="M561" s="57"/>
      <c r="N561" s="57"/>
      <c r="O561" s="57"/>
    </row>
    <row r="562" spans="1:15" ht="13.5">
      <c r="A562" s="57"/>
      <c r="B562" s="57"/>
      <c r="C562" s="57"/>
      <c r="D562" s="57"/>
      <c r="E562" s="57"/>
      <c r="F562" s="57"/>
      <c r="G562" s="57"/>
      <c r="H562" s="57"/>
      <c r="I562" s="57"/>
      <c r="J562" s="57"/>
      <c r="K562" s="57"/>
      <c r="L562" s="57"/>
      <c r="M562" s="57"/>
      <c r="N562" s="57"/>
      <c r="O562" s="57"/>
    </row>
    <row r="563" spans="1:15" ht="13.5">
      <c r="A563" s="57"/>
      <c r="B563" s="57"/>
      <c r="C563" s="57"/>
      <c r="D563" s="57"/>
      <c r="E563" s="57"/>
      <c r="F563" s="57"/>
      <c r="G563" s="57"/>
      <c r="H563" s="57"/>
      <c r="I563" s="57"/>
      <c r="J563" s="57"/>
      <c r="K563" s="57"/>
      <c r="L563" s="57"/>
      <c r="M563" s="57"/>
      <c r="N563" s="57"/>
      <c r="O563" s="57"/>
    </row>
    <row r="564" spans="1:15" ht="13.5">
      <c r="A564" s="57"/>
      <c r="B564" s="57"/>
      <c r="C564" s="57"/>
      <c r="D564" s="57"/>
      <c r="E564" s="57"/>
      <c r="F564" s="57"/>
      <c r="G564" s="57"/>
      <c r="H564" s="57"/>
      <c r="I564" s="57"/>
      <c r="J564" s="57"/>
      <c r="K564" s="57"/>
      <c r="L564" s="57"/>
      <c r="M564" s="57"/>
      <c r="N564" s="57"/>
      <c r="O564" s="57"/>
    </row>
    <row r="565" spans="1:15" ht="13.5">
      <c r="A565" s="57"/>
      <c r="B565" s="57"/>
      <c r="C565" s="57"/>
      <c r="D565" s="57"/>
      <c r="E565" s="57"/>
      <c r="F565" s="57"/>
      <c r="G565" s="57"/>
      <c r="H565" s="57"/>
      <c r="I565" s="57"/>
      <c r="J565" s="57"/>
      <c r="K565" s="57"/>
      <c r="L565" s="57"/>
      <c r="M565" s="57"/>
      <c r="N565" s="57"/>
      <c r="O565" s="57"/>
    </row>
    <row r="566" spans="1:15" ht="13.5">
      <c r="A566" s="57"/>
      <c r="B566" s="57"/>
      <c r="C566" s="57"/>
      <c r="D566" s="57"/>
      <c r="E566" s="57"/>
      <c r="F566" s="57"/>
      <c r="G566" s="57"/>
      <c r="H566" s="57"/>
      <c r="I566" s="57"/>
      <c r="J566" s="57"/>
      <c r="K566" s="57"/>
      <c r="L566" s="57"/>
      <c r="M566" s="57"/>
      <c r="N566" s="57"/>
      <c r="O566" s="57"/>
    </row>
    <row r="567" spans="1:15" ht="13.5">
      <c r="A567" s="57"/>
      <c r="B567" s="57"/>
      <c r="C567" s="57"/>
      <c r="D567" s="57"/>
      <c r="E567" s="57"/>
      <c r="F567" s="57"/>
      <c r="G567" s="57"/>
      <c r="H567" s="57"/>
      <c r="I567" s="57"/>
      <c r="J567" s="57"/>
      <c r="K567" s="57"/>
      <c r="L567" s="57"/>
      <c r="M567" s="57"/>
      <c r="N567" s="57"/>
      <c r="O567" s="57"/>
    </row>
    <row r="568" spans="1:15" ht="13.5">
      <c r="A568" s="57"/>
      <c r="B568" s="57"/>
      <c r="C568" s="57"/>
      <c r="D568" s="57"/>
      <c r="E568" s="57"/>
      <c r="F568" s="57"/>
      <c r="G568" s="57"/>
      <c r="H568" s="57"/>
      <c r="I568" s="57"/>
      <c r="J568" s="57"/>
      <c r="K568" s="57"/>
      <c r="L568" s="57"/>
      <c r="M568" s="57"/>
      <c r="N568" s="57"/>
      <c r="O568" s="57"/>
    </row>
    <row r="569" spans="1:15" ht="13.5">
      <c r="A569" s="57"/>
      <c r="B569" s="57"/>
      <c r="C569" s="57"/>
      <c r="D569" s="57"/>
      <c r="E569" s="57"/>
      <c r="F569" s="57"/>
      <c r="G569" s="57"/>
      <c r="H569" s="57"/>
      <c r="I569" s="57"/>
      <c r="J569" s="57"/>
      <c r="K569" s="57"/>
      <c r="L569" s="57"/>
      <c r="M569" s="57"/>
      <c r="N569" s="57"/>
      <c r="O569" s="57"/>
    </row>
    <row r="570" spans="1:15" ht="13.5">
      <c r="A570" s="57"/>
      <c r="B570" s="57"/>
      <c r="C570" s="57"/>
      <c r="D570" s="57"/>
      <c r="E570" s="57"/>
      <c r="F570" s="57"/>
      <c r="G570" s="57"/>
      <c r="H570" s="57"/>
      <c r="I570" s="57"/>
      <c r="J570" s="57"/>
      <c r="K570" s="57"/>
      <c r="L570" s="57"/>
      <c r="M570" s="57"/>
      <c r="N570" s="57"/>
      <c r="O570" s="57"/>
    </row>
    <row r="571" spans="1:15" ht="13.5">
      <c r="A571" s="57"/>
      <c r="B571" s="57"/>
      <c r="C571" s="57"/>
      <c r="D571" s="57"/>
      <c r="E571" s="57"/>
      <c r="F571" s="57"/>
      <c r="G571" s="57"/>
      <c r="H571" s="57"/>
      <c r="I571" s="57"/>
      <c r="J571" s="57"/>
      <c r="K571" s="57"/>
      <c r="L571" s="57"/>
      <c r="M571" s="57"/>
      <c r="N571" s="57"/>
      <c r="O571" s="57"/>
    </row>
    <row r="572" spans="1:15" ht="13.5">
      <c r="A572" s="57"/>
      <c r="B572" s="57"/>
      <c r="C572" s="57"/>
      <c r="D572" s="57"/>
      <c r="E572" s="57"/>
      <c r="F572" s="57"/>
      <c r="G572" s="57"/>
      <c r="H572" s="57"/>
      <c r="I572" s="57"/>
      <c r="J572" s="57"/>
      <c r="K572" s="57"/>
      <c r="L572" s="57"/>
      <c r="M572" s="57"/>
      <c r="N572" s="57"/>
      <c r="O572" s="57"/>
    </row>
    <row r="573" spans="1:15" ht="13.5">
      <c r="A573" s="57"/>
      <c r="B573" s="57"/>
      <c r="C573" s="57"/>
      <c r="D573" s="57"/>
      <c r="E573" s="57"/>
      <c r="F573" s="57"/>
      <c r="G573" s="57"/>
      <c r="H573" s="57"/>
      <c r="I573" s="57"/>
      <c r="J573" s="57"/>
      <c r="K573" s="57"/>
      <c r="L573" s="57"/>
      <c r="M573" s="57"/>
      <c r="N573" s="57"/>
      <c r="O573" s="57"/>
    </row>
    <row r="574" spans="1:15" ht="13.5">
      <c r="A574" s="57"/>
      <c r="B574" s="57"/>
      <c r="C574" s="57"/>
      <c r="D574" s="57"/>
      <c r="E574" s="57"/>
      <c r="F574" s="57"/>
      <c r="G574" s="57"/>
      <c r="H574" s="57"/>
      <c r="I574" s="57"/>
      <c r="J574" s="57"/>
      <c r="K574" s="57"/>
      <c r="L574" s="57"/>
      <c r="M574" s="57"/>
      <c r="N574" s="57"/>
      <c r="O574" s="57"/>
    </row>
    <row r="575" spans="1:15" ht="13.5">
      <c r="A575" s="57"/>
      <c r="B575" s="57"/>
      <c r="C575" s="57"/>
      <c r="D575" s="57"/>
      <c r="E575" s="57"/>
      <c r="F575" s="57"/>
      <c r="G575" s="57"/>
      <c r="H575" s="57"/>
      <c r="I575" s="57"/>
      <c r="J575" s="57"/>
      <c r="K575" s="57"/>
      <c r="L575" s="57"/>
      <c r="M575" s="57"/>
      <c r="N575" s="57"/>
      <c r="O575" s="57"/>
    </row>
    <row r="576" spans="1:15" ht="13.5">
      <c r="A576" s="57"/>
      <c r="B576" s="57"/>
      <c r="C576" s="57"/>
      <c r="D576" s="57"/>
      <c r="E576" s="57"/>
      <c r="F576" s="57"/>
      <c r="G576" s="57"/>
      <c r="H576" s="57"/>
      <c r="I576" s="57"/>
      <c r="J576" s="57"/>
      <c r="K576" s="57"/>
      <c r="L576" s="57"/>
      <c r="M576" s="57"/>
      <c r="N576" s="57"/>
      <c r="O576" s="57"/>
    </row>
    <row r="577" spans="1:15" ht="13.5">
      <c r="A577" s="57"/>
      <c r="B577" s="57"/>
      <c r="C577" s="57"/>
      <c r="D577" s="57"/>
      <c r="E577" s="57"/>
      <c r="F577" s="57"/>
      <c r="G577" s="57"/>
      <c r="H577" s="57"/>
      <c r="I577" s="57"/>
      <c r="J577" s="57"/>
      <c r="K577" s="57"/>
      <c r="L577" s="57"/>
      <c r="M577" s="57"/>
      <c r="N577" s="57"/>
      <c r="O577" s="57"/>
    </row>
    <row r="578" spans="1:15" ht="13.5">
      <c r="A578" s="57"/>
      <c r="B578" s="57"/>
      <c r="C578" s="57"/>
      <c r="D578" s="57"/>
      <c r="E578" s="57"/>
      <c r="F578" s="57"/>
      <c r="G578" s="57"/>
      <c r="H578" s="57"/>
      <c r="I578" s="57"/>
      <c r="J578" s="57"/>
      <c r="K578" s="57"/>
      <c r="L578" s="57"/>
      <c r="M578" s="57"/>
      <c r="N578" s="57"/>
      <c r="O578" s="57"/>
    </row>
    <row r="579" spans="1:15" ht="13.5">
      <c r="A579" s="57"/>
      <c r="B579" s="57"/>
      <c r="C579" s="57"/>
      <c r="D579" s="57"/>
      <c r="E579" s="57"/>
      <c r="F579" s="57"/>
      <c r="G579" s="57"/>
      <c r="H579" s="57"/>
      <c r="I579" s="57"/>
      <c r="J579" s="57"/>
      <c r="K579" s="57"/>
      <c r="L579" s="57"/>
      <c r="M579" s="57"/>
      <c r="N579" s="57"/>
      <c r="O579" s="57"/>
    </row>
    <row r="580" spans="1:15" ht="13.5">
      <c r="A580" s="57"/>
      <c r="B580" s="57"/>
      <c r="C580" s="57"/>
      <c r="D580" s="57"/>
      <c r="E580" s="57"/>
      <c r="F580" s="57"/>
      <c r="G580" s="57"/>
      <c r="H580" s="57"/>
      <c r="I580" s="57"/>
      <c r="J580" s="57"/>
      <c r="K580" s="57"/>
      <c r="L580" s="57"/>
      <c r="M580" s="57"/>
      <c r="N580" s="57"/>
      <c r="O580" s="57"/>
    </row>
    <row r="581" spans="1:15" ht="13.5">
      <c r="A581" s="57"/>
      <c r="B581" s="57"/>
      <c r="C581" s="57"/>
      <c r="D581" s="57"/>
      <c r="E581" s="57"/>
      <c r="F581" s="57"/>
      <c r="G581" s="57"/>
      <c r="H581" s="57"/>
      <c r="I581" s="57"/>
      <c r="J581" s="57"/>
      <c r="K581" s="57"/>
      <c r="L581" s="57"/>
      <c r="M581" s="57"/>
      <c r="N581" s="57"/>
      <c r="O581" s="57"/>
    </row>
    <row r="582" spans="1:15" ht="13.5">
      <c r="A582" s="57"/>
      <c r="B582" s="57"/>
      <c r="C582" s="57"/>
      <c r="D582" s="57"/>
      <c r="E582" s="57"/>
      <c r="F582" s="57"/>
      <c r="G582" s="57"/>
      <c r="H582" s="57"/>
      <c r="I582" s="57"/>
      <c r="J582" s="57"/>
      <c r="K582" s="57"/>
      <c r="L582" s="57"/>
      <c r="M582" s="57"/>
      <c r="N582" s="57"/>
      <c r="O582" s="57"/>
    </row>
    <row r="583" spans="1:15" ht="13.5">
      <c r="A583" s="57"/>
      <c r="B583" s="57"/>
      <c r="C583" s="57"/>
      <c r="D583" s="57"/>
      <c r="E583" s="57"/>
      <c r="F583" s="57"/>
      <c r="G583" s="57"/>
      <c r="H583" s="57"/>
      <c r="I583" s="57"/>
      <c r="J583" s="57"/>
      <c r="K583" s="57"/>
      <c r="L583" s="57"/>
      <c r="M583" s="57"/>
      <c r="N583" s="57"/>
      <c r="O583" s="57"/>
    </row>
    <row r="584" spans="1:15" ht="13.5">
      <c r="A584" s="57"/>
      <c r="B584" s="57"/>
      <c r="C584" s="57"/>
      <c r="D584" s="57"/>
      <c r="E584" s="57"/>
      <c r="F584" s="57"/>
      <c r="G584" s="57"/>
      <c r="H584" s="57"/>
      <c r="I584" s="57"/>
      <c r="J584" s="57"/>
      <c r="K584" s="57"/>
      <c r="L584" s="57"/>
      <c r="M584" s="57"/>
      <c r="N584" s="57"/>
      <c r="O584" s="57"/>
    </row>
    <row r="585" spans="1:15" ht="13.5">
      <c r="A585" s="57"/>
      <c r="B585" s="57"/>
      <c r="C585" s="57"/>
      <c r="D585" s="57"/>
      <c r="E585" s="57"/>
      <c r="F585" s="57"/>
      <c r="G585" s="57"/>
      <c r="H585" s="57"/>
      <c r="I585" s="57"/>
      <c r="J585" s="57"/>
      <c r="K585" s="57"/>
      <c r="L585" s="57"/>
      <c r="M585" s="57"/>
      <c r="N585" s="57"/>
      <c r="O585" s="57"/>
    </row>
    <row r="586" spans="1:15" ht="13.5">
      <c r="A586" s="57"/>
      <c r="B586" s="57"/>
      <c r="C586" s="57"/>
      <c r="D586" s="57"/>
      <c r="E586" s="57"/>
      <c r="F586" s="57"/>
      <c r="G586" s="57"/>
      <c r="H586" s="57"/>
      <c r="I586" s="57"/>
      <c r="J586" s="57"/>
      <c r="K586" s="57"/>
      <c r="L586" s="57"/>
      <c r="M586" s="57"/>
      <c r="N586" s="57"/>
      <c r="O586" s="57"/>
    </row>
    <row r="587" spans="1:15" ht="13.5">
      <c r="A587" s="57"/>
      <c r="B587" s="57"/>
      <c r="C587" s="57"/>
      <c r="D587" s="57"/>
      <c r="E587" s="57"/>
      <c r="F587" s="57"/>
      <c r="G587" s="57"/>
      <c r="H587" s="57"/>
      <c r="I587" s="57"/>
      <c r="J587" s="57"/>
      <c r="K587" s="57"/>
      <c r="L587" s="57"/>
      <c r="M587" s="57"/>
      <c r="N587" s="57"/>
      <c r="O587" s="57"/>
    </row>
    <row r="588" spans="1:15" ht="13.5">
      <c r="A588" s="57"/>
      <c r="B588" s="57"/>
      <c r="C588" s="57"/>
      <c r="D588" s="57"/>
      <c r="E588" s="57"/>
      <c r="F588" s="57"/>
      <c r="G588" s="57"/>
      <c r="H588" s="57"/>
      <c r="I588" s="57"/>
      <c r="J588" s="57"/>
      <c r="K588" s="57"/>
      <c r="L588" s="57"/>
      <c r="M588" s="57"/>
      <c r="N588" s="57"/>
      <c r="O588" s="57"/>
    </row>
    <row r="589" spans="1:15" ht="13.5">
      <c r="A589" s="57"/>
      <c r="B589" s="57"/>
      <c r="C589" s="57"/>
      <c r="D589" s="57"/>
      <c r="E589" s="57"/>
      <c r="F589" s="57"/>
      <c r="G589" s="57"/>
      <c r="H589" s="57"/>
      <c r="I589" s="57"/>
      <c r="J589" s="57"/>
      <c r="K589" s="57"/>
      <c r="L589" s="57"/>
      <c r="M589" s="57"/>
      <c r="N589" s="57"/>
      <c r="O589" s="57"/>
    </row>
    <row r="590" spans="1:15" ht="13.5">
      <c r="A590" s="57"/>
      <c r="B590" s="57"/>
      <c r="C590" s="57"/>
      <c r="D590" s="57"/>
      <c r="E590" s="57"/>
      <c r="F590" s="57"/>
      <c r="G590" s="57"/>
      <c r="H590" s="57"/>
      <c r="I590" s="57"/>
      <c r="J590" s="57"/>
      <c r="K590" s="57"/>
      <c r="L590" s="57"/>
      <c r="M590" s="57"/>
      <c r="N590" s="57"/>
      <c r="O590" s="57"/>
    </row>
    <row r="591" spans="1:15" ht="13.5">
      <c r="A591" s="57"/>
      <c r="B591" s="57"/>
      <c r="C591" s="57"/>
      <c r="D591" s="57"/>
      <c r="E591" s="57"/>
      <c r="F591" s="57"/>
      <c r="G591" s="57"/>
      <c r="H591" s="57"/>
      <c r="I591" s="57"/>
      <c r="J591" s="57"/>
      <c r="K591" s="57"/>
      <c r="L591" s="57"/>
      <c r="M591" s="57"/>
      <c r="N591" s="57"/>
      <c r="O591" s="57"/>
    </row>
    <row r="592" spans="1:15" ht="13.5">
      <c r="A592" s="57"/>
      <c r="B592" s="57"/>
      <c r="C592" s="57"/>
      <c r="D592" s="57"/>
      <c r="E592" s="57"/>
      <c r="F592" s="57"/>
      <c r="G592" s="57"/>
      <c r="H592" s="57"/>
      <c r="I592" s="57"/>
      <c r="J592" s="57"/>
      <c r="K592" s="57"/>
      <c r="L592" s="57"/>
      <c r="M592" s="57"/>
      <c r="N592" s="57"/>
      <c r="O592" s="57"/>
    </row>
    <row r="593" spans="1:15" ht="13.5">
      <c r="A593" s="57"/>
      <c r="B593" s="57"/>
      <c r="C593" s="57"/>
      <c r="D593" s="57"/>
      <c r="E593" s="57"/>
      <c r="F593" s="57"/>
      <c r="G593" s="57"/>
      <c r="H593" s="57"/>
      <c r="I593" s="57"/>
      <c r="J593" s="57"/>
      <c r="K593" s="57"/>
      <c r="L593" s="57"/>
      <c r="M593" s="57"/>
      <c r="N593" s="57"/>
      <c r="O593" s="57"/>
    </row>
    <row r="594" spans="1:15" ht="13.5">
      <c r="A594" s="57"/>
      <c r="B594" s="57"/>
      <c r="C594" s="57"/>
      <c r="D594" s="57"/>
      <c r="E594" s="57"/>
      <c r="F594" s="57"/>
      <c r="G594" s="57"/>
      <c r="H594" s="57"/>
      <c r="I594" s="57"/>
      <c r="J594" s="57"/>
      <c r="K594" s="57"/>
      <c r="L594" s="57"/>
      <c r="M594" s="57"/>
      <c r="N594" s="57"/>
      <c r="O594" s="57"/>
    </row>
    <row r="595" spans="1:15" ht="13.5">
      <c r="A595" s="57"/>
      <c r="B595" s="57"/>
      <c r="C595" s="57"/>
      <c r="D595" s="57"/>
      <c r="E595" s="57"/>
      <c r="F595" s="57"/>
      <c r="G595" s="57"/>
      <c r="H595" s="57"/>
      <c r="I595" s="57"/>
      <c r="J595" s="57"/>
      <c r="K595" s="57"/>
      <c r="L595" s="57"/>
      <c r="M595" s="57"/>
      <c r="N595" s="57"/>
      <c r="O595" s="57"/>
    </row>
    <row r="596" spans="1:15" ht="13.5">
      <c r="A596" s="57"/>
      <c r="B596" s="57"/>
      <c r="C596" s="57"/>
      <c r="D596" s="57"/>
      <c r="E596" s="57"/>
      <c r="F596" s="57"/>
      <c r="G596" s="57"/>
      <c r="H596" s="57"/>
      <c r="I596" s="57"/>
      <c r="J596" s="57"/>
      <c r="K596" s="57"/>
      <c r="L596" s="57"/>
      <c r="M596" s="57"/>
      <c r="N596" s="57"/>
      <c r="O596" s="57"/>
    </row>
    <row r="597" spans="1:15" ht="13.5">
      <c r="A597" s="57"/>
      <c r="B597" s="57"/>
      <c r="C597" s="57"/>
      <c r="D597" s="57"/>
      <c r="E597" s="57"/>
      <c r="F597" s="57"/>
      <c r="G597" s="57"/>
      <c r="H597" s="57"/>
      <c r="I597" s="57"/>
      <c r="J597" s="57"/>
      <c r="K597" s="57"/>
      <c r="L597" s="57"/>
      <c r="M597" s="57"/>
      <c r="N597" s="57"/>
      <c r="O597" s="57"/>
    </row>
    <row r="598" spans="1:15" ht="13.5">
      <c r="A598" s="57"/>
      <c r="B598" s="57"/>
      <c r="C598" s="57"/>
      <c r="D598" s="57"/>
      <c r="E598" s="57"/>
      <c r="F598" s="57"/>
      <c r="G598" s="57"/>
      <c r="H598" s="57"/>
      <c r="I598" s="57"/>
      <c r="J598" s="57"/>
      <c r="K598" s="57"/>
      <c r="L598" s="57"/>
      <c r="M598" s="57"/>
      <c r="N598" s="57"/>
      <c r="O598" s="57"/>
    </row>
    <row r="599" spans="1:15" ht="13.5">
      <c r="A599" s="57"/>
      <c r="B599" s="57"/>
      <c r="C599" s="57"/>
      <c r="D599" s="57"/>
      <c r="E599" s="57"/>
      <c r="F599" s="57"/>
      <c r="G599" s="57"/>
      <c r="H599" s="57"/>
      <c r="I599" s="57"/>
      <c r="J599" s="57"/>
      <c r="K599" s="57"/>
      <c r="L599" s="57"/>
      <c r="M599" s="57"/>
      <c r="N599" s="57"/>
      <c r="O599" s="57"/>
    </row>
    <row r="600" spans="1:15" ht="13.5">
      <c r="A600" s="57"/>
      <c r="B600" s="57"/>
      <c r="C600" s="57"/>
      <c r="D600" s="57"/>
      <c r="E600" s="57"/>
      <c r="F600" s="57"/>
      <c r="G600" s="57"/>
      <c r="H600" s="57"/>
      <c r="I600" s="57"/>
      <c r="J600" s="57"/>
      <c r="K600" s="57"/>
      <c r="L600" s="57"/>
      <c r="M600" s="57"/>
      <c r="N600" s="57"/>
      <c r="O600" s="57"/>
    </row>
    <row r="601" spans="1:15" ht="13.5">
      <c r="A601" s="57"/>
      <c r="B601" s="57"/>
      <c r="C601" s="57"/>
      <c r="D601" s="57"/>
      <c r="E601" s="57"/>
      <c r="F601" s="57"/>
      <c r="G601" s="57"/>
      <c r="H601" s="57"/>
      <c r="I601" s="57"/>
      <c r="J601" s="57"/>
      <c r="K601" s="57"/>
      <c r="L601" s="57"/>
      <c r="M601" s="57"/>
      <c r="N601" s="57"/>
      <c r="O601" s="57"/>
    </row>
    <row r="602" spans="1:15" ht="13.5">
      <c r="A602" s="57"/>
      <c r="B602" s="57"/>
      <c r="C602" s="57"/>
      <c r="D602" s="57"/>
      <c r="E602" s="57"/>
      <c r="F602" s="57"/>
      <c r="G602" s="57"/>
      <c r="H602" s="57"/>
      <c r="I602" s="57"/>
      <c r="J602" s="57"/>
      <c r="K602" s="57"/>
      <c r="L602" s="57"/>
      <c r="M602" s="57"/>
      <c r="N602" s="57"/>
      <c r="O602" s="57"/>
    </row>
    <row r="603" spans="1:15" ht="13.5">
      <c r="A603" s="57"/>
      <c r="B603" s="57"/>
      <c r="C603" s="57"/>
      <c r="D603" s="57"/>
      <c r="E603" s="57"/>
      <c r="F603" s="57"/>
      <c r="G603" s="57"/>
      <c r="H603" s="57"/>
      <c r="I603" s="57"/>
      <c r="J603" s="57"/>
      <c r="K603" s="57"/>
      <c r="L603" s="57"/>
      <c r="M603" s="57"/>
      <c r="N603" s="57"/>
      <c r="O603" s="57"/>
    </row>
    <row r="604" spans="1:15" ht="13.5">
      <c r="A604" s="57"/>
      <c r="B604" s="57"/>
      <c r="C604" s="57"/>
      <c r="D604" s="57"/>
      <c r="E604" s="57"/>
      <c r="F604" s="57"/>
      <c r="G604" s="57"/>
      <c r="H604" s="57"/>
      <c r="I604" s="57"/>
      <c r="J604" s="57"/>
      <c r="K604" s="57"/>
      <c r="L604" s="57"/>
      <c r="M604" s="57"/>
      <c r="N604" s="57"/>
      <c r="O604" s="57"/>
    </row>
    <row r="605" spans="1:15" ht="13.5">
      <c r="A605" s="57"/>
      <c r="B605" s="57"/>
      <c r="C605" s="57"/>
      <c r="D605" s="57"/>
      <c r="E605" s="57"/>
      <c r="F605" s="57"/>
      <c r="G605" s="57"/>
      <c r="H605" s="57"/>
      <c r="I605" s="57"/>
      <c r="J605" s="57"/>
      <c r="K605" s="57"/>
      <c r="L605" s="57"/>
      <c r="M605" s="57"/>
      <c r="N605" s="57"/>
      <c r="O605" s="57"/>
    </row>
    <row r="606" spans="1:15" ht="13.5">
      <c r="A606" s="57"/>
      <c r="B606" s="57"/>
      <c r="C606" s="57"/>
      <c r="D606" s="57"/>
      <c r="E606" s="57"/>
      <c r="F606" s="57"/>
      <c r="G606" s="57"/>
      <c r="H606" s="57"/>
      <c r="I606" s="57"/>
      <c r="J606" s="57"/>
      <c r="K606" s="57"/>
      <c r="L606" s="57"/>
      <c r="M606" s="57"/>
      <c r="N606" s="57"/>
      <c r="O606" s="57"/>
    </row>
    <row r="607" spans="1:15" ht="13.5">
      <c r="A607" s="57"/>
      <c r="B607" s="57"/>
      <c r="C607" s="57"/>
      <c r="D607" s="57"/>
      <c r="E607" s="57"/>
      <c r="F607" s="57"/>
      <c r="G607" s="57"/>
      <c r="H607" s="57"/>
      <c r="I607" s="57"/>
      <c r="J607" s="57"/>
      <c r="K607" s="57"/>
      <c r="L607" s="57"/>
      <c r="M607" s="57"/>
      <c r="N607" s="57"/>
      <c r="O607" s="57"/>
    </row>
    <row r="608" spans="1:15" ht="13.5">
      <c r="A608" s="57"/>
      <c r="B608" s="57"/>
      <c r="C608" s="57"/>
      <c r="D608" s="57"/>
      <c r="E608" s="57"/>
      <c r="F608" s="57"/>
      <c r="G608" s="57"/>
      <c r="H608" s="57"/>
      <c r="I608" s="57"/>
      <c r="J608" s="57"/>
      <c r="K608" s="57"/>
      <c r="L608" s="57"/>
      <c r="M608" s="57"/>
      <c r="N608" s="57"/>
      <c r="O608" s="57"/>
    </row>
    <row r="609" spans="1:15" ht="13.5">
      <c r="A609" s="57"/>
      <c r="B609" s="57"/>
      <c r="C609" s="57"/>
      <c r="D609" s="57"/>
      <c r="E609" s="57"/>
      <c r="F609" s="57"/>
      <c r="G609" s="57"/>
      <c r="H609" s="57"/>
      <c r="I609" s="57"/>
      <c r="J609" s="57"/>
      <c r="K609" s="57"/>
      <c r="L609" s="57"/>
      <c r="M609" s="57"/>
      <c r="N609" s="57"/>
      <c r="O609" s="57"/>
    </row>
    <row r="610" spans="1:15" ht="13.5">
      <c r="A610" s="57"/>
      <c r="B610" s="57"/>
      <c r="C610" s="57"/>
      <c r="D610" s="57"/>
      <c r="E610" s="57"/>
      <c r="F610" s="57"/>
      <c r="G610" s="57"/>
      <c r="H610" s="57"/>
      <c r="I610" s="57"/>
      <c r="J610" s="57"/>
      <c r="K610" s="57"/>
      <c r="L610" s="57"/>
      <c r="M610" s="57"/>
      <c r="N610" s="57"/>
      <c r="O610" s="57"/>
    </row>
    <row r="611" spans="1:15" ht="13.5">
      <c r="A611" s="57"/>
      <c r="B611" s="57"/>
      <c r="C611" s="57"/>
      <c r="D611" s="57"/>
      <c r="E611" s="57"/>
      <c r="F611" s="57"/>
      <c r="G611" s="57"/>
      <c r="H611" s="57"/>
      <c r="I611" s="57"/>
      <c r="J611" s="57"/>
      <c r="K611" s="57"/>
      <c r="L611" s="57"/>
      <c r="M611" s="57"/>
      <c r="N611" s="57"/>
      <c r="O611" s="57"/>
    </row>
    <row r="612" spans="1:15" ht="13.5">
      <c r="A612" s="57"/>
      <c r="B612" s="57"/>
      <c r="C612" s="57"/>
      <c r="D612" s="57"/>
      <c r="E612" s="57"/>
      <c r="F612" s="57"/>
      <c r="G612" s="57"/>
      <c r="H612" s="57"/>
      <c r="I612" s="57"/>
      <c r="J612" s="57"/>
      <c r="K612" s="57"/>
      <c r="L612" s="57"/>
      <c r="M612" s="57"/>
      <c r="N612" s="57"/>
      <c r="O612" s="57"/>
    </row>
    <row r="613" spans="1:15" ht="13.5">
      <c r="A613" s="57"/>
      <c r="B613" s="57"/>
      <c r="C613" s="57"/>
      <c r="D613" s="57"/>
      <c r="E613" s="57"/>
      <c r="F613" s="57"/>
      <c r="G613" s="57"/>
      <c r="H613" s="57"/>
      <c r="I613" s="57"/>
      <c r="J613" s="57"/>
      <c r="K613" s="57"/>
      <c r="L613" s="57"/>
      <c r="M613" s="57"/>
      <c r="N613" s="57"/>
      <c r="O613" s="57"/>
    </row>
    <row r="614" spans="1:15" ht="13.5">
      <c r="A614" s="57"/>
      <c r="B614" s="57"/>
      <c r="C614" s="57"/>
      <c r="D614" s="57"/>
      <c r="E614" s="57"/>
      <c r="F614" s="57"/>
      <c r="G614" s="57"/>
      <c r="H614" s="57"/>
      <c r="I614" s="57"/>
      <c r="J614" s="57"/>
      <c r="K614" s="57"/>
      <c r="L614" s="57"/>
      <c r="M614" s="57"/>
      <c r="N614" s="57"/>
      <c r="O614" s="57"/>
    </row>
    <row r="615" spans="1:15" ht="13.5">
      <c r="A615" s="57"/>
      <c r="B615" s="57"/>
      <c r="C615" s="57"/>
      <c r="D615" s="57"/>
      <c r="E615" s="57"/>
      <c r="F615" s="57"/>
      <c r="G615" s="57"/>
      <c r="H615" s="57"/>
      <c r="I615" s="57"/>
      <c r="J615" s="57"/>
      <c r="K615" s="57"/>
      <c r="L615" s="57"/>
      <c r="M615" s="57"/>
      <c r="N615" s="57"/>
      <c r="O615" s="57"/>
    </row>
    <row r="616" spans="1:15" ht="13.5">
      <c r="A616" s="57"/>
      <c r="B616" s="57"/>
      <c r="C616" s="57"/>
      <c r="D616" s="57"/>
      <c r="E616" s="57"/>
      <c r="F616" s="57"/>
      <c r="G616" s="57"/>
      <c r="H616" s="57"/>
      <c r="I616" s="57"/>
      <c r="J616" s="57"/>
      <c r="K616" s="57"/>
      <c r="L616" s="57"/>
      <c r="M616" s="57"/>
      <c r="N616" s="57"/>
      <c r="O616" s="57"/>
    </row>
    <row r="617" spans="1:15" ht="13.5">
      <c r="A617" s="57"/>
      <c r="B617" s="57"/>
      <c r="C617" s="57"/>
      <c r="D617" s="57"/>
      <c r="E617" s="57"/>
      <c r="F617" s="57"/>
      <c r="G617" s="57"/>
      <c r="H617" s="57"/>
      <c r="I617" s="57"/>
      <c r="J617" s="57"/>
      <c r="K617" s="57"/>
      <c r="L617" s="57"/>
      <c r="M617" s="57"/>
      <c r="N617" s="57"/>
      <c r="O617" s="57"/>
    </row>
    <row r="618" spans="1:15" ht="13.5">
      <c r="A618" s="57"/>
      <c r="B618" s="57"/>
      <c r="C618" s="57"/>
      <c r="D618" s="57"/>
      <c r="E618" s="57"/>
      <c r="F618" s="57"/>
      <c r="G618" s="57"/>
      <c r="H618" s="57"/>
      <c r="I618" s="57"/>
      <c r="J618" s="57"/>
      <c r="K618" s="57"/>
      <c r="L618" s="57"/>
      <c r="M618" s="57"/>
      <c r="N618" s="57"/>
      <c r="O618" s="57"/>
    </row>
    <row r="619" spans="1:15" ht="13.5">
      <c r="A619" s="57"/>
      <c r="B619" s="57"/>
      <c r="C619" s="57"/>
      <c r="D619" s="57"/>
      <c r="E619" s="57"/>
      <c r="F619" s="57"/>
      <c r="G619" s="57"/>
      <c r="H619" s="57"/>
      <c r="I619" s="57"/>
      <c r="J619" s="57"/>
      <c r="K619" s="57"/>
      <c r="L619" s="57"/>
      <c r="M619" s="57"/>
      <c r="N619" s="57"/>
      <c r="O619" s="57"/>
    </row>
    <row r="620" spans="1:15" ht="13.5">
      <c r="A620" s="57"/>
      <c r="B620" s="57"/>
      <c r="C620" s="57"/>
      <c r="D620" s="57"/>
      <c r="E620" s="57"/>
      <c r="F620" s="57"/>
      <c r="G620" s="57"/>
      <c r="H620" s="57"/>
      <c r="I620" s="57"/>
      <c r="J620" s="57"/>
      <c r="K620" s="57"/>
      <c r="L620" s="57"/>
      <c r="M620" s="57"/>
      <c r="N620" s="57"/>
      <c r="O620" s="57"/>
    </row>
    <row r="621" spans="1:15" ht="13.5">
      <c r="A621" s="57"/>
      <c r="B621" s="57"/>
      <c r="C621" s="57"/>
      <c r="D621" s="57"/>
      <c r="E621" s="57"/>
      <c r="F621" s="57"/>
      <c r="G621" s="57"/>
      <c r="H621" s="57"/>
      <c r="I621" s="57"/>
      <c r="J621" s="57"/>
      <c r="K621" s="57"/>
      <c r="L621" s="57"/>
      <c r="M621" s="57"/>
      <c r="N621" s="57"/>
      <c r="O621" s="57"/>
    </row>
    <row r="622" spans="1:15" ht="13.5">
      <c r="A622" s="57"/>
      <c r="B622" s="57"/>
      <c r="C622" s="57"/>
      <c r="D622" s="57"/>
      <c r="E622" s="57"/>
      <c r="F622" s="57"/>
      <c r="G622" s="57"/>
      <c r="H622" s="57"/>
      <c r="I622" s="57"/>
      <c r="J622" s="57"/>
      <c r="K622" s="57"/>
      <c r="L622" s="57"/>
      <c r="M622" s="57"/>
      <c r="N622" s="57"/>
      <c r="O622" s="57"/>
    </row>
    <row r="623" spans="1:15" ht="13.5">
      <c r="A623" s="57"/>
      <c r="B623" s="57"/>
      <c r="C623" s="57"/>
      <c r="D623" s="57"/>
      <c r="E623" s="57"/>
      <c r="F623" s="57"/>
      <c r="G623" s="57"/>
      <c r="H623" s="57"/>
      <c r="I623" s="57"/>
      <c r="J623" s="57"/>
      <c r="K623" s="57"/>
      <c r="L623" s="57"/>
      <c r="M623" s="57"/>
      <c r="N623" s="57"/>
      <c r="O623" s="57"/>
    </row>
    <row r="624" spans="1:15" ht="13.5">
      <c r="A624" s="57"/>
      <c r="B624" s="57"/>
      <c r="C624" s="57"/>
      <c r="D624" s="57"/>
      <c r="E624" s="57"/>
      <c r="F624" s="57"/>
      <c r="G624" s="57"/>
      <c r="H624" s="57"/>
      <c r="I624" s="57"/>
      <c r="J624" s="57"/>
      <c r="K624" s="57"/>
      <c r="L624" s="57"/>
      <c r="M624" s="57"/>
      <c r="N624" s="57"/>
      <c r="O624" s="57"/>
    </row>
    <row r="625" spans="1:15" ht="13.5">
      <c r="A625" s="57"/>
      <c r="B625" s="57"/>
      <c r="C625" s="57"/>
      <c r="D625" s="57"/>
      <c r="E625" s="57"/>
      <c r="F625" s="57"/>
      <c r="G625" s="57"/>
      <c r="H625" s="57"/>
      <c r="I625" s="57"/>
      <c r="J625" s="57"/>
      <c r="K625" s="57"/>
      <c r="L625" s="57"/>
      <c r="M625" s="57"/>
      <c r="N625" s="57"/>
      <c r="O625" s="57"/>
    </row>
    <row r="626" spans="1:15" ht="13.5">
      <c r="A626" s="57"/>
      <c r="B626" s="57"/>
      <c r="C626" s="57"/>
      <c r="D626" s="57"/>
      <c r="E626" s="57"/>
      <c r="F626" s="57"/>
      <c r="G626" s="57"/>
      <c r="H626" s="57"/>
      <c r="I626" s="57"/>
      <c r="J626" s="57"/>
      <c r="K626" s="57"/>
      <c r="L626" s="57"/>
      <c r="M626" s="57"/>
      <c r="N626" s="57"/>
      <c r="O626" s="57"/>
    </row>
    <row r="627" spans="1:15" ht="13.5">
      <c r="A627" s="57"/>
      <c r="B627" s="57"/>
      <c r="C627" s="57"/>
      <c r="D627" s="57"/>
      <c r="E627" s="57"/>
      <c r="F627" s="57"/>
      <c r="G627" s="57"/>
      <c r="H627" s="57"/>
      <c r="I627" s="57"/>
      <c r="J627" s="57"/>
      <c r="K627" s="57"/>
      <c r="L627" s="57"/>
      <c r="M627" s="57"/>
      <c r="N627" s="57"/>
      <c r="O627" s="57"/>
    </row>
    <row r="628" spans="1:15" ht="13.5">
      <c r="A628" s="57"/>
      <c r="B628" s="57"/>
      <c r="C628" s="57"/>
      <c r="D628" s="57"/>
      <c r="E628" s="57"/>
      <c r="F628" s="57"/>
      <c r="G628" s="57"/>
      <c r="H628" s="57"/>
      <c r="I628" s="57"/>
      <c r="J628" s="57"/>
      <c r="K628" s="57"/>
      <c r="L628" s="57"/>
      <c r="M628" s="57"/>
      <c r="N628" s="57"/>
      <c r="O628" s="57"/>
    </row>
    <row r="629" spans="1:15" ht="13.5">
      <c r="A629" s="57"/>
      <c r="B629" s="57"/>
      <c r="C629" s="57"/>
      <c r="D629" s="57"/>
      <c r="E629" s="57"/>
      <c r="F629" s="57"/>
      <c r="G629" s="57"/>
      <c r="H629" s="57"/>
      <c r="I629" s="57"/>
      <c r="J629" s="57"/>
      <c r="K629" s="57"/>
      <c r="L629" s="57"/>
      <c r="M629" s="57"/>
      <c r="N629" s="57"/>
      <c r="O629" s="57"/>
    </row>
    <row r="630" spans="1:15" ht="13.5">
      <c r="A630" s="57"/>
      <c r="B630" s="57"/>
      <c r="C630" s="57"/>
      <c r="D630" s="57"/>
      <c r="E630" s="57"/>
      <c r="F630" s="57"/>
      <c r="G630" s="57"/>
      <c r="H630" s="57"/>
      <c r="I630" s="57"/>
      <c r="J630" s="57"/>
      <c r="K630" s="57"/>
      <c r="L630" s="57"/>
      <c r="M630" s="57"/>
      <c r="N630" s="57"/>
      <c r="O630" s="57"/>
    </row>
    <row r="631" spans="1:15" ht="13.5">
      <c r="A631" s="57"/>
      <c r="B631" s="57"/>
      <c r="C631" s="57"/>
      <c r="D631" s="57"/>
      <c r="E631" s="57"/>
      <c r="F631" s="57"/>
      <c r="G631" s="57"/>
      <c r="H631" s="57"/>
      <c r="I631" s="57"/>
      <c r="J631" s="57"/>
      <c r="K631" s="57"/>
      <c r="L631" s="57"/>
      <c r="M631" s="57"/>
      <c r="N631" s="57"/>
      <c r="O631" s="57"/>
    </row>
    <row r="632" spans="1:15" ht="13.5">
      <c r="A632" s="57"/>
      <c r="B632" s="57"/>
      <c r="C632" s="57"/>
      <c r="D632" s="57"/>
      <c r="E632" s="57"/>
      <c r="F632" s="57"/>
      <c r="G632" s="57"/>
      <c r="H632" s="57"/>
      <c r="I632" s="57"/>
      <c r="J632" s="57"/>
      <c r="K632" s="57"/>
      <c r="L632" s="57"/>
      <c r="M632" s="57"/>
      <c r="N632" s="57"/>
      <c r="O632" s="57"/>
    </row>
    <row r="633" spans="1:15" ht="13.5">
      <c r="A633" s="57"/>
      <c r="B633" s="57"/>
      <c r="C633" s="57"/>
      <c r="D633" s="57"/>
      <c r="E633" s="57"/>
      <c r="F633" s="57"/>
      <c r="G633" s="57"/>
      <c r="H633" s="57"/>
      <c r="I633" s="57"/>
      <c r="J633" s="57"/>
      <c r="K633" s="57"/>
      <c r="L633" s="57"/>
      <c r="M633" s="57"/>
      <c r="N633" s="57"/>
      <c r="O633" s="57"/>
    </row>
    <row r="634" spans="1:15" ht="13.5">
      <c r="A634" s="57"/>
      <c r="B634" s="57"/>
      <c r="C634" s="57"/>
      <c r="D634" s="57"/>
      <c r="E634" s="57"/>
      <c r="F634" s="57"/>
      <c r="G634" s="57"/>
      <c r="H634" s="57"/>
      <c r="I634" s="57"/>
      <c r="J634" s="57"/>
      <c r="K634" s="57"/>
      <c r="L634" s="57"/>
      <c r="M634" s="57"/>
      <c r="N634" s="57"/>
      <c r="O634" s="57"/>
    </row>
    <row r="635" spans="1:15" ht="13.5">
      <c r="A635" s="57"/>
      <c r="B635" s="57"/>
      <c r="C635" s="57"/>
      <c r="D635" s="57"/>
      <c r="E635" s="57"/>
      <c r="F635" s="57"/>
      <c r="G635" s="57"/>
      <c r="H635" s="57"/>
      <c r="I635" s="57"/>
      <c r="J635" s="57"/>
      <c r="K635" s="57"/>
      <c r="L635" s="57"/>
      <c r="M635" s="57"/>
      <c r="N635" s="57"/>
      <c r="O635" s="57"/>
    </row>
    <row r="636" spans="1:15" ht="13.5">
      <c r="A636" s="57"/>
      <c r="B636" s="57"/>
      <c r="C636" s="57"/>
      <c r="D636" s="57"/>
      <c r="E636" s="57"/>
      <c r="F636" s="57"/>
      <c r="G636" s="57"/>
      <c r="H636" s="57"/>
      <c r="I636" s="57"/>
      <c r="J636" s="57"/>
      <c r="K636" s="57"/>
      <c r="L636" s="57"/>
      <c r="M636" s="57"/>
      <c r="N636" s="57"/>
      <c r="O636" s="57"/>
    </row>
    <row r="637" spans="1:15" ht="13.5">
      <c r="A637" s="57"/>
      <c r="B637" s="57"/>
      <c r="C637" s="57"/>
      <c r="D637" s="57"/>
      <c r="E637" s="57"/>
      <c r="F637" s="57"/>
      <c r="G637" s="57"/>
      <c r="H637" s="57"/>
      <c r="I637" s="57"/>
      <c r="J637" s="57"/>
      <c r="K637" s="57"/>
      <c r="L637" s="57"/>
      <c r="M637" s="57"/>
      <c r="N637" s="57"/>
      <c r="O637" s="57"/>
    </row>
    <row r="638" spans="1:15" ht="13.5">
      <c r="A638" s="57"/>
      <c r="B638" s="57"/>
      <c r="C638" s="57"/>
      <c r="D638" s="57"/>
      <c r="E638" s="57"/>
      <c r="F638" s="57"/>
      <c r="G638" s="57"/>
      <c r="H638" s="57"/>
      <c r="I638" s="57"/>
      <c r="J638" s="57"/>
      <c r="K638" s="57"/>
      <c r="L638" s="57"/>
      <c r="M638" s="57"/>
      <c r="N638" s="57"/>
      <c r="O638" s="57"/>
    </row>
    <row r="639" spans="1:15" ht="13.5">
      <c r="A639" s="57"/>
      <c r="B639" s="57"/>
      <c r="C639" s="57"/>
      <c r="D639" s="57"/>
      <c r="E639" s="57"/>
      <c r="F639" s="57"/>
      <c r="G639" s="57"/>
      <c r="H639" s="57"/>
      <c r="I639" s="57"/>
      <c r="J639" s="57"/>
      <c r="K639" s="57"/>
      <c r="L639" s="57"/>
      <c r="M639" s="57"/>
      <c r="N639" s="57"/>
      <c r="O639" s="57"/>
    </row>
    <row r="640" spans="1:15" ht="13.5">
      <c r="A640" s="57"/>
      <c r="B640" s="57"/>
      <c r="C640" s="57"/>
      <c r="D640" s="57"/>
      <c r="E640" s="57"/>
      <c r="F640" s="57"/>
      <c r="G640" s="57"/>
      <c r="H640" s="57"/>
      <c r="I640" s="57"/>
      <c r="J640" s="57"/>
      <c r="K640" s="57"/>
      <c r="L640" s="57"/>
      <c r="M640" s="57"/>
      <c r="N640" s="57"/>
      <c r="O640" s="57"/>
    </row>
    <row r="641" spans="1:15" ht="13.5">
      <c r="A641" s="57"/>
      <c r="B641" s="57"/>
      <c r="C641" s="57"/>
      <c r="D641" s="57"/>
      <c r="E641" s="57"/>
      <c r="F641" s="57"/>
      <c r="G641" s="57"/>
      <c r="H641" s="57"/>
      <c r="I641" s="57"/>
      <c r="J641" s="57"/>
      <c r="K641" s="57"/>
      <c r="L641" s="57"/>
      <c r="M641" s="57"/>
      <c r="N641" s="57"/>
      <c r="O641" s="57"/>
    </row>
    <row r="642" spans="1:15" ht="13.5">
      <c r="A642" s="57"/>
      <c r="B642" s="57"/>
      <c r="C642" s="57"/>
      <c r="D642" s="57"/>
      <c r="E642" s="57"/>
      <c r="F642" s="57"/>
      <c r="G642" s="57"/>
      <c r="H642" s="57"/>
      <c r="I642" s="57"/>
      <c r="J642" s="57"/>
      <c r="K642" s="57"/>
      <c r="L642" s="57"/>
      <c r="M642" s="57"/>
      <c r="N642" s="57"/>
      <c r="O642" s="57"/>
    </row>
    <row r="643" spans="1:15" ht="13.5">
      <c r="A643" s="57"/>
      <c r="B643" s="57"/>
      <c r="C643" s="57"/>
      <c r="D643" s="57"/>
      <c r="E643" s="57"/>
      <c r="F643" s="57"/>
      <c r="G643" s="57"/>
      <c r="H643" s="57"/>
      <c r="I643" s="57"/>
      <c r="J643" s="57"/>
      <c r="K643" s="57"/>
      <c r="L643" s="57"/>
      <c r="M643" s="57"/>
      <c r="N643" s="57"/>
      <c r="O643" s="57"/>
    </row>
    <row r="644" spans="1:15" ht="13.5">
      <c r="A644" s="57"/>
      <c r="B644" s="57"/>
      <c r="C644" s="57"/>
      <c r="D644" s="57"/>
      <c r="E644" s="57"/>
      <c r="F644" s="57"/>
      <c r="G644" s="57"/>
      <c r="H644" s="57"/>
      <c r="I644" s="57"/>
      <c r="J644" s="57"/>
      <c r="K644" s="57"/>
      <c r="L644" s="57"/>
      <c r="M644" s="57"/>
      <c r="N644" s="57"/>
      <c r="O644" s="57"/>
    </row>
    <row r="645" spans="1:15" ht="13.5">
      <c r="A645" s="57"/>
      <c r="B645" s="57"/>
      <c r="C645" s="57"/>
      <c r="D645" s="57"/>
      <c r="E645" s="57"/>
      <c r="F645" s="57"/>
      <c r="G645" s="57"/>
      <c r="H645" s="57"/>
      <c r="I645" s="57"/>
      <c r="J645" s="57"/>
      <c r="K645" s="57"/>
      <c r="L645" s="57"/>
      <c r="M645" s="57"/>
      <c r="N645" s="57"/>
      <c r="O645" s="57"/>
    </row>
    <row r="646" spans="1:15" ht="13.5">
      <c r="A646" s="57"/>
      <c r="B646" s="57"/>
      <c r="C646" s="57"/>
      <c r="D646" s="57"/>
      <c r="E646" s="57"/>
      <c r="F646" s="57"/>
      <c r="G646" s="57"/>
      <c r="H646" s="57"/>
      <c r="I646" s="57"/>
      <c r="J646" s="57"/>
      <c r="K646" s="57"/>
      <c r="L646" s="57"/>
      <c r="M646" s="57"/>
      <c r="N646" s="57"/>
      <c r="O646" s="57"/>
    </row>
    <row r="647" spans="1:15" ht="13.5">
      <c r="A647" s="57"/>
      <c r="B647" s="57"/>
      <c r="C647" s="57"/>
      <c r="D647" s="57"/>
      <c r="E647" s="57"/>
      <c r="F647" s="57"/>
      <c r="G647" s="57"/>
      <c r="H647" s="57"/>
      <c r="I647" s="57"/>
      <c r="J647" s="57"/>
      <c r="K647" s="57"/>
      <c r="L647" s="57"/>
      <c r="M647" s="57"/>
      <c r="N647" s="57"/>
      <c r="O647" s="57"/>
    </row>
    <row r="648" spans="1:15" ht="13.5">
      <c r="A648" s="57"/>
      <c r="B648" s="57"/>
      <c r="C648" s="57"/>
      <c r="D648" s="57"/>
      <c r="E648" s="57"/>
      <c r="F648" s="57"/>
      <c r="G648" s="57"/>
      <c r="H648" s="57"/>
      <c r="I648" s="57"/>
      <c r="J648" s="57"/>
      <c r="K648" s="57"/>
      <c r="L648" s="57"/>
      <c r="M648" s="57"/>
      <c r="N648" s="57"/>
      <c r="O648" s="57"/>
    </row>
    <row r="649" spans="1:15" ht="13.5">
      <c r="A649" s="57"/>
      <c r="B649" s="57"/>
      <c r="C649" s="57"/>
      <c r="D649" s="57"/>
      <c r="E649" s="57"/>
      <c r="F649" s="57"/>
      <c r="G649" s="57"/>
      <c r="H649" s="57"/>
      <c r="I649" s="57"/>
      <c r="J649" s="57"/>
      <c r="K649" s="57"/>
      <c r="L649" s="57"/>
      <c r="M649" s="57"/>
      <c r="N649" s="57"/>
      <c r="O649" s="57"/>
    </row>
    <row r="650" spans="1:15" ht="13.5">
      <c r="A650" s="57"/>
      <c r="B650" s="57"/>
      <c r="C650" s="57"/>
      <c r="D650" s="57"/>
      <c r="E650" s="57"/>
      <c r="F650" s="57"/>
      <c r="G650" s="57"/>
      <c r="H650" s="57"/>
      <c r="I650" s="57"/>
      <c r="J650" s="57"/>
      <c r="K650" s="57"/>
      <c r="L650" s="57"/>
      <c r="M650" s="57"/>
      <c r="N650" s="57"/>
      <c r="O650" s="57"/>
    </row>
    <row r="651" spans="1:15" ht="13.5">
      <c r="A651" s="57"/>
      <c r="B651" s="57"/>
      <c r="C651" s="57"/>
      <c r="D651" s="57"/>
      <c r="E651" s="57"/>
      <c r="F651" s="57"/>
      <c r="G651" s="57"/>
      <c r="H651" s="57"/>
      <c r="I651" s="57"/>
      <c r="J651" s="57"/>
      <c r="K651" s="57"/>
      <c r="L651" s="57"/>
      <c r="M651" s="57"/>
      <c r="N651" s="57"/>
      <c r="O651" s="57"/>
    </row>
    <row r="652" spans="1:15" ht="13.5">
      <c r="A652" s="57"/>
      <c r="B652" s="57"/>
      <c r="C652" s="57"/>
      <c r="D652" s="57"/>
      <c r="E652" s="57"/>
      <c r="F652" s="57"/>
      <c r="G652" s="57"/>
      <c r="H652" s="57"/>
      <c r="I652" s="57"/>
      <c r="J652" s="57"/>
      <c r="K652" s="57"/>
      <c r="L652" s="57"/>
      <c r="M652" s="57"/>
      <c r="N652" s="57"/>
      <c r="O652" s="57"/>
    </row>
    <row r="653" spans="1:15" ht="13.5">
      <c r="A653" s="57"/>
      <c r="B653" s="57"/>
      <c r="C653" s="57"/>
      <c r="D653" s="57"/>
      <c r="E653" s="57"/>
      <c r="F653" s="57"/>
      <c r="G653" s="57"/>
      <c r="H653" s="57"/>
      <c r="I653" s="57"/>
      <c r="J653" s="57"/>
      <c r="K653" s="57"/>
      <c r="L653" s="57"/>
      <c r="M653" s="57"/>
      <c r="N653" s="57"/>
      <c r="O653" s="57"/>
    </row>
    <row r="654" spans="1:15" ht="13.5">
      <c r="A654" s="57"/>
      <c r="B654" s="57"/>
      <c r="C654" s="57"/>
      <c r="D654" s="57"/>
      <c r="E654" s="57"/>
      <c r="F654" s="57"/>
      <c r="G654" s="57"/>
      <c r="H654" s="57"/>
      <c r="I654" s="57"/>
      <c r="J654" s="57"/>
      <c r="K654" s="57"/>
      <c r="L654" s="57"/>
      <c r="M654" s="57"/>
      <c r="N654" s="57"/>
      <c r="O654" s="57"/>
    </row>
    <row r="655" spans="1:15" ht="13.5">
      <c r="A655" s="57"/>
      <c r="B655" s="57"/>
      <c r="C655" s="57"/>
      <c r="D655" s="57"/>
      <c r="E655" s="57"/>
      <c r="F655" s="57"/>
      <c r="G655" s="57"/>
      <c r="H655" s="57"/>
      <c r="I655" s="57"/>
      <c r="J655" s="57"/>
      <c r="K655" s="57"/>
      <c r="L655" s="57"/>
      <c r="M655" s="57"/>
      <c r="N655" s="57"/>
      <c r="O655" s="57"/>
    </row>
    <row r="656" spans="1:15" ht="13.5">
      <c r="A656" s="57"/>
      <c r="B656" s="57"/>
      <c r="C656" s="57"/>
      <c r="D656" s="57"/>
      <c r="E656" s="57"/>
      <c r="F656" s="57"/>
      <c r="G656" s="57"/>
      <c r="H656" s="57"/>
      <c r="I656" s="57"/>
      <c r="J656" s="57"/>
      <c r="K656" s="57"/>
      <c r="L656" s="57"/>
      <c r="M656" s="57"/>
      <c r="N656" s="57"/>
      <c r="O656" s="57"/>
    </row>
    <row r="657" spans="1:15" ht="13.5">
      <c r="A657" s="57"/>
      <c r="B657" s="57"/>
      <c r="C657" s="57"/>
      <c r="D657" s="57"/>
      <c r="E657" s="57"/>
      <c r="F657" s="57"/>
      <c r="G657" s="57"/>
      <c r="H657" s="57"/>
      <c r="I657" s="57"/>
      <c r="J657" s="57"/>
      <c r="K657" s="57"/>
      <c r="L657" s="57"/>
      <c r="M657" s="57"/>
      <c r="N657" s="57"/>
      <c r="O657" s="57"/>
    </row>
    <row r="658" spans="1:15" ht="13.5">
      <c r="A658" s="57"/>
      <c r="B658" s="57"/>
      <c r="C658" s="57"/>
      <c r="D658" s="57"/>
      <c r="E658" s="57"/>
      <c r="F658" s="57"/>
      <c r="G658" s="57"/>
      <c r="H658" s="57"/>
      <c r="I658" s="57"/>
      <c r="J658" s="57"/>
      <c r="K658" s="57"/>
      <c r="L658" s="57"/>
      <c r="M658" s="57"/>
      <c r="N658" s="57"/>
      <c r="O658" s="57"/>
    </row>
    <row r="659" spans="1:15" ht="13.5">
      <c r="A659" s="57"/>
      <c r="B659" s="57"/>
      <c r="C659" s="57"/>
      <c r="D659" s="57"/>
      <c r="E659" s="57"/>
      <c r="F659" s="57"/>
      <c r="G659" s="57"/>
      <c r="H659" s="57"/>
      <c r="I659" s="57"/>
      <c r="J659" s="57"/>
      <c r="K659" s="57"/>
      <c r="L659" s="57"/>
      <c r="M659" s="57"/>
      <c r="N659" s="57"/>
      <c r="O659" s="57"/>
    </row>
    <row r="660" spans="1:15" ht="13.5">
      <c r="A660" s="57"/>
      <c r="B660" s="57"/>
      <c r="C660" s="57"/>
      <c r="D660" s="57"/>
      <c r="E660" s="57"/>
      <c r="F660" s="57"/>
      <c r="G660" s="57"/>
      <c r="H660" s="57"/>
      <c r="I660" s="57"/>
      <c r="J660" s="57"/>
      <c r="K660" s="57"/>
      <c r="L660" s="57"/>
      <c r="M660" s="57"/>
      <c r="N660" s="57"/>
      <c r="O660" s="57"/>
    </row>
    <row r="661" spans="1:15" ht="13.5">
      <c r="A661" s="57"/>
      <c r="B661" s="57"/>
      <c r="C661" s="57"/>
      <c r="D661" s="57"/>
      <c r="E661" s="57"/>
      <c r="F661" s="57"/>
      <c r="G661" s="57"/>
      <c r="H661" s="57"/>
      <c r="I661" s="57"/>
      <c r="J661" s="57"/>
      <c r="K661" s="57"/>
      <c r="L661" s="57"/>
      <c r="M661" s="57"/>
      <c r="N661" s="57"/>
      <c r="O661" s="57"/>
    </row>
    <row r="662" spans="1:15" ht="13.5">
      <c r="A662" s="57"/>
      <c r="B662" s="57"/>
      <c r="C662" s="57"/>
      <c r="D662" s="57"/>
      <c r="E662" s="57"/>
      <c r="F662" s="57"/>
      <c r="G662" s="57"/>
      <c r="H662" s="57"/>
      <c r="I662" s="57"/>
      <c r="J662" s="57"/>
      <c r="K662" s="57"/>
      <c r="L662" s="57"/>
      <c r="M662" s="57"/>
      <c r="N662" s="57"/>
      <c r="O662" s="57"/>
    </row>
    <row r="663" spans="1:15" ht="13.5">
      <c r="A663" s="57"/>
      <c r="B663" s="57"/>
      <c r="C663" s="57"/>
      <c r="D663" s="57"/>
      <c r="E663" s="57"/>
      <c r="F663" s="57"/>
      <c r="G663" s="57"/>
      <c r="H663" s="57"/>
      <c r="I663" s="57"/>
      <c r="J663" s="57"/>
      <c r="K663" s="57"/>
      <c r="L663" s="57"/>
      <c r="M663" s="57"/>
      <c r="N663" s="57"/>
      <c r="O663" s="57"/>
    </row>
    <row r="664" spans="1:15" ht="13.5">
      <c r="A664" s="57"/>
      <c r="B664" s="57"/>
      <c r="C664" s="57"/>
      <c r="D664" s="57"/>
      <c r="E664" s="57"/>
      <c r="F664" s="57"/>
      <c r="G664" s="57"/>
      <c r="H664" s="57"/>
      <c r="I664" s="57"/>
      <c r="J664" s="57"/>
      <c r="K664" s="57"/>
      <c r="L664" s="57"/>
      <c r="M664" s="57"/>
      <c r="N664" s="57"/>
      <c r="O664" s="57"/>
    </row>
    <row r="665" spans="1:15" ht="13.5">
      <c r="A665" s="57"/>
      <c r="B665" s="57"/>
      <c r="C665" s="57"/>
      <c r="D665" s="57"/>
      <c r="E665" s="57"/>
      <c r="F665" s="57"/>
      <c r="G665" s="57"/>
      <c r="H665" s="57"/>
      <c r="I665" s="57"/>
      <c r="J665" s="57"/>
      <c r="K665" s="57"/>
      <c r="L665" s="57"/>
      <c r="M665" s="57"/>
      <c r="N665" s="57"/>
      <c r="O665" s="57"/>
    </row>
    <row r="666" spans="1:15" ht="13.5">
      <c r="A666" s="57"/>
      <c r="B666" s="57"/>
      <c r="C666" s="57"/>
      <c r="D666" s="57"/>
      <c r="E666" s="57"/>
      <c r="F666" s="57"/>
      <c r="G666" s="57"/>
      <c r="H666" s="57"/>
      <c r="I666" s="57"/>
      <c r="J666" s="57"/>
      <c r="K666" s="57"/>
      <c r="L666" s="57"/>
      <c r="M666" s="57"/>
      <c r="N666" s="57"/>
      <c r="O666" s="57"/>
    </row>
    <row r="667" spans="1:15" ht="13.5">
      <c r="A667" s="57"/>
      <c r="B667" s="57"/>
      <c r="C667" s="57"/>
      <c r="D667" s="57"/>
      <c r="E667" s="57"/>
      <c r="F667" s="57"/>
      <c r="G667" s="57"/>
      <c r="H667" s="57"/>
      <c r="I667" s="57"/>
      <c r="J667" s="57"/>
      <c r="K667" s="57"/>
      <c r="L667" s="57"/>
      <c r="M667" s="57"/>
      <c r="N667" s="57"/>
      <c r="O667" s="57"/>
    </row>
    <row r="668" spans="1:15" ht="13.5">
      <c r="A668" s="57"/>
      <c r="B668" s="57"/>
      <c r="C668" s="57"/>
      <c r="D668" s="57"/>
      <c r="E668" s="57"/>
      <c r="F668" s="57"/>
      <c r="G668" s="57"/>
      <c r="H668" s="57"/>
      <c r="I668" s="57"/>
      <c r="J668" s="57"/>
      <c r="K668" s="57"/>
      <c r="L668" s="57"/>
      <c r="M668" s="57"/>
      <c r="N668" s="57"/>
      <c r="O668" s="57"/>
    </row>
    <row r="669" spans="1:15" ht="13.5">
      <c r="A669" s="57"/>
      <c r="B669" s="57"/>
      <c r="C669" s="57"/>
      <c r="D669" s="57"/>
      <c r="E669" s="57"/>
      <c r="F669" s="57"/>
      <c r="G669" s="57"/>
      <c r="H669" s="57"/>
      <c r="I669" s="57"/>
      <c r="J669" s="57"/>
      <c r="K669" s="57"/>
      <c r="L669" s="57"/>
      <c r="M669" s="57"/>
      <c r="N669" s="57"/>
      <c r="O669" s="57"/>
    </row>
    <row r="670" spans="1:15" ht="13.5">
      <c r="A670" s="57"/>
      <c r="B670" s="57"/>
      <c r="C670" s="57"/>
      <c r="D670" s="57"/>
      <c r="E670" s="57"/>
      <c r="F670" s="57"/>
      <c r="G670" s="57"/>
      <c r="H670" s="57"/>
      <c r="I670" s="57"/>
      <c r="J670" s="57"/>
      <c r="K670" s="57"/>
      <c r="L670" s="57"/>
      <c r="M670" s="57"/>
      <c r="N670" s="57"/>
      <c r="O670" s="57"/>
    </row>
    <row r="671" spans="1:15" ht="13.5">
      <c r="A671" s="57"/>
      <c r="B671" s="57"/>
      <c r="C671" s="57"/>
      <c r="D671" s="57"/>
      <c r="E671" s="57"/>
      <c r="F671" s="57"/>
      <c r="G671" s="57"/>
      <c r="H671" s="57"/>
      <c r="I671" s="57"/>
      <c r="J671" s="57"/>
      <c r="K671" s="57"/>
      <c r="L671" s="57"/>
      <c r="M671" s="57"/>
      <c r="N671" s="57"/>
      <c r="O671" s="57"/>
    </row>
    <row r="672" spans="1:15" ht="13.5">
      <c r="A672" s="57"/>
      <c r="B672" s="57"/>
      <c r="C672" s="57"/>
      <c r="D672" s="57"/>
      <c r="E672" s="57"/>
      <c r="F672" s="57"/>
      <c r="G672" s="57"/>
      <c r="H672" s="57"/>
      <c r="I672" s="57"/>
      <c r="J672" s="57"/>
      <c r="K672" s="57"/>
      <c r="L672" s="57"/>
      <c r="M672" s="57"/>
      <c r="N672" s="57"/>
      <c r="O672" s="57"/>
    </row>
    <row r="673" spans="1:15" ht="13.5">
      <c r="A673" s="57"/>
      <c r="B673" s="57"/>
      <c r="C673" s="57"/>
      <c r="D673" s="57"/>
      <c r="E673" s="57"/>
      <c r="F673" s="57"/>
      <c r="G673" s="57"/>
      <c r="H673" s="57"/>
      <c r="I673" s="57"/>
      <c r="J673" s="57"/>
      <c r="K673" s="57"/>
      <c r="L673" s="57"/>
      <c r="M673" s="57"/>
      <c r="N673" s="57"/>
      <c r="O673" s="57"/>
    </row>
    <row r="674" spans="1:15" ht="13.5">
      <c r="A674" s="57"/>
      <c r="B674" s="57"/>
      <c r="C674" s="57"/>
      <c r="D674" s="57"/>
      <c r="E674" s="57"/>
      <c r="F674" s="57"/>
      <c r="G674" s="57"/>
      <c r="H674" s="57"/>
      <c r="I674" s="57"/>
      <c r="J674" s="57"/>
      <c r="K674" s="57"/>
      <c r="L674" s="57"/>
      <c r="M674" s="57"/>
      <c r="N674" s="57"/>
      <c r="O674" s="57"/>
    </row>
    <row r="675" spans="1:15" ht="13.5">
      <c r="A675" s="57"/>
      <c r="B675" s="57"/>
      <c r="C675" s="57"/>
      <c r="D675" s="57"/>
      <c r="E675" s="57"/>
      <c r="F675" s="57"/>
      <c r="G675" s="57"/>
      <c r="H675" s="57"/>
      <c r="I675" s="57"/>
      <c r="J675" s="57"/>
      <c r="K675" s="57"/>
      <c r="L675" s="57"/>
      <c r="M675" s="57"/>
      <c r="N675" s="57"/>
      <c r="O675" s="57"/>
    </row>
    <row r="676" spans="1:15" ht="13.5">
      <c r="A676" s="57"/>
      <c r="B676" s="57"/>
      <c r="C676" s="57"/>
      <c r="D676" s="57"/>
      <c r="E676" s="57"/>
      <c r="F676" s="57"/>
      <c r="G676" s="57"/>
      <c r="H676" s="57"/>
      <c r="I676" s="57"/>
      <c r="J676" s="57"/>
      <c r="K676" s="57"/>
      <c r="L676" s="57"/>
      <c r="M676" s="57"/>
      <c r="N676" s="57"/>
      <c r="O676" s="57"/>
    </row>
    <row r="677" spans="1:15" ht="13.5">
      <c r="A677" s="57"/>
      <c r="B677" s="57"/>
      <c r="C677" s="57"/>
      <c r="D677" s="57"/>
      <c r="E677" s="57"/>
      <c r="F677" s="57"/>
      <c r="G677" s="57"/>
      <c r="H677" s="57"/>
      <c r="I677" s="57"/>
      <c r="J677" s="57"/>
      <c r="K677" s="57"/>
      <c r="L677" s="57"/>
      <c r="M677" s="57"/>
      <c r="N677" s="57"/>
      <c r="O677" s="57"/>
    </row>
    <row r="678" spans="1:15" ht="13.5">
      <c r="A678" s="57"/>
      <c r="B678" s="57"/>
      <c r="C678" s="57"/>
      <c r="D678" s="57"/>
      <c r="E678" s="57"/>
      <c r="F678" s="57"/>
      <c r="G678" s="57"/>
      <c r="H678" s="57"/>
      <c r="I678" s="57"/>
      <c r="J678" s="57"/>
      <c r="K678" s="57"/>
      <c r="L678" s="57"/>
      <c r="M678" s="57"/>
      <c r="N678" s="57"/>
      <c r="O678" s="57"/>
    </row>
    <row r="679" spans="1:15" ht="13.5">
      <c r="A679" s="57"/>
      <c r="B679" s="57"/>
      <c r="C679" s="57"/>
      <c r="D679" s="57"/>
      <c r="E679" s="57"/>
      <c r="F679" s="57"/>
      <c r="G679" s="57"/>
      <c r="H679" s="57"/>
      <c r="I679" s="57"/>
      <c r="J679" s="57"/>
      <c r="K679" s="57"/>
      <c r="L679" s="57"/>
      <c r="M679" s="57"/>
      <c r="N679" s="57"/>
      <c r="O679" s="57"/>
    </row>
    <row r="680" spans="1:15" ht="13.5">
      <c r="A680" s="57"/>
      <c r="B680" s="57"/>
      <c r="C680" s="57"/>
      <c r="D680" s="57"/>
      <c r="E680" s="57"/>
      <c r="F680" s="57"/>
      <c r="G680" s="57"/>
      <c r="H680" s="57"/>
      <c r="I680" s="57"/>
      <c r="J680" s="57"/>
      <c r="K680" s="57"/>
      <c r="L680" s="57"/>
      <c r="M680" s="57"/>
      <c r="N680" s="57"/>
      <c r="O680" s="57"/>
    </row>
    <row r="681" spans="1:15" ht="13.5">
      <c r="A681" s="57"/>
      <c r="B681" s="57"/>
      <c r="C681" s="57"/>
      <c r="D681" s="57"/>
      <c r="E681" s="57"/>
      <c r="F681" s="57"/>
      <c r="G681" s="57"/>
      <c r="H681" s="57"/>
      <c r="I681" s="57"/>
      <c r="J681" s="57"/>
      <c r="K681" s="57"/>
      <c r="L681" s="57"/>
      <c r="M681" s="57"/>
      <c r="N681" s="57"/>
      <c r="O681" s="57"/>
    </row>
    <row r="682" spans="1:15" ht="13.5">
      <c r="A682" s="57"/>
      <c r="B682" s="57"/>
      <c r="C682" s="57"/>
      <c r="D682" s="57"/>
      <c r="E682" s="57"/>
      <c r="F682" s="57"/>
      <c r="G682" s="57"/>
      <c r="H682" s="57"/>
      <c r="I682" s="57"/>
      <c r="J682" s="57"/>
      <c r="K682" s="57"/>
      <c r="L682" s="57"/>
      <c r="M682" s="57"/>
      <c r="N682" s="57"/>
      <c r="O682" s="57"/>
    </row>
    <row r="683" spans="1:15" ht="13.5">
      <c r="A683" s="57"/>
      <c r="B683" s="57"/>
      <c r="C683" s="57"/>
      <c r="D683" s="57"/>
      <c r="E683" s="57"/>
      <c r="F683" s="57"/>
      <c r="G683" s="57"/>
      <c r="H683" s="57"/>
      <c r="I683" s="57"/>
      <c r="J683" s="57"/>
      <c r="K683" s="57"/>
      <c r="L683" s="57"/>
      <c r="M683" s="57"/>
      <c r="N683" s="57"/>
      <c r="O683" s="57"/>
    </row>
    <row r="684" spans="1:15" ht="13.5">
      <c r="A684" s="57"/>
      <c r="B684" s="57"/>
      <c r="C684" s="57"/>
      <c r="D684" s="57"/>
      <c r="E684" s="57"/>
      <c r="F684" s="57"/>
      <c r="G684" s="57"/>
      <c r="H684" s="57"/>
      <c r="I684" s="57"/>
      <c r="J684" s="57"/>
      <c r="K684" s="57"/>
      <c r="L684" s="57"/>
      <c r="M684" s="57"/>
      <c r="N684" s="57"/>
      <c r="O684" s="57"/>
    </row>
    <row r="685" spans="1:15" ht="13.5">
      <c r="A685" s="57"/>
      <c r="B685" s="57"/>
      <c r="C685" s="57"/>
      <c r="D685" s="57"/>
      <c r="E685" s="57"/>
      <c r="F685" s="57"/>
      <c r="G685" s="57"/>
      <c r="H685" s="57"/>
      <c r="I685" s="57"/>
      <c r="J685" s="57"/>
      <c r="K685" s="57"/>
      <c r="L685" s="57"/>
      <c r="M685" s="57"/>
      <c r="N685" s="57"/>
      <c r="O685" s="57"/>
    </row>
    <row r="686" spans="1:15" ht="13.5">
      <c r="A686" s="57"/>
      <c r="B686" s="57"/>
      <c r="C686" s="57"/>
      <c r="D686" s="57"/>
      <c r="E686" s="57"/>
      <c r="F686" s="57"/>
      <c r="G686" s="57"/>
      <c r="H686" s="57"/>
      <c r="I686" s="57"/>
      <c r="J686" s="57"/>
      <c r="K686" s="57"/>
      <c r="L686" s="57"/>
      <c r="M686" s="57"/>
      <c r="N686" s="57"/>
      <c r="O686" s="57"/>
    </row>
    <row r="687" spans="1:15" ht="13.5">
      <c r="A687" s="57"/>
      <c r="B687" s="57"/>
      <c r="C687" s="57"/>
      <c r="D687" s="57"/>
      <c r="E687" s="57"/>
      <c r="F687" s="57"/>
      <c r="G687" s="57"/>
      <c r="H687" s="57"/>
      <c r="I687" s="57"/>
      <c r="J687" s="57"/>
      <c r="K687" s="57"/>
      <c r="L687" s="57"/>
      <c r="M687" s="57"/>
      <c r="N687" s="57"/>
      <c r="O687" s="57"/>
    </row>
    <row r="688" spans="1:15" ht="13.5">
      <c r="A688" s="57"/>
      <c r="B688" s="57"/>
      <c r="C688" s="57"/>
      <c r="D688" s="57"/>
      <c r="E688" s="57"/>
      <c r="F688" s="57"/>
      <c r="G688" s="57"/>
      <c r="H688" s="57"/>
      <c r="I688" s="57"/>
      <c r="J688" s="57"/>
      <c r="K688" s="57"/>
      <c r="L688" s="57"/>
      <c r="M688" s="57"/>
      <c r="N688" s="57"/>
      <c r="O688" s="57"/>
    </row>
    <row r="689" spans="1:15" ht="13.5">
      <c r="A689" s="57"/>
      <c r="B689" s="57"/>
      <c r="C689" s="57"/>
      <c r="D689" s="57"/>
      <c r="E689" s="57"/>
      <c r="F689" s="57"/>
      <c r="G689" s="57"/>
      <c r="H689" s="57"/>
      <c r="I689" s="57"/>
      <c r="J689" s="57"/>
      <c r="K689" s="57"/>
      <c r="L689" s="57"/>
      <c r="M689" s="57"/>
      <c r="N689" s="57"/>
      <c r="O689" s="57"/>
    </row>
    <row r="690" spans="1:15" ht="13.5">
      <c r="A690" s="57"/>
      <c r="B690" s="57"/>
      <c r="C690" s="57"/>
      <c r="D690" s="57"/>
      <c r="E690" s="57"/>
      <c r="F690" s="57"/>
      <c r="G690" s="57"/>
      <c r="H690" s="57"/>
      <c r="I690" s="57"/>
      <c r="J690" s="57"/>
      <c r="K690" s="57"/>
      <c r="L690" s="57"/>
      <c r="M690" s="57"/>
      <c r="N690" s="57"/>
      <c r="O690" s="57"/>
    </row>
    <row r="691" spans="1:15" ht="13.5">
      <c r="A691" s="57"/>
      <c r="B691" s="57"/>
      <c r="C691" s="57"/>
      <c r="D691" s="57"/>
      <c r="E691" s="57"/>
      <c r="F691" s="57"/>
      <c r="G691" s="57"/>
      <c r="H691" s="57"/>
      <c r="I691" s="57"/>
      <c r="J691" s="57"/>
      <c r="K691" s="57"/>
      <c r="L691" s="57"/>
      <c r="M691" s="57"/>
      <c r="N691" s="57"/>
      <c r="O691" s="57"/>
    </row>
    <row r="692" spans="1:15" ht="13.5">
      <c r="A692" s="57"/>
      <c r="B692" s="57"/>
      <c r="C692" s="57"/>
      <c r="D692" s="57"/>
      <c r="E692" s="57"/>
      <c r="F692" s="57"/>
      <c r="G692" s="57"/>
      <c r="H692" s="57"/>
      <c r="I692" s="57"/>
      <c r="J692" s="57"/>
      <c r="K692" s="57"/>
      <c r="L692" s="57"/>
      <c r="M692" s="57"/>
      <c r="N692" s="57"/>
      <c r="O692" s="57"/>
    </row>
    <row r="693" spans="1:15" ht="13.5">
      <c r="A693" s="57"/>
      <c r="B693" s="57"/>
      <c r="C693" s="57"/>
      <c r="D693" s="57"/>
      <c r="E693" s="57"/>
      <c r="F693" s="57"/>
      <c r="G693" s="57"/>
      <c r="H693" s="57"/>
      <c r="I693" s="57"/>
      <c r="J693" s="57"/>
      <c r="K693" s="57"/>
      <c r="L693" s="57"/>
      <c r="M693" s="57"/>
      <c r="N693" s="57"/>
      <c r="O693" s="57"/>
    </row>
    <row r="694" spans="1:15" ht="13.5">
      <c r="A694" s="57"/>
      <c r="B694" s="57"/>
      <c r="C694" s="57"/>
      <c r="D694" s="57"/>
      <c r="E694" s="57"/>
      <c r="F694" s="57"/>
      <c r="G694" s="57"/>
      <c r="H694" s="57"/>
      <c r="I694" s="57"/>
      <c r="J694" s="57"/>
      <c r="K694" s="57"/>
      <c r="L694" s="57"/>
      <c r="M694" s="57"/>
      <c r="N694" s="57"/>
      <c r="O694" s="57"/>
    </row>
    <row r="695" spans="1:15" ht="13.5">
      <c r="A695" s="57"/>
      <c r="B695" s="57"/>
      <c r="C695" s="57"/>
      <c r="D695" s="57"/>
      <c r="E695" s="57"/>
      <c r="F695" s="57"/>
      <c r="G695" s="57"/>
      <c r="H695" s="57"/>
      <c r="I695" s="57"/>
      <c r="J695" s="57"/>
      <c r="K695" s="57"/>
      <c r="L695" s="57"/>
      <c r="M695" s="57"/>
      <c r="N695" s="57"/>
      <c r="O695" s="57"/>
    </row>
    <row r="696" spans="1:15" ht="13.5">
      <c r="A696" s="57"/>
      <c r="B696" s="57"/>
      <c r="C696" s="57"/>
      <c r="D696" s="57"/>
      <c r="E696" s="57"/>
      <c r="F696" s="57"/>
      <c r="G696" s="57"/>
      <c r="H696" s="57"/>
      <c r="I696" s="57"/>
      <c r="J696" s="57"/>
      <c r="K696" s="57"/>
      <c r="L696" s="57"/>
      <c r="M696" s="57"/>
      <c r="N696" s="57"/>
      <c r="O696" s="57"/>
    </row>
    <row r="697" spans="1:15" ht="13.5">
      <c r="A697" s="57"/>
      <c r="B697" s="57"/>
      <c r="C697" s="57"/>
      <c r="D697" s="57"/>
      <c r="E697" s="57"/>
      <c r="F697" s="57"/>
      <c r="G697" s="57"/>
      <c r="H697" s="57"/>
      <c r="I697" s="57"/>
      <c r="J697" s="57"/>
      <c r="K697" s="57"/>
      <c r="L697" s="57"/>
      <c r="M697" s="57"/>
      <c r="N697" s="57"/>
      <c r="O697" s="57"/>
    </row>
    <row r="698" spans="1:15" ht="13.5">
      <c r="A698" s="57"/>
      <c r="B698" s="57"/>
      <c r="C698" s="57"/>
      <c r="D698" s="57"/>
      <c r="E698" s="57"/>
      <c r="F698" s="57"/>
      <c r="G698" s="57"/>
      <c r="H698" s="57"/>
      <c r="I698" s="57"/>
      <c r="J698" s="57"/>
      <c r="K698" s="57"/>
      <c r="L698" s="57"/>
      <c r="M698" s="57"/>
      <c r="N698" s="57"/>
      <c r="O698" s="57"/>
    </row>
    <row r="699" spans="1:15" ht="13.5">
      <c r="A699" s="57"/>
      <c r="B699" s="57"/>
      <c r="C699" s="57"/>
      <c r="D699" s="57"/>
      <c r="E699" s="57"/>
      <c r="F699" s="57"/>
      <c r="G699" s="57"/>
      <c r="H699" s="57"/>
      <c r="I699" s="57"/>
      <c r="J699" s="57"/>
      <c r="K699" s="57"/>
      <c r="L699" s="57"/>
      <c r="M699" s="57"/>
      <c r="N699" s="57"/>
      <c r="O699" s="57"/>
    </row>
    <row r="700" spans="1:15" ht="13.5">
      <c r="A700" s="57"/>
      <c r="B700" s="57"/>
      <c r="C700" s="57"/>
      <c r="D700" s="57"/>
      <c r="E700" s="57"/>
      <c r="F700" s="57"/>
      <c r="G700" s="57"/>
      <c r="H700" s="57"/>
      <c r="I700" s="57"/>
      <c r="J700" s="57"/>
      <c r="K700" s="57"/>
      <c r="L700" s="57"/>
      <c r="M700" s="57"/>
      <c r="N700" s="57"/>
      <c r="O700" s="57"/>
    </row>
    <row r="701" spans="1:15" ht="13.5">
      <c r="A701" s="57"/>
      <c r="B701" s="57"/>
      <c r="C701" s="57"/>
      <c r="D701" s="57"/>
      <c r="E701" s="57"/>
      <c r="F701" s="57"/>
      <c r="G701" s="57"/>
      <c r="H701" s="57"/>
      <c r="I701" s="57"/>
      <c r="J701" s="57"/>
      <c r="K701" s="57"/>
      <c r="L701" s="57"/>
      <c r="M701" s="57"/>
      <c r="N701" s="57"/>
      <c r="O701" s="57"/>
    </row>
    <row r="702" spans="1:15" ht="13.5">
      <c r="A702" s="57"/>
      <c r="B702" s="57"/>
      <c r="C702" s="57"/>
      <c r="D702" s="57"/>
      <c r="E702" s="57"/>
      <c r="F702" s="57"/>
      <c r="G702" s="57"/>
      <c r="H702" s="57"/>
      <c r="I702" s="57"/>
      <c r="J702" s="57"/>
      <c r="K702" s="57"/>
      <c r="L702" s="57"/>
      <c r="M702" s="57"/>
      <c r="N702" s="57"/>
      <c r="O702" s="57"/>
    </row>
    <row r="703" spans="1:15" ht="13.5">
      <c r="A703" s="57"/>
      <c r="B703" s="57"/>
      <c r="C703" s="57"/>
      <c r="D703" s="57"/>
      <c r="E703" s="57"/>
      <c r="F703" s="57"/>
      <c r="G703" s="57"/>
      <c r="H703" s="57"/>
      <c r="I703" s="57"/>
      <c r="J703" s="57"/>
      <c r="K703" s="57"/>
      <c r="L703" s="57"/>
      <c r="M703" s="57"/>
      <c r="N703" s="57"/>
      <c r="O703" s="57"/>
    </row>
    <row r="704" spans="1:15" ht="13.5">
      <c r="A704" s="57"/>
      <c r="B704" s="57"/>
      <c r="C704" s="57"/>
      <c r="D704" s="57"/>
      <c r="E704" s="57"/>
      <c r="F704" s="57"/>
      <c r="G704" s="57"/>
      <c r="H704" s="57"/>
      <c r="I704" s="57"/>
      <c r="J704" s="57"/>
      <c r="K704" s="57"/>
      <c r="L704" s="57"/>
      <c r="M704" s="57"/>
      <c r="N704" s="57"/>
      <c r="O704" s="57"/>
    </row>
    <row r="705" spans="1:15" ht="13.5">
      <c r="A705" s="57"/>
      <c r="B705" s="57"/>
      <c r="C705" s="57"/>
      <c r="D705" s="57"/>
      <c r="E705" s="57"/>
      <c r="F705" s="57"/>
      <c r="G705" s="57"/>
      <c r="H705" s="57"/>
      <c r="I705" s="57"/>
      <c r="J705" s="57"/>
      <c r="K705" s="57"/>
      <c r="L705" s="57"/>
      <c r="M705" s="57"/>
      <c r="N705" s="57"/>
      <c r="O705" s="57"/>
    </row>
    <row r="706" spans="1:15" ht="13.5">
      <c r="A706" s="57"/>
      <c r="B706" s="57"/>
      <c r="C706" s="57"/>
      <c r="D706" s="57"/>
      <c r="E706" s="57"/>
      <c r="F706" s="57"/>
      <c r="G706" s="57"/>
      <c r="H706" s="57"/>
      <c r="I706" s="57"/>
      <c r="J706" s="57"/>
      <c r="K706" s="57"/>
      <c r="L706" s="57"/>
      <c r="M706" s="57"/>
      <c r="N706" s="57"/>
      <c r="O706" s="57"/>
    </row>
    <row r="707" spans="1:15" ht="13.5">
      <c r="A707" s="57"/>
      <c r="B707" s="57"/>
      <c r="C707" s="57"/>
      <c r="D707" s="57"/>
      <c r="E707" s="57"/>
      <c r="F707" s="57"/>
      <c r="G707" s="57"/>
      <c r="H707" s="57"/>
      <c r="I707" s="57"/>
      <c r="J707" s="57"/>
      <c r="K707" s="57"/>
      <c r="L707" s="57"/>
      <c r="M707" s="57"/>
      <c r="N707" s="57"/>
      <c r="O707" s="57"/>
    </row>
    <row r="708" spans="1:15" ht="13.5">
      <c r="A708" s="57"/>
      <c r="B708" s="57"/>
      <c r="C708" s="57"/>
      <c r="D708" s="57"/>
      <c r="E708" s="57"/>
      <c r="F708" s="57"/>
      <c r="G708" s="57"/>
      <c r="H708" s="57"/>
      <c r="I708" s="57"/>
      <c r="J708" s="57"/>
      <c r="K708" s="57"/>
      <c r="L708" s="57"/>
      <c r="M708" s="57"/>
      <c r="N708" s="57"/>
      <c r="O708" s="57"/>
    </row>
    <row r="709" spans="1:15" ht="13.5">
      <c r="A709" s="57"/>
      <c r="B709" s="57"/>
      <c r="C709" s="57"/>
      <c r="D709" s="57"/>
      <c r="E709" s="57"/>
      <c r="F709" s="57"/>
      <c r="G709" s="57"/>
      <c r="H709" s="57"/>
      <c r="I709" s="57"/>
      <c r="J709" s="57"/>
      <c r="K709" s="57"/>
      <c r="L709" s="57"/>
      <c r="M709" s="57"/>
      <c r="N709" s="57"/>
      <c r="O709" s="57"/>
    </row>
    <row r="710" spans="1:15" ht="13.5">
      <c r="A710" s="57"/>
      <c r="B710" s="57"/>
      <c r="C710" s="57"/>
      <c r="D710" s="57"/>
      <c r="E710" s="57"/>
      <c r="F710" s="57"/>
      <c r="G710" s="57"/>
      <c r="H710" s="57"/>
      <c r="I710" s="57"/>
      <c r="J710" s="57"/>
      <c r="K710" s="57"/>
      <c r="L710" s="57"/>
      <c r="M710" s="57"/>
      <c r="N710" s="57"/>
      <c r="O710" s="57"/>
    </row>
    <row r="711" spans="1:15" ht="13.5">
      <c r="A711" s="57"/>
      <c r="B711" s="57"/>
      <c r="C711" s="57"/>
      <c r="D711" s="57"/>
      <c r="E711" s="57"/>
      <c r="F711" s="57"/>
      <c r="G711" s="57"/>
      <c r="H711" s="57"/>
      <c r="I711" s="57"/>
      <c r="J711" s="57"/>
      <c r="K711" s="57"/>
      <c r="L711" s="57"/>
      <c r="M711" s="57"/>
      <c r="N711" s="57"/>
      <c r="O711" s="57"/>
    </row>
    <row r="712" spans="1:15" ht="13.5">
      <c r="A712" s="57"/>
      <c r="B712" s="57"/>
      <c r="C712" s="57"/>
      <c r="D712" s="57"/>
      <c r="E712" s="57"/>
      <c r="F712" s="57"/>
      <c r="G712" s="57"/>
      <c r="H712" s="57"/>
      <c r="I712" s="57"/>
      <c r="J712" s="57"/>
      <c r="K712" s="57"/>
      <c r="L712" s="57"/>
      <c r="M712" s="57"/>
      <c r="N712" s="57"/>
      <c r="O712" s="57"/>
    </row>
    <row r="713" spans="1:15" ht="13.5">
      <c r="A713" s="57"/>
      <c r="B713" s="57"/>
      <c r="C713" s="57"/>
      <c r="D713" s="57"/>
      <c r="E713" s="57"/>
      <c r="F713" s="57"/>
      <c r="G713" s="57"/>
      <c r="H713" s="57"/>
      <c r="I713" s="57"/>
      <c r="J713" s="57"/>
      <c r="K713" s="57"/>
      <c r="L713" s="57"/>
      <c r="M713" s="57"/>
      <c r="N713" s="57"/>
      <c r="O713" s="57"/>
    </row>
    <row r="714" spans="1:15" ht="13.5">
      <c r="A714" s="57"/>
      <c r="B714" s="57"/>
      <c r="C714" s="57"/>
      <c r="D714" s="57"/>
      <c r="E714" s="57"/>
      <c r="F714" s="57"/>
      <c r="G714" s="57"/>
      <c r="H714" s="57"/>
      <c r="I714" s="57"/>
      <c r="J714" s="57"/>
      <c r="K714" s="57"/>
      <c r="L714" s="57"/>
      <c r="M714" s="57"/>
      <c r="N714" s="57"/>
      <c r="O714" s="57"/>
    </row>
    <row r="715" spans="1:15" ht="13.5">
      <c r="A715" s="57"/>
      <c r="B715" s="57"/>
      <c r="C715" s="57"/>
      <c r="D715" s="57"/>
      <c r="E715" s="57"/>
      <c r="F715" s="57"/>
      <c r="G715" s="57"/>
      <c r="H715" s="57"/>
      <c r="I715" s="57"/>
      <c r="J715" s="57"/>
      <c r="K715" s="57"/>
      <c r="L715" s="57"/>
      <c r="M715" s="57"/>
      <c r="N715" s="57"/>
      <c r="O715" s="57"/>
    </row>
    <row r="716" spans="1:15" ht="13.5">
      <c r="A716" s="57"/>
      <c r="B716" s="57"/>
      <c r="C716" s="57"/>
      <c r="D716" s="57"/>
      <c r="E716" s="57"/>
      <c r="F716" s="57"/>
      <c r="G716" s="57"/>
      <c r="H716" s="57"/>
      <c r="I716" s="57"/>
      <c r="J716" s="57"/>
      <c r="K716" s="57"/>
      <c r="L716" s="57"/>
      <c r="M716" s="57"/>
      <c r="N716" s="57"/>
      <c r="O716" s="57"/>
    </row>
    <row r="717" spans="1:15" ht="13.5">
      <c r="A717" s="57"/>
      <c r="B717" s="57"/>
      <c r="C717" s="57"/>
      <c r="D717" s="57"/>
      <c r="E717" s="57"/>
      <c r="F717" s="57"/>
      <c r="G717" s="57"/>
      <c r="H717" s="57"/>
      <c r="I717" s="57"/>
      <c r="J717" s="57"/>
      <c r="K717" s="57"/>
      <c r="L717" s="57"/>
      <c r="M717" s="57"/>
      <c r="N717" s="57"/>
      <c r="O717" s="57"/>
    </row>
    <row r="718" spans="1:15" ht="13.5">
      <c r="A718" s="57"/>
      <c r="B718" s="57"/>
      <c r="C718" s="57"/>
      <c r="D718" s="57"/>
      <c r="E718" s="57"/>
      <c r="F718" s="57"/>
      <c r="G718" s="57"/>
      <c r="H718" s="57"/>
      <c r="I718" s="57"/>
      <c r="J718" s="57"/>
      <c r="K718" s="57"/>
      <c r="L718" s="57"/>
      <c r="M718" s="57"/>
      <c r="N718" s="57"/>
      <c r="O718" s="57"/>
    </row>
    <row r="719" spans="1:15" ht="13.5">
      <c r="A719" s="57"/>
      <c r="B719" s="57"/>
      <c r="C719" s="57"/>
      <c r="D719" s="57"/>
      <c r="E719" s="57"/>
      <c r="F719" s="57"/>
      <c r="G719" s="57"/>
      <c r="H719" s="57"/>
      <c r="I719" s="57"/>
      <c r="J719" s="57"/>
      <c r="K719" s="57"/>
      <c r="L719" s="57"/>
      <c r="M719" s="57"/>
      <c r="N719" s="57"/>
      <c r="O719" s="57"/>
    </row>
    <row r="720" spans="1:15" ht="13.5">
      <c r="A720" s="57"/>
      <c r="B720" s="57"/>
      <c r="C720" s="57"/>
      <c r="D720" s="57"/>
      <c r="E720" s="57"/>
      <c r="F720" s="57"/>
      <c r="G720" s="57"/>
      <c r="H720" s="57"/>
      <c r="I720" s="57"/>
      <c r="J720" s="57"/>
      <c r="K720" s="57"/>
      <c r="L720" s="57"/>
      <c r="M720" s="57"/>
      <c r="N720" s="57"/>
      <c r="O720" s="57"/>
    </row>
    <row r="721" spans="1:15" ht="13.5">
      <c r="A721" s="57"/>
      <c r="B721" s="57"/>
      <c r="C721" s="57"/>
      <c r="D721" s="57"/>
      <c r="E721" s="57"/>
      <c r="F721" s="57"/>
      <c r="G721" s="57"/>
      <c r="H721" s="57"/>
      <c r="I721" s="57"/>
      <c r="J721" s="57"/>
      <c r="K721" s="57"/>
      <c r="L721" s="57"/>
      <c r="M721" s="57"/>
      <c r="N721" s="57"/>
      <c r="O721" s="57"/>
    </row>
    <row r="722" spans="1:15" ht="13.5">
      <c r="A722" s="57"/>
      <c r="B722" s="57"/>
      <c r="C722" s="57"/>
      <c r="D722" s="57"/>
      <c r="E722" s="57"/>
      <c r="F722" s="57"/>
      <c r="G722" s="57"/>
      <c r="H722" s="57"/>
      <c r="I722" s="57"/>
      <c r="J722" s="57"/>
      <c r="K722" s="57"/>
      <c r="L722" s="57"/>
      <c r="M722" s="57"/>
      <c r="N722" s="57"/>
      <c r="O722" s="57"/>
    </row>
    <row r="723" spans="1:15" ht="13.5">
      <c r="A723" s="57"/>
      <c r="B723" s="57"/>
      <c r="C723" s="57"/>
      <c r="D723" s="57"/>
      <c r="E723" s="57"/>
      <c r="F723" s="57"/>
      <c r="G723" s="57"/>
      <c r="H723" s="57"/>
      <c r="I723" s="57"/>
      <c r="J723" s="57"/>
      <c r="K723" s="57"/>
      <c r="L723" s="57"/>
      <c r="M723" s="57"/>
      <c r="N723" s="57"/>
      <c r="O723" s="57"/>
    </row>
    <row r="724" spans="1:15" ht="13.5">
      <c r="A724" s="57"/>
      <c r="B724" s="57"/>
      <c r="C724" s="57"/>
      <c r="D724" s="57"/>
      <c r="E724" s="57"/>
      <c r="F724" s="57"/>
      <c r="G724" s="57"/>
      <c r="H724" s="57"/>
      <c r="I724" s="57"/>
      <c r="J724" s="57"/>
      <c r="K724" s="57"/>
      <c r="L724" s="57"/>
      <c r="M724" s="57"/>
      <c r="N724" s="57"/>
      <c r="O724" s="57"/>
    </row>
    <row r="725" spans="1:15" ht="13.5">
      <c r="A725" s="57"/>
      <c r="B725" s="57"/>
      <c r="C725" s="57"/>
      <c r="D725" s="57"/>
      <c r="E725" s="57"/>
      <c r="F725" s="57"/>
      <c r="G725" s="57"/>
      <c r="H725" s="57"/>
      <c r="I725" s="57"/>
      <c r="J725" s="57"/>
      <c r="K725" s="57"/>
      <c r="L725" s="57"/>
      <c r="M725" s="57"/>
      <c r="N725" s="57"/>
      <c r="O725" s="57"/>
    </row>
    <row r="726" spans="1:15" ht="13.5">
      <c r="A726" s="57"/>
      <c r="B726" s="57"/>
      <c r="C726" s="57"/>
      <c r="D726" s="57"/>
      <c r="E726" s="57"/>
      <c r="F726" s="57"/>
      <c r="G726" s="57"/>
      <c r="H726" s="57"/>
      <c r="I726" s="57"/>
      <c r="J726" s="57"/>
      <c r="K726" s="57"/>
      <c r="L726" s="57"/>
      <c r="M726" s="57"/>
      <c r="N726" s="57"/>
      <c r="O726" s="57"/>
    </row>
    <row r="727" spans="1:15" ht="13.5">
      <c r="A727" s="57"/>
      <c r="B727" s="57"/>
      <c r="C727" s="57"/>
      <c r="D727" s="57"/>
      <c r="E727" s="57"/>
      <c r="F727" s="57"/>
      <c r="G727" s="57"/>
      <c r="H727" s="57"/>
      <c r="I727" s="57"/>
      <c r="J727" s="57"/>
      <c r="K727" s="57"/>
      <c r="L727" s="57"/>
      <c r="M727" s="57"/>
      <c r="N727" s="57"/>
      <c r="O727" s="57"/>
    </row>
    <row r="728" spans="1:15" ht="13.5">
      <c r="A728" s="57"/>
      <c r="B728" s="57"/>
      <c r="C728" s="57"/>
      <c r="D728" s="57"/>
      <c r="E728" s="57"/>
      <c r="F728" s="57"/>
      <c r="G728" s="57"/>
      <c r="H728" s="57"/>
      <c r="I728" s="57"/>
      <c r="J728" s="57"/>
      <c r="K728" s="57"/>
      <c r="L728" s="57"/>
      <c r="M728" s="57"/>
      <c r="N728" s="57"/>
      <c r="O728" s="57"/>
    </row>
    <row r="729" spans="1:15" ht="13.5">
      <c r="A729" s="57"/>
      <c r="B729" s="57"/>
      <c r="C729" s="57"/>
      <c r="D729" s="57"/>
      <c r="E729" s="57"/>
      <c r="F729" s="57"/>
      <c r="G729" s="57"/>
      <c r="H729" s="57"/>
      <c r="I729" s="57"/>
      <c r="J729" s="57"/>
      <c r="K729" s="57"/>
      <c r="L729" s="57"/>
      <c r="M729" s="57"/>
      <c r="N729" s="57"/>
      <c r="O729" s="57"/>
    </row>
    <row r="730" spans="1:15" ht="13.5">
      <c r="A730" s="57"/>
      <c r="B730" s="57"/>
      <c r="C730" s="57"/>
      <c r="D730" s="57"/>
      <c r="E730" s="57"/>
      <c r="F730" s="57"/>
      <c r="G730" s="57"/>
      <c r="H730" s="57"/>
      <c r="I730" s="57"/>
      <c r="J730" s="57"/>
      <c r="K730" s="57"/>
      <c r="L730" s="57"/>
      <c r="M730" s="57"/>
      <c r="N730" s="57"/>
      <c r="O730" s="57"/>
    </row>
    <row r="731" spans="1:15" ht="13.5">
      <c r="A731" s="57"/>
      <c r="B731" s="57"/>
      <c r="C731" s="57"/>
      <c r="D731" s="57"/>
      <c r="E731" s="57"/>
      <c r="F731" s="57"/>
      <c r="G731" s="57"/>
      <c r="H731" s="57"/>
      <c r="I731" s="57"/>
      <c r="J731" s="57"/>
      <c r="K731" s="57"/>
      <c r="L731" s="57"/>
      <c r="M731" s="57"/>
      <c r="N731" s="57"/>
      <c r="O731" s="57"/>
    </row>
    <row r="732" spans="1:15" ht="13.5">
      <c r="A732" s="57"/>
      <c r="B732" s="57"/>
      <c r="C732" s="57"/>
      <c r="D732" s="57"/>
      <c r="E732" s="57"/>
      <c r="F732" s="57"/>
      <c r="G732" s="57"/>
      <c r="H732" s="57"/>
      <c r="I732" s="57"/>
      <c r="J732" s="57"/>
      <c r="K732" s="57"/>
      <c r="L732" s="57"/>
      <c r="M732" s="57"/>
      <c r="N732" s="57"/>
      <c r="O732" s="57"/>
    </row>
    <row r="733" spans="1:15" ht="13.5">
      <c r="A733" s="57"/>
      <c r="B733" s="57"/>
      <c r="C733" s="57"/>
      <c r="D733" s="57"/>
      <c r="E733" s="57"/>
      <c r="F733" s="57"/>
      <c r="G733" s="57"/>
      <c r="H733" s="57"/>
      <c r="I733" s="57"/>
      <c r="J733" s="57"/>
      <c r="K733" s="57"/>
      <c r="L733" s="57"/>
      <c r="M733" s="57"/>
      <c r="N733" s="57"/>
      <c r="O733" s="57"/>
    </row>
    <row r="734" spans="1:15" ht="13.5">
      <c r="A734" s="57"/>
      <c r="B734" s="57"/>
      <c r="C734" s="57"/>
      <c r="D734" s="57"/>
      <c r="E734" s="57"/>
      <c r="F734" s="57"/>
      <c r="G734" s="57"/>
      <c r="H734" s="57"/>
      <c r="I734" s="57"/>
      <c r="J734" s="57"/>
      <c r="K734" s="57"/>
      <c r="L734" s="57"/>
      <c r="M734" s="57"/>
      <c r="N734" s="57"/>
      <c r="O734" s="57"/>
    </row>
    <row r="735" spans="1:15" ht="13.5">
      <c r="A735" s="57"/>
      <c r="B735" s="57"/>
      <c r="C735" s="57"/>
      <c r="D735" s="57"/>
      <c r="E735" s="57"/>
      <c r="F735" s="57"/>
      <c r="G735" s="57"/>
      <c r="H735" s="57"/>
      <c r="I735" s="57"/>
      <c r="J735" s="57"/>
      <c r="K735" s="57"/>
      <c r="L735" s="57"/>
      <c r="M735" s="57"/>
      <c r="N735" s="57"/>
      <c r="O735" s="57"/>
    </row>
    <row r="736" spans="1:15" ht="13.5">
      <c r="A736" s="57"/>
      <c r="B736" s="57"/>
      <c r="C736" s="57"/>
      <c r="D736" s="57"/>
      <c r="E736" s="57"/>
      <c r="F736" s="57"/>
      <c r="G736" s="57"/>
      <c r="H736" s="57"/>
      <c r="I736" s="57"/>
      <c r="J736" s="57"/>
      <c r="K736" s="57"/>
      <c r="L736" s="57"/>
      <c r="M736" s="57"/>
      <c r="N736" s="57"/>
      <c r="O736" s="57"/>
    </row>
    <row r="737" spans="1:15" ht="13.5">
      <c r="A737" s="57"/>
      <c r="B737" s="57"/>
      <c r="C737" s="57"/>
      <c r="D737" s="57"/>
      <c r="E737" s="57"/>
      <c r="F737" s="57"/>
      <c r="G737" s="57"/>
      <c r="H737" s="57"/>
      <c r="I737" s="57"/>
      <c r="J737" s="57"/>
      <c r="K737" s="57"/>
      <c r="L737" s="57"/>
      <c r="M737" s="57"/>
      <c r="N737" s="57"/>
      <c r="O737" s="57"/>
    </row>
    <row r="738" spans="1:15" ht="13.5">
      <c r="A738" s="57"/>
      <c r="B738" s="57"/>
      <c r="C738" s="57"/>
      <c r="D738" s="57"/>
      <c r="E738" s="57"/>
      <c r="F738" s="57"/>
      <c r="G738" s="57"/>
      <c r="H738" s="57"/>
      <c r="I738" s="57"/>
      <c r="J738" s="57"/>
      <c r="K738" s="57"/>
      <c r="L738" s="57"/>
      <c r="M738" s="57"/>
      <c r="N738" s="57"/>
      <c r="O738" s="57"/>
    </row>
    <row r="739" spans="1:15" ht="13.5">
      <c r="A739" s="57"/>
      <c r="B739" s="57"/>
      <c r="C739" s="57"/>
      <c r="D739" s="57"/>
      <c r="E739" s="57"/>
      <c r="F739" s="57"/>
      <c r="G739" s="57"/>
      <c r="H739" s="57"/>
      <c r="I739" s="57"/>
      <c r="J739" s="57"/>
      <c r="K739" s="57"/>
      <c r="L739" s="57"/>
      <c r="M739" s="57"/>
      <c r="N739" s="57"/>
      <c r="O739" s="57"/>
    </row>
    <row r="740" spans="1:15" ht="13.5">
      <c r="A740" s="57"/>
      <c r="B740" s="57"/>
      <c r="C740" s="57"/>
      <c r="D740" s="57"/>
      <c r="E740" s="57"/>
      <c r="F740" s="57"/>
      <c r="G740" s="57"/>
      <c r="H740" s="57"/>
      <c r="I740" s="57"/>
      <c r="J740" s="57"/>
      <c r="K740" s="57"/>
      <c r="L740" s="57"/>
      <c r="M740" s="57"/>
      <c r="N740" s="57"/>
      <c r="O740" s="57"/>
    </row>
    <row r="741" spans="1:15" ht="13.5">
      <c r="A741" s="57"/>
      <c r="B741" s="57"/>
      <c r="C741" s="57"/>
      <c r="D741" s="57"/>
      <c r="E741" s="57"/>
      <c r="F741" s="57"/>
      <c r="G741" s="57"/>
      <c r="H741" s="57"/>
      <c r="I741" s="57"/>
      <c r="J741" s="57"/>
      <c r="K741" s="57"/>
      <c r="L741" s="57"/>
      <c r="M741" s="57"/>
      <c r="N741" s="57"/>
      <c r="O741" s="57"/>
    </row>
    <row r="742" spans="1:15" ht="13.5">
      <c r="A742" s="57"/>
      <c r="B742" s="57"/>
      <c r="C742" s="57"/>
      <c r="D742" s="57"/>
      <c r="E742" s="57"/>
      <c r="F742" s="57"/>
      <c r="G742" s="57"/>
      <c r="H742" s="57"/>
      <c r="I742" s="57"/>
      <c r="J742" s="57"/>
      <c r="K742" s="57"/>
      <c r="L742" s="57"/>
      <c r="M742" s="57"/>
      <c r="N742" s="57"/>
      <c r="O742" s="57"/>
    </row>
    <row r="743" spans="1:15" ht="13.5">
      <c r="A743" s="57"/>
      <c r="B743" s="57"/>
      <c r="C743" s="57"/>
      <c r="D743" s="57"/>
      <c r="E743" s="57"/>
      <c r="F743" s="57"/>
      <c r="G743" s="57"/>
      <c r="H743" s="57"/>
      <c r="I743" s="57"/>
      <c r="J743" s="57"/>
      <c r="K743" s="57"/>
      <c r="L743" s="57"/>
      <c r="M743" s="57"/>
      <c r="N743" s="57"/>
      <c r="O743" s="57"/>
    </row>
    <row r="744" spans="1:15" ht="13.5">
      <c r="A744" s="57"/>
      <c r="B744" s="57"/>
      <c r="C744" s="57"/>
      <c r="D744" s="57"/>
      <c r="E744" s="57"/>
      <c r="F744" s="57"/>
      <c r="G744" s="57"/>
      <c r="H744" s="57"/>
      <c r="I744" s="57"/>
      <c r="J744" s="57"/>
      <c r="K744" s="57"/>
      <c r="L744" s="57"/>
      <c r="M744" s="57"/>
      <c r="N744" s="57"/>
      <c r="O744" s="57"/>
    </row>
    <row r="745" spans="1:15" ht="13.5">
      <c r="A745" s="57"/>
      <c r="B745" s="57"/>
      <c r="C745" s="57"/>
      <c r="D745" s="57"/>
      <c r="E745" s="57"/>
      <c r="F745" s="57"/>
      <c r="G745" s="57"/>
      <c r="H745" s="57"/>
      <c r="I745" s="57"/>
      <c r="J745" s="57"/>
      <c r="K745" s="57"/>
      <c r="L745" s="57"/>
      <c r="M745" s="57"/>
      <c r="N745" s="57"/>
      <c r="O745" s="57"/>
    </row>
    <row r="746" spans="1:15" ht="13.5">
      <c r="A746" s="57"/>
      <c r="B746" s="57"/>
      <c r="C746" s="57"/>
      <c r="D746" s="57"/>
      <c r="E746" s="57"/>
      <c r="F746" s="57"/>
      <c r="G746" s="57"/>
      <c r="H746" s="57"/>
      <c r="I746" s="57"/>
      <c r="J746" s="57"/>
      <c r="K746" s="57"/>
      <c r="L746" s="57"/>
      <c r="M746" s="57"/>
      <c r="N746" s="57"/>
      <c r="O746" s="57"/>
    </row>
    <row r="747" spans="1:15" ht="13.5">
      <c r="A747" s="57"/>
      <c r="B747" s="57"/>
      <c r="C747" s="57"/>
      <c r="D747" s="57"/>
      <c r="E747" s="57"/>
      <c r="F747" s="57"/>
      <c r="G747" s="57"/>
      <c r="H747" s="57"/>
      <c r="I747" s="57"/>
      <c r="J747" s="57"/>
      <c r="K747" s="57"/>
      <c r="L747" s="57"/>
      <c r="M747" s="57"/>
      <c r="N747" s="57"/>
      <c r="O747" s="57"/>
    </row>
    <row r="748" spans="1:15" ht="13.5">
      <c r="A748" s="57"/>
      <c r="B748" s="57"/>
      <c r="C748" s="57"/>
      <c r="D748" s="57"/>
      <c r="E748" s="57"/>
      <c r="F748" s="57"/>
      <c r="G748" s="57"/>
      <c r="H748" s="57"/>
      <c r="I748" s="57"/>
      <c r="J748" s="57"/>
      <c r="K748" s="57"/>
      <c r="L748" s="57"/>
      <c r="M748" s="57"/>
      <c r="N748" s="57"/>
      <c r="O748" s="57"/>
    </row>
    <row r="749" spans="1:15" ht="13.5">
      <c r="A749" s="57"/>
      <c r="B749" s="57"/>
      <c r="C749" s="57"/>
      <c r="D749" s="57"/>
      <c r="E749" s="57"/>
      <c r="F749" s="57"/>
      <c r="G749" s="57"/>
      <c r="H749" s="57"/>
      <c r="I749" s="57"/>
      <c r="J749" s="57"/>
      <c r="K749" s="57"/>
      <c r="L749" s="57"/>
      <c r="M749" s="57"/>
      <c r="N749" s="57"/>
      <c r="O749" s="57"/>
    </row>
    <row r="750" spans="1:15" ht="13.5">
      <c r="A750" s="57"/>
      <c r="B750" s="57"/>
      <c r="C750" s="57"/>
      <c r="D750" s="57"/>
      <c r="E750" s="57"/>
      <c r="F750" s="57"/>
      <c r="G750" s="57"/>
      <c r="H750" s="57"/>
      <c r="I750" s="57"/>
      <c r="J750" s="57"/>
      <c r="K750" s="57"/>
      <c r="L750" s="57"/>
      <c r="M750" s="57"/>
      <c r="N750" s="57"/>
      <c r="O750" s="57"/>
    </row>
    <row r="751" spans="1:15" ht="13.5">
      <c r="A751" s="57"/>
      <c r="B751" s="57"/>
      <c r="C751" s="57"/>
      <c r="D751" s="57"/>
      <c r="E751" s="57"/>
      <c r="F751" s="57"/>
      <c r="G751" s="57"/>
      <c r="H751" s="57"/>
      <c r="I751" s="57"/>
      <c r="J751" s="57"/>
      <c r="K751" s="57"/>
      <c r="L751" s="57"/>
      <c r="M751" s="57"/>
      <c r="N751" s="57"/>
      <c r="O751" s="57"/>
    </row>
    <row r="752" spans="1:15" ht="13.5">
      <c r="A752" s="57"/>
      <c r="B752" s="57"/>
      <c r="C752" s="57"/>
      <c r="D752" s="57"/>
      <c r="E752" s="57"/>
      <c r="F752" s="57"/>
      <c r="G752" s="57"/>
      <c r="H752" s="57"/>
      <c r="I752" s="57"/>
      <c r="J752" s="57"/>
      <c r="K752" s="57"/>
      <c r="L752" s="57"/>
      <c r="M752" s="57"/>
      <c r="N752" s="57"/>
      <c r="O752" s="57"/>
    </row>
    <row r="753" spans="1:15" ht="13.5">
      <c r="A753" s="57"/>
      <c r="B753" s="57"/>
      <c r="C753" s="57"/>
      <c r="D753" s="57"/>
      <c r="E753" s="57"/>
      <c r="F753" s="57"/>
      <c r="G753" s="57"/>
      <c r="H753" s="57"/>
      <c r="I753" s="57"/>
      <c r="J753" s="57"/>
      <c r="K753" s="57"/>
      <c r="L753" s="57"/>
      <c r="M753" s="57"/>
      <c r="N753" s="57"/>
      <c r="O753" s="57"/>
    </row>
    <row r="754" spans="1:15" ht="13.5">
      <c r="A754" s="57"/>
      <c r="B754" s="57"/>
      <c r="C754" s="57"/>
      <c r="D754" s="57"/>
      <c r="E754" s="57"/>
      <c r="F754" s="57"/>
      <c r="G754" s="57"/>
      <c r="H754" s="57"/>
      <c r="I754" s="57"/>
      <c r="J754" s="57"/>
      <c r="K754" s="57"/>
      <c r="L754" s="57"/>
      <c r="M754" s="57"/>
      <c r="N754" s="57"/>
      <c r="O754" s="57"/>
    </row>
    <row r="755" spans="1:15" ht="13.5">
      <c r="A755" s="57"/>
      <c r="B755" s="57"/>
      <c r="C755" s="57"/>
      <c r="D755" s="57"/>
      <c r="E755" s="57"/>
      <c r="F755" s="57"/>
      <c r="G755" s="57"/>
      <c r="H755" s="57"/>
      <c r="I755" s="57"/>
      <c r="J755" s="57"/>
      <c r="K755" s="57"/>
      <c r="L755" s="57"/>
      <c r="M755" s="57"/>
      <c r="N755" s="57"/>
      <c r="O755" s="57"/>
    </row>
    <row r="756" spans="1:15" ht="13.5">
      <c r="A756" s="57"/>
      <c r="B756" s="57"/>
      <c r="C756" s="57"/>
      <c r="D756" s="57"/>
      <c r="E756" s="57"/>
      <c r="F756" s="57"/>
      <c r="G756" s="57"/>
      <c r="H756" s="57"/>
      <c r="I756" s="57"/>
      <c r="J756" s="57"/>
      <c r="K756" s="57"/>
      <c r="L756" s="57"/>
      <c r="M756" s="57"/>
      <c r="N756" s="57"/>
      <c r="O756" s="57"/>
    </row>
    <row r="757" spans="1:15" ht="13.5">
      <c r="A757" s="57"/>
      <c r="B757" s="57"/>
      <c r="C757" s="57"/>
      <c r="D757" s="57"/>
      <c r="E757" s="57"/>
      <c r="F757" s="57"/>
      <c r="G757" s="57"/>
      <c r="H757" s="57"/>
      <c r="I757" s="57"/>
      <c r="J757" s="57"/>
      <c r="K757" s="57"/>
      <c r="L757" s="57"/>
      <c r="M757" s="57"/>
      <c r="N757" s="57"/>
      <c r="O757" s="57"/>
    </row>
    <row r="758" spans="1:15" ht="13.5">
      <c r="A758" s="57"/>
      <c r="B758" s="57"/>
      <c r="C758" s="57"/>
      <c r="D758" s="57"/>
      <c r="E758" s="57"/>
      <c r="F758" s="57"/>
      <c r="G758" s="57"/>
      <c r="H758" s="57"/>
      <c r="I758" s="57"/>
      <c r="J758" s="57"/>
      <c r="K758" s="57"/>
      <c r="L758" s="57"/>
      <c r="M758" s="57"/>
      <c r="N758" s="57"/>
      <c r="O758" s="57"/>
    </row>
    <row r="759" spans="1:15" ht="13.5">
      <c r="A759" s="57"/>
      <c r="B759" s="57"/>
      <c r="C759" s="57"/>
      <c r="D759" s="57"/>
      <c r="E759" s="57"/>
      <c r="F759" s="57"/>
      <c r="G759" s="57"/>
      <c r="H759" s="57"/>
      <c r="I759" s="57"/>
      <c r="J759" s="57"/>
      <c r="K759" s="57"/>
      <c r="L759" s="57"/>
      <c r="M759" s="57"/>
      <c r="N759" s="57"/>
      <c r="O759" s="57"/>
    </row>
    <row r="760" spans="1:15" ht="13.5">
      <c r="A760" s="57"/>
      <c r="B760" s="57"/>
      <c r="C760" s="57"/>
      <c r="D760" s="57"/>
      <c r="E760" s="57"/>
      <c r="F760" s="57"/>
      <c r="G760" s="57"/>
      <c r="H760" s="57"/>
      <c r="I760" s="57"/>
      <c r="J760" s="57"/>
      <c r="K760" s="57"/>
      <c r="L760" s="57"/>
      <c r="M760" s="57"/>
      <c r="N760" s="57"/>
      <c r="O760" s="57"/>
    </row>
    <row r="761" spans="1:15" ht="13.5">
      <c r="A761" s="57"/>
      <c r="B761" s="57"/>
      <c r="C761" s="57"/>
      <c r="D761" s="57"/>
      <c r="E761" s="57"/>
      <c r="F761" s="57"/>
      <c r="G761" s="57"/>
      <c r="H761" s="57"/>
      <c r="I761" s="57"/>
      <c r="J761" s="57"/>
      <c r="K761" s="57"/>
      <c r="L761" s="57"/>
      <c r="M761" s="57"/>
      <c r="N761" s="57"/>
      <c r="O761" s="57"/>
    </row>
    <row r="762" spans="1:15" ht="13.5">
      <c r="A762" s="57"/>
      <c r="B762" s="57"/>
      <c r="C762" s="57"/>
      <c r="D762" s="57"/>
      <c r="E762" s="57"/>
      <c r="F762" s="57"/>
      <c r="G762" s="57"/>
      <c r="H762" s="57"/>
      <c r="I762" s="57"/>
      <c r="J762" s="57"/>
      <c r="K762" s="57"/>
      <c r="L762" s="57"/>
      <c r="M762" s="57"/>
      <c r="N762" s="57"/>
      <c r="O762" s="57"/>
    </row>
    <row r="763" spans="1:15" ht="13.5">
      <c r="A763" s="57"/>
      <c r="B763" s="57"/>
      <c r="C763" s="57"/>
      <c r="D763" s="57"/>
      <c r="E763" s="57"/>
      <c r="F763" s="57"/>
      <c r="G763" s="57"/>
      <c r="H763" s="57"/>
      <c r="I763" s="57"/>
      <c r="J763" s="57"/>
      <c r="K763" s="57"/>
      <c r="L763" s="57"/>
      <c r="M763" s="57"/>
      <c r="N763" s="57"/>
      <c r="O763" s="57"/>
    </row>
    <row r="764" spans="1:15" ht="13.5">
      <c r="A764" s="57"/>
      <c r="B764" s="57"/>
      <c r="C764" s="57"/>
      <c r="D764" s="57"/>
      <c r="E764" s="57"/>
      <c r="F764" s="57"/>
      <c r="G764" s="57"/>
      <c r="H764" s="57"/>
      <c r="I764" s="57"/>
      <c r="J764" s="57"/>
      <c r="K764" s="57"/>
      <c r="L764" s="57"/>
      <c r="M764" s="57"/>
      <c r="N764" s="57"/>
      <c r="O764" s="57"/>
    </row>
    <row r="765" spans="1:15" ht="13.5">
      <c r="A765" s="57"/>
      <c r="B765" s="57"/>
      <c r="C765" s="57"/>
      <c r="D765" s="57"/>
      <c r="E765" s="57"/>
      <c r="F765" s="57"/>
      <c r="G765" s="57"/>
      <c r="H765" s="57"/>
      <c r="I765" s="57"/>
      <c r="J765" s="57"/>
      <c r="K765" s="57"/>
      <c r="L765" s="57"/>
      <c r="M765" s="57"/>
      <c r="N765" s="57"/>
      <c r="O765" s="57"/>
    </row>
    <row r="766" spans="1:15" ht="13.5">
      <c r="A766" s="57"/>
      <c r="B766" s="57"/>
      <c r="C766" s="57"/>
      <c r="D766" s="57"/>
      <c r="E766" s="57"/>
      <c r="F766" s="57"/>
      <c r="G766" s="57"/>
      <c r="H766" s="57"/>
      <c r="I766" s="57"/>
      <c r="J766" s="57"/>
      <c r="K766" s="57"/>
      <c r="L766" s="57"/>
      <c r="M766" s="57"/>
      <c r="N766" s="57"/>
      <c r="O766" s="57"/>
    </row>
    <row r="767" spans="1:15" ht="13.5">
      <c r="A767" s="57"/>
      <c r="B767" s="57"/>
      <c r="C767" s="57"/>
      <c r="D767" s="57"/>
      <c r="E767" s="57"/>
      <c r="F767" s="57"/>
      <c r="G767" s="57"/>
      <c r="H767" s="57"/>
      <c r="I767" s="57"/>
      <c r="J767" s="57"/>
      <c r="K767" s="57"/>
      <c r="L767" s="57"/>
      <c r="M767" s="57"/>
      <c r="N767" s="57"/>
      <c r="O767" s="57"/>
    </row>
    <row r="768" spans="1:15" ht="13.5">
      <c r="A768" s="57"/>
      <c r="B768" s="57"/>
      <c r="C768" s="57"/>
      <c r="D768" s="57"/>
      <c r="E768" s="57"/>
      <c r="F768" s="57"/>
      <c r="G768" s="57"/>
      <c r="H768" s="57"/>
      <c r="I768" s="57"/>
      <c r="J768" s="57"/>
      <c r="K768" s="57"/>
      <c r="L768" s="57"/>
      <c r="M768" s="57"/>
      <c r="N768" s="57"/>
      <c r="O768" s="57"/>
    </row>
    <row r="769" spans="1:15" ht="13.5">
      <c r="A769" s="57"/>
      <c r="B769" s="57"/>
      <c r="C769" s="57"/>
      <c r="D769" s="57"/>
      <c r="E769" s="57"/>
      <c r="F769" s="57"/>
      <c r="G769" s="57"/>
      <c r="H769" s="57"/>
      <c r="I769" s="57"/>
      <c r="J769" s="57"/>
      <c r="K769" s="57"/>
      <c r="L769" s="57"/>
      <c r="M769" s="57"/>
      <c r="N769" s="57"/>
      <c r="O769" s="57"/>
    </row>
    <row r="770" spans="1:15" ht="13.5">
      <c r="A770" s="57"/>
      <c r="B770" s="57"/>
      <c r="C770" s="57"/>
      <c r="D770" s="57"/>
      <c r="E770" s="57"/>
      <c r="F770" s="57"/>
      <c r="G770" s="57"/>
      <c r="H770" s="57"/>
      <c r="I770" s="57"/>
      <c r="J770" s="57"/>
      <c r="K770" s="57"/>
      <c r="L770" s="57"/>
      <c r="M770" s="57"/>
      <c r="N770" s="57"/>
      <c r="O770" s="57"/>
    </row>
    <row r="771" spans="1:15" ht="13.5">
      <c r="A771" s="57"/>
      <c r="B771" s="57"/>
      <c r="C771" s="57"/>
      <c r="D771" s="57"/>
      <c r="E771" s="57"/>
      <c r="F771" s="57"/>
      <c r="G771" s="57"/>
      <c r="H771" s="57"/>
      <c r="I771" s="57"/>
      <c r="J771" s="57"/>
      <c r="K771" s="57"/>
      <c r="L771" s="57"/>
      <c r="M771" s="57"/>
      <c r="N771" s="57"/>
      <c r="O771" s="57"/>
    </row>
    <row r="772" spans="1:15" ht="13.5">
      <c r="A772" s="57"/>
      <c r="B772" s="57"/>
      <c r="C772" s="57"/>
      <c r="D772" s="57"/>
      <c r="E772" s="57"/>
      <c r="F772" s="57"/>
      <c r="G772" s="57"/>
      <c r="H772" s="57"/>
      <c r="I772" s="57"/>
      <c r="J772" s="57"/>
      <c r="K772" s="57"/>
      <c r="L772" s="57"/>
      <c r="M772" s="57"/>
      <c r="N772" s="57"/>
      <c r="O772" s="57"/>
    </row>
    <row r="773" spans="1:15" ht="13.5">
      <c r="A773" s="57"/>
      <c r="B773" s="57"/>
      <c r="C773" s="57"/>
      <c r="D773" s="57"/>
      <c r="E773" s="57"/>
      <c r="F773" s="57"/>
      <c r="G773" s="57"/>
      <c r="H773" s="57"/>
      <c r="I773" s="57"/>
      <c r="J773" s="57"/>
      <c r="K773" s="57"/>
      <c r="L773" s="57"/>
      <c r="M773" s="57"/>
      <c r="N773" s="57"/>
      <c r="O773" s="57"/>
    </row>
    <row r="774" spans="1:15" ht="13.5">
      <c r="A774" s="57"/>
      <c r="B774" s="57"/>
      <c r="C774" s="57"/>
      <c r="D774" s="57"/>
      <c r="E774" s="57"/>
      <c r="F774" s="57"/>
      <c r="G774" s="57"/>
      <c r="H774" s="57"/>
      <c r="I774" s="57"/>
      <c r="J774" s="57"/>
      <c r="K774" s="57"/>
      <c r="L774" s="57"/>
      <c r="M774" s="57"/>
      <c r="N774" s="57"/>
      <c r="O774" s="57"/>
    </row>
    <row r="775" spans="1:15" ht="13.5">
      <c r="A775" s="57"/>
      <c r="B775" s="57"/>
      <c r="C775" s="57"/>
      <c r="D775" s="57"/>
      <c r="E775" s="57"/>
      <c r="F775" s="57"/>
      <c r="G775" s="57"/>
      <c r="H775" s="57"/>
      <c r="I775" s="57"/>
      <c r="J775" s="57"/>
      <c r="K775" s="57"/>
      <c r="L775" s="57"/>
      <c r="M775" s="57"/>
      <c r="N775" s="57"/>
      <c r="O775" s="57"/>
    </row>
    <row r="776" spans="1:15" ht="13.5">
      <c r="A776" s="57"/>
      <c r="B776" s="57"/>
      <c r="C776" s="57"/>
      <c r="D776" s="57"/>
      <c r="E776" s="57"/>
      <c r="F776" s="57"/>
      <c r="G776" s="57"/>
      <c r="H776" s="57"/>
      <c r="I776" s="57"/>
      <c r="J776" s="57"/>
      <c r="K776" s="57"/>
      <c r="L776" s="57"/>
      <c r="M776" s="57"/>
      <c r="N776" s="57"/>
      <c r="O776" s="57"/>
    </row>
    <row r="777" spans="1:15" ht="13.5">
      <c r="A777" s="57"/>
      <c r="B777" s="57"/>
      <c r="C777" s="57"/>
      <c r="D777" s="57"/>
      <c r="E777" s="57"/>
      <c r="F777" s="57"/>
      <c r="G777" s="57"/>
      <c r="H777" s="57"/>
      <c r="I777" s="57"/>
      <c r="J777" s="57"/>
      <c r="K777" s="57"/>
      <c r="L777" s="57"/>
      <c r="M777" s="57"/>
      <c r="N777" s="57"/>
      <c r="O777" s="57"/>
    </row>
    <row r="778" spans="1:15" ht="13.5">
      <c r="A778" s="57"/>
      <c r="B778" s="57"/>
      <c r="C778" s="57"/>
      <c r="D778" s="57"/>
      <c r="E778" s="57"/>
      <c r="F778" s="57"/>
      <c r="G778" s="57"/>
      <c r="H778" s="57"/>
      <c r="I778" s="57"/>
      <c r="J778" s="57"/>
      <c r="K778" s="57"/>
      <c r="L778" s="57"/>
      <c r="M778" s="57"/>
      <c r="N778" s="57"/>
      <c r="O778" s="57"/>
    </row>
    <row r="779" spans="1:15" ht="13.5">
      <c r="A779" s="57"/>
      <c r="B779" s="57"/>
      <c r="C779" s="57"/>
      <c r="D779" s="57"/>
      <c r="E779" s="57"/>
      <c r="F779" s="57"/>
      <c r="G779" s="57"/>
      <c r="H779" s="57"/>
      <c r="I779" s="57"/>
      <c r="J779" s="57"/>
      <c r="K779" s="57"/>
      <c r="L779" s="57"/>
      <c r="M779" s="57"/>
      <c r="N779" s="57"/>
      <c r="O779" s="57"/>
    </row>
    <row r="780" spans="1:15" ht="13.5">
      <c r="A780" s="57"/>
      <c r="B780" s="57"/>
      <c r="C780" s="57"/>
      <c r="D780" s="57"/>
      <c r="E780" s="57"/>
      <c r="F780" s="57"/>
      <c r="G780" s="57"/>
      <c r="H780" s="57"/>
      <c r="I780" s="57"/>
      <c r="J780" s="57"/>
      <c r="K780" s="57"/>
      <c r="L780" s="57"/>
      <c r="M780" s="57"/>
      <c r="N780" s="57"/>
      <c r="O780" s="57"/>
    </row>
    <row r="781" spans="1:15" ht="13.5">
      <c r="A781" s="57"/>
      <c r="B781" s="57"/>
      <c r="C781" s="57"/>
      <c r="D781" s="57"/>
      <c r="E781" s="57"/>
      <c r="F781" s="57"/>
      <c r="G781" s="57"/>
      <c r="H781" s="57"/>
      <c r="I781" s="57"/>
      <c r="J781" s="57"/>
      <c r="K781" s="57"/>
      <c r="L781" s="57"/>
      <c r="M781" s="57"/>
      <c r="N781" s="57"/>
      <c r="O781" s="57"/>
    </row>
    <row r="782" spans="1:15" ht="13.5">
      <c r="A782" s="57"/>
      <c r="B782" s="57"/>
      <c r="C782" s="57"/>
      <c r="D782" s="57"/>
      <c r="E782" s="57"/>
      <c r="F782" s="57"/>
      <c r="G782" s="57"/>
      <c r="H782" s="57"/>
      <c r="I782" s="57"/>
      <c r="J782" s="57"/>
      <c r="K782" s="57"/>
      <c r="L782" s="57"/>
      <c r="M782" s="57"/>
      <c r="N782" s="57"/>
      <c r="O782" s="57"/>
    </row>
    <row r="783" spans="1:15" ht="13.5">
      <c r="A783" s="57"/>
      <c r="B783" s="57"/>
      <c r="C783" s="57"/>
      <c r="D783" s="57"/>
      <c r="E783" s="57"/>
      <c r="F783" s="57"/>
      <c r="G783" s="57"/>
      <c r="H783" s="57"/>
      <c r="I783" s="57"/>
      <c r="J783" s="57"/>
      <c r="K783" s="57"/>
      <c r="L783" s="57"/>
      <c r="M783" s="57"/>
      <c r="N783" s="57"/>
      <c r="O783" s="57"/>
    </row>
    <row r="784" spans="1:15" ht="13.5">
      <c r="A784" s="57"/>
      <c r="B784" s="57"/>
      <c r="C784" s="57"/>
      <c r="D784" s="57"/>
      <c r="E784" s="57"/>
      <c r="F784" s="57"/>
      <c r="G784" s="57"/>
      <c r="H784" s="57"/>
      <c r="I784" s="57"/>
      <c r="J784" s="57"/>
      <c r="K784" s="57"/>
      <c r="L784" s="57"/>
      <c r="M784" s="57"/>
      <c r="N784" s="57"/>
      <c r="O784" s="57"/>
    </row>
    <row r="785" spans="1:15" ht="13.5">
      <c r="A785" s="57"/>
      <c r="B785" s="57"/>
      <c r="C785" s="57"/>
      <c r="D785" s="57"/>
      <c r="E785" s="57"/>
      <c r="F785" s="57"/>
      <c r="G785" s="57"/>
      <c r="H785" s="57"/>
      <c r="I785" s="57"/>
      <c r="J785" s="57"/>
      <c r="K785" s="57"/>
      <c r="L785" s="57"/>
      <c r="M785" s="57"/>
      <c r="N785" s="57"/>
      <c r="O785" s="57"/>
    </row>
    <row r="786" spans="1:15" ht="13.5">
      <c r="A786" s="57"/>
      <c r="B786" s="57"/>
      <c r="C786" s="57"/>
      <c r="D786" s="57"/>
      <c r="E786" s="57"/>
      <c r="F786" s="57"/>
      <c r="G786" s="57"/>
      <c r="H786" s="57"/>
      <c r="I786" s="57"/>
      <c r="J786" s="57"/>
      <c r="K786" s="57"/>
      <c r="L786" s="57"/>
      <c r="M786" s="57"/>
      <c r="N786" s="57"/>
      <c r="O786" s="57"/>
    </row>
    <row r="787" spans="1:15" ht="13.5">
      <c r="A787" s="57"/>
      <c r="B787" s="57"/>
      <c r="C787" s="57"/>
      <c r="D787" s="57"/>
      <c r="E787" s="57"/>
      <c r="F787" s="57"/>
      <c r="G787" s="57"/>
      <c r="H787" s="57"/>
      <c r="I787" s="57"/>
      <c r="J787" s="57"/>
      <c r="K787" s="57"/>
      <c r="L787" s="57"/>
      <c r="M787" s="57"/>
      <c r="N787" s="57"/>
      <c r="O787" s="57"/>
    </row>
    <row r="788" spans="1:15" ht="13.5">
      <c r="A788" s="57"/>
      <c r="B788" s="57"/>
      <c r="C788" s="57"/>
      <c r="D788" s="57"/>
      <c r="E788" s="57"/>
      <c r="F788" s="57"/>
      <c r="G788" s="57"/>
      <c r="H788" s="57"/>
      <c r="I788" s="57"/>
      <c r="J788" s="57"/>
      <c r="K788" s="57"/>
      <c r="L788" s="57"/>
      <c r="M788" s="57"/>
      <c r="N788" s="57"/>
      <c r="O788" s="57"/>
    </row>
    <row r="789" spans="1:15" ht="13.5">
      <c r="A789" s="57"/>
      <c r="B789" s="57"/>
      <c r="C789" s="57"/>
      <c r="D789" s="57"/>
      <c r="E789" s="57"/>
      <c r="F789" s="57"/>
      <c r="G789" s="57"/>
      <c r="H789" s="57"/>
      <c r="I789" s="57"/>
      <c r="J789" s="57"/>
      <c r="K789" s="57"/>
      <c r="L789" s="57"/>
      <c r="M789" s="57"/>
      <c r="N789" s="57"/>
      <c r="O789" s="57"/>
    </row>
    <row r="790" spans="1:15" ht="13.5">
      <c r="A790" s="57"/>
      <c r="B790" s="57"/>
      <c r="C790" s="57"/>
      <c r="D790" s="57"/>
      <c r="E790" s="57"/>
      <c r="F790" s="57"/>
      <c r="G790" s="57"/>
      <c r="H790" s="57"/>
      <c r="I790" s="57"/>
      <c r="J790" s="57"/>
      <c r="K790" s="57"/>
      <c r="L790" s="57"/>
      <c r="M790" s="57"/>
      <c r="N790" s="57"/>
      <c r="O790" s="57"/>
    </row>
    <row r="791" spans="1:15" ht="13.5">
      <c r="A791" s="57"/>
      <c r="B791" s="57"/>
      <c r="C791" s="57"/>
      <c r="D791" s="57"/>
      <c r="E791" s="57"/>
      <c r="F791" s="57"/>
      <c r="G791" s="57"/>
      <c r="H791" s="57"/>
      <c r="I791" s="57"/>
      <c r="J791" s="57"/>
      <c r="K791" s="57"/>
      <c r="L791" s="57"/>
      <c r="M791" s="57"/>
      <c r="N791" s="57"/>
      <c r="O791" s="57"/>
    </row>
    <row r="792" spans="1:15" ht="13.5">
      <c r="A792" s="57"/>
      <c r="B792" s="57"/>
      <c r="C792" s="57"/>
      <c r="D792" s="57"/>
      <c r="E792" s="57"/>
      <c r="F792" s="57"/>
      <c r="G792" s="57"/>
      <c r="H792" s="57"/>
      <c r="I792" s="57"/>
      <c r="J792" s="57"/>
      <c r="K792" s="57"/>
      <c r="L792" s="57"/>
      <c r="M792" s="57"/>
      <c r="N792" s="57"/>
      <c r="O792" s="57"/>
    </row>
    <row r="793" spans="1:15" ht="13.5">
      <c r="A793" s="57"/>
      <c r="B793" s="57"/>
      <c r="C793" s="57"/>
      <c r="D793" s="57"/>
      <c r="E793" s="57"/>
      <c r="F793" s="57"/>
      <c r="G793" s="57"/>
      <c r="H793" s="57"/>
      <c r="I793" s="57"/>
      <c r="J793" s="57"/>
      <c r="K793" s="57"/>
      <c r="L793" s="57"/>
      <c r="M793" s="57"/>
      <c r="N793" s="57"/>
      <c r="O793" s="57"/>
    </row>
    <row r="794" spans="1:15" ht="13.5">
      <c r="A794" s="57"/>
      <c r="B794" s="57"/>
      <c r="C794" s="57"/>
      <c r="D794" s="57"/>
      <c r="E794" s="57"/>
      <c r="F794" s="57"/>
      <c r="G794" s="57"/>
      <c r="H794" s="57"/>
      <c r="I794" s="57"/>
      <c r="J794" s="57"/>
      <c r="K794" s="57"/>
      <c r="L794" s="57"/>
      <c r="M794" s="57"/>
      <c r="N794" s="57"/>
      <c r="O794" s="57"/>
    </row>
    <row r="795" spans="1:15" ht="13.5">
      <c r="A795" s="57"/>
      <c r="B795" s="57"/>
      <c r="C795" s="57"/>
      <c r="D795" s="57"/>
      <c r="E795" s="57"/>
      <c r="F795" s="57"/>
      <c r="G795" s="57"/>
      <c r="H795" s="57"/>
      <c r="I795" s="57"/>
      <c r="J795" s="57"/>
      <c r="K795" s="57"/>
      <c r="L795" s="57"/>
      <c r="M795" s="57"/>
      <c r="N795" s="57"/>
      <c r="O795" s="57"/>
    </row>
    <row r="796" spans="1:15" ht="13.5">
      <c r="A796" s="57"/>
      <c r="B796" s="57"/>
      <c r="C796" s="57"/>
      <c r="D796" s="57"/>
      <c r="E796" s="57"/>
      <c r="F796" s="57"/>
      <c r="G796" s="57"/>
      <c r="H796" s="57"/>
      <c r="I796" s="57"/>
      <c r="J796" s="57"/>
      <c r="K796" s="57"/>
      <c r="L796" s="57"/>
      <c r="M796" s="57"/>
      <c r="N796" s="57"/>
      <c r="O796" s="57"/>
    </row>
    <row r="797" spans="1:15" ht="13.5">
      <c r="A797" s="57"/>
      <c r="B797" s="57"/>
      <c r="C797" s="57"/>
      <c r="D797" s="57"/>
      <c r="E797" s="57"/>
      <c r="F797" s="57"/>
      <c r="G797" s="57"/>
      <c r="H797" s="57"/>
      <c r="I797" s="57"/>
      <c r="J797" s="57"/>
      <c r="K797" s="57"/>
      <c r="L797" s="57"/>
      <c r="M797" s="57"/>
      <c r="N797" s="57"/>
      <c r="O797" s="57"/>
    </row>
    <row r="798" spans="1:15" ht="13.5">
      <c r="A798" s="57"/>
      <c r="B798" s="57"/>
      <c r="C798" s="57"/>
      <c r="D798" s="57"/>
      <c r="E798" s="57"/>
      <c r="F798" s="57"/>
      <c r="G798" s="57"/>
      <c r="H798" s="57"/>
      <c r="I798" s="57"/>
      <c r="J798" s="57"/>
      <c r="K798" s="57"/>
      <c r="L798" s="57"/>
      <c r="M798" s="57"/>
      <c r="N798" s="57"/>
      <c r="O798" s="57"/>
    </row>
    <row r="799" spans="1:15" ht="13.5">
      <c r="A799" s="57"/>
      <c r="B799" s="57"/>
      <c r="C799" s="57"/>
      <c r="D799" s="57"/>
      <c r="E799" s="57"/>
      <c r="F799" s="57"/>
      <c r="G799" s="57"/>
      <c r="H799" s="57"/>
      <c r="I799" s="57"/>
      <c r="J799" s="57"/>
      <c r="K799" s="57"/>
      <c r="L799" s="57"/>
      <c r="M799" s="57"/>
      <c r="N799" s="57"/>
      <c r="O799" s="57"/>
    </row>
    <row r="800" spans="1:15" ht="13.5">
      <c r="A800" s="57"/>
      <c r="B800" s="57"/>
      <c r="C800" s="57"/>
      <c r="D800" s="57"/>
      <c r="E800" s="57"/>
      <c r="F800" s="57"/>
      <c r="G800" s="57"/>
      <c r="H800" s="57"/>
      <c r="I800" s="57"/>
      <c r="J800" s="57"/>
      <c r="K800" s="57"/>
      <c r="L800" s="57"/>
      <c r="M800" s="57"/>
      <c r="N800" s="57"/>
      <c r="O800" s="57"/>
    </row>
    <row r="801" spans="1:15" ht="13.5">
      <c r="A801" s="57"/>
      <c r="B801" s="57"/>
      <c r="C801" s="57"/>
      <c r="D801" s="57"/>
      <c r="E801" s="57"/>
      <c r="F801" s="57"/>
      <c r="G801" s="57"/>
      <c r="H801" s="57"/>
      <c r="I801" s="57"/>
      <c r="J801" s="57"/>
      <c r="K801" s="57"/>
      <c r="L801" s="57"/>
      <c r="M801" s="57"/>
      <c r="N801" s="57"/>
      <c r="O801" s="57"/>
    </row>
    <row r="802" spans="1:15" ht="13.5">
      <c r="A802" s="57"/>
      <c r="B802" s="57"/>
      <c r="C802" s="57"/>
      <c r="D802" s="57"/>
      <c r="E802" s="57"/>
      <c r="F802" s="57"/>
      <c r="G802" s="57"/>
      <c r="H802" s="57"/>
      <c r="I802" s="57"/>
      <c r="J802" s="57"/>
      <c r="K802" s="57"/>
      <c r="L802" s="57"/>
      <c r="M802" s="57"/>
      <c r="N802" s="57"/>
      <c r="O802" s="57"/>
    </row>
    <row r="803" spans="1:15" ht="13.5">
      <c r="A803" s="57"/>
      <c r="B803" s="57"/>
      <c r="C803" s="57"/>
      <c r="D803" s="57"/>
      <c r="E803" s="57"/>
      <c r="F803" s="57"/>
      <c r="G803" s="57"/>
      <c r="H803" s="57"/>
      <c r="I803" s="57"/>
      <c r="J803" s="57"/>
      <c r="K803" s="57"/>
      <c r="L803" s="57"/>
      <c r="M803" s="57"/>
      <c r="N803" s="57"/>
      <c r="O803" s="57"/>
    </row>
    <row r="804" spans="1:15" ht="13.5">
      <c r="A804" s="57"/>
      <c r="B804" s="57"/>
      <c r="C804" s="57"/>
      <c r="D804" s="57"/>
      <c r="E804" s="57"/>
      <c r="F804" s="57"/>
      <c r="G804" s="57"/>
      <c r="H804" s="57"/>
      <c r="I804" s="57"/>
      <c r="J804" s="57"/>
      <c r="K804" s="57"/>
      <c r="L804" s="57"/>
      <c r="M804" s="57"/>
      <c r="N804" s="57"/>
      <c r="O804" s="57"/>
    </row>
    <row r="805" spans="1:15" ht="13.5">
      <c r="A805" s="57"/>
      <c r="B805" s="57"/>
      <c r="C805" s="57"/>
      <c r="D805" s="57"/>
      <c r="E805" s="57"/>
      <c r="F805" s="57"/>
      <c r="G805" s="57"/>
      <c r="H805" s="57"/>
      <c r="I805" s="57"/>
      <c r="J805" s="57"/>
      <c r="K805" s="57"/>
      <c r="L805" s="57"/>
      <c r="M805" s="57"/>
      <c r="N805" s="57"/>
      <c r="O805" s="57"/>
    </row>
    <row r="806" spans="1:15" ht="13.5">
      <c r="A806" s="57"/>
      <c r="B806" s="57"/>
      <c r="C806" s="57"/>
      <c r="D806" s="57"/>
      <c r="E806" s="57"/>
      <c r="F806" s="57"/>
      <c r="G806" s="57"/>
      <c r="H806" s="57"/>
      <c r="I806" s="57"/>
      <c r="J806" s="57"/>
      <c r="K806" s="57"/>
      <c r="L806" s="57"/>
      <c r="M806" s="57"/>
      <c r="N806" s="57"/>
      <c r="O806" s="57"/>
    </row>
    <row r="807" spans="1:15" ht="13.5">
      <c r="A807" s="57"/>
      <c r="B807" s="57"/>
      <c r="C807" s="57"/>
      <c r="D807" s="57"/>
      <c r="E807" s="57"/>
      <c r="F807" s="57"/>
      <c r="G807" s="57"/>
      <c r="H807" s="57"/>
      <c r="I807" s="57"/>
      <c r="J807" s="57"/>
      <c r="K807" s="57"/>
      <c r="L807" s="57"/>
      <c r="M807" s="57"/>
      <c r="N807" s="57"/>
      <c r="O807" s="57"/>
    </row>
    <row r="808" spans="1:15" ht="13.5">
      <c r="A808" s="57"/>
      <c r="B808" s="57"/>
      <c r="C808" s="57"/>
      <c r="D808" s="57"/>
      <c r="E808" s="57"/>
      <c r="F808" s="57"/>
      <c r="G808" s="57"/>
      <c r="H808" s="57"/>
      <c r="I808" s="57"/>
      <c r="J808" s="57"/>
      <c r="K808" s="57"/>
      <c r="L808" s="57"/>
      <c r="M808" s="57"/>
      <c r="N808" s="57"/>
      <c r="O808" s="57"/>
    </row>
    <row r="809" spans="1:15" ht="13.5">
      <c r="A809" s="57"/>
      <c r="B809" s="57"/>
      <c r="C809" s="57"/>
      <c r="D809" s="57"/>
      <c r="E809" s="57"/>
      <c r="F809" s="57"/>
      <c r="G809" s="57"/>
      <c r="H809" s="57"/>
      <c r="I809" s="57"/>
      <c r="J809" s="57"/>
      <c r="K809" s="57"/>
      <c r="L809" s="57"/>
      <c r="M809" s="57"/>
      <c r="N809" s="57"/>
      <c r="O809" s="57"/>
    </row>
    <row r="810" spans="1:15" ht="13.5">
      <c r="A810" s="57"/>
      <c r="B810" s="57"/>
      <c r="C810" s="57"/>
      <c r="D810" s="57"/>
      <c r="E810" s="57"/>
      <c r="F810" s="57"/>
      <c r="G810" s="57"/>
      <c r="H810" s="57"/>
      <c r="I810" s="57"/>
      <c r="J810" s="57"/>
      <c r="K810" s="57"/>
      <c r="L810" s="57"/>
      <c r="M810" s="57"/>
      <c r="N810" s="57"/>
      <c r="O810" s="57"/>
    </row>
    <row r="811" spans="1:15" ht="13.5">
      <c r="A811" s="57"/>
      <c r="B811" s="57"/>
      <c r="C811" s="57"/>
      <c r="D811" s="57"/>
      <c r="E811" s="57"/>
      <c r="F811" s="57"/>
      <c r="G811" s="57"/>
      <c r="H811" s="57"/>
      <c r="I811" s="57"/>
      <c r="J811" s="57"/>
      <c r="K811" s="57"/>
      <c r="L811" s="57"/>
      <c r="M811" s="57"/>
      <c r="N811" s="57"/>
      <c r="O811" s="57"/>
    </row>
    <row r="812" spans="1:15" ht="13.5">
      <c r="A812" s="57"/>
      <c r="B812" s="57"/>
      <c r="C812" s="57"/>
      <c r="D812" s="57"/>
      <c r="E812" s="57"/>
      <c r="F812" s="57"/>
      <c r="G812" s="57"/>
      <c r="H812" s="57"/>
      <c r="I812" s="57"/>
      <c r="J812" s="57"/>
      <c r="K812" s="57"/>
      <c r="L812" s="57"/>
      <c r="M812" s="57"/>
      <c r="N812" s="57"/>
      <c r="O812" s="57"/>
    </row>
    <row r="813" spans="1:15" ht="13.5">
      <c r="A813" s="57"/>
      <c r="B813" s="57"/>
      <c r="C813" s="57"/>
      <c r="D813" s="57"/>
      <c r="E813" s="57"/>
      <c r="F813" s="57"/>
      <c r="G813" s="57"/>
      <c r="H813" s="57"/>
      <c r="I813" s="57"/>
      <c r="J813" s="57"/>
      <c r="K813" s="57"/>
      <c r="L813" s="57"/>
      <c r="M813" s="57"/>
      <c r="N813" s="57"/>
      <c r="O813" s="57"/>
    </row>
    <row r="814" spans="1:15" ht="13.5">
      <c r="A814" s="57"/>
      <c r="B814" s="57"/>
      <c r="C814" s="57"/>
      <c r="D814" s="57"/>
      <c r="E814" s="57"/>
      <c r="F814" s="57"/>
      <c r="G814" s="57"/>
      <c r="H814" s="57"/>
      <c r="I814" s="57"/>
      <c r="J814" s="57"/>
      <c r="K814" s="57"/>
      <c r="L814" s="57"/>
      <c r="M814" s="57"/>
      <c r="N814" s="57"/>
      <c r="O814" s="57"/>
    </row>
    <row r="815" spans="1:15" ht="13.5">
      <c r="A815" s="57"/>
      <c r="B815" s="57"/>
      <c r="C815" s="57"/>
      <c r="D815" s="57"/>
      <c r="E815" s="57"/>
      <c r="F815" s="57"/>
      <c r="G815" s="57"/>
      <c r="H815" s="57"/>
      <c r="I815" s="57"/>
      <c r="J815" s="57"/>
      <c r="K815" s="57"/>
      <c r="L815" s="57"/>
      <c r="M815" s="57"/>
      <c r="N815" s="57"/>
      <c r="O815" s="57"/>
    </row>
    <row r="816" spans="1:15" ht="13.5">
      <c r="A816" s="57"/>
      <c r="B816" s="57"/>
      <c r="C816" s="57"/>
      <c r="D816" s="57"/>
      <c r="E816" s="57"/>
      <c r="F816" s="57"/>
      <c r="G816" s="57"/>
      <c r="H816" s="57"/>
      <c r="I816" s="57"/>
      <c r="J816" s="57"/>
      <c r="K816" s="57"/>
      <c r="L816" s="57"/>
      <c r="M816" s="57"/>
      <c r="N816" s="57"/>
      <c r="O816" s="57"/>
    </row>
    <row r="817" spans="1:15" ht="13.5">
      <c r="A817" s="57"/>
      <c r="B817" s="57"/>
      <c r="C817" s="57"/>
      <c r="D817" s="57"/>
      <c r="E817" s="57"/>
      <c r="F817" s="57"/>
      <c r="G817" s="57"/>
      <c r="H817" s="57"/>
      <c r="I817" s="57"/>
      <c r="J817" s="57"/>
      <c r="K817" s="57"/>
      <c r="L817" s="57"/>
      <c r="M817" s="57"/>
      <c r="N817" s="57"/>
      <c r="O817" s="57"/>
    </row>
    <row r="818" spans="1:15" ht="13.5">
      <c r="A818" s="57"/>
      <c r="B818" s="57"/>
      <c r="C818" s="57"/>
      <c r="D818" s="57"/>
      <c r="E818" s="57"/>
      <c r="F818" s="57"/>
      <c r="G818" s="57"/>
      <c r="H818" s="57"/>
      <c r="I818" s="57"/>
      <c r="J818" s="57"/>
      <c r="K818" s="57"/>
      <c r="L818" s="57"/>
      <c r="M818" s="57"/>
      <c r="N818" s="57"/>
      <c r="O818" s="57"/>
    </row>
    <row r="819" spans="1:15" ht="13.5">
      <c r="A819" s="57"/>
      <c r="B819" s="57"/>
      <c r="C819" s="57"/>
      <c r="D819" s="57"/>
      <c r="E819" s="57"/>
      <c r="F819" s="57"/>
      <c r="G819" s="57"/>
      <c r="H819" s="57"/>
      <c r="I819" s="57"/>
      <c r="J819" s="57"/>
      <c r="K819" s="57"/>
      <c r="L819" s="57"/>
      <c r="M819" s="57"/>
      <c r="N819" s="57"/>
      <c r="O819" s="57"/>
    </row>
    <row r="820" spans="1:15" ht="13.5">
      <c r="A820" s="57"/>
      <c r="B820" s="57"/>
      <c r="C820" s="57"/>
      <c r="D820" s="57"/>
      <c r="E820" s="57"/>
      <c r="F820" s="57"/>
      <c r="G820" s="57"/>
      <c r="H820" s="57"/>
      <c r="I820" s="57"/>
      <c r="J820" s="57"/>
      <c r="K820" s="57"/>
      <c r="L820" s="57"/>
      <c r="M820" s="57"/>
      <c r="N820" s="57"/>
      <c r="O820" s="57"/>
    </row>
    <row r="821" spans="1:15" ht="13.5">
      <c r="A821" s="57"/>
      <c r="B821" s="57"/>
      <c r="C821" s="57"/>
      <c r="D821" s="57"/>
      <c r="E821" s="57"/>
      <c r="F821" s="57"/>
      <c r="G821" s="57"/>
      <c r="H821" s="57"/>
      <c r="I821" s="57"/>
      <c r="J821" s="57"/>
      <c r="K821" s="57"/>
      <c r="L821" s="57"/>
      <c r="M821" s="57"/>
      <c r="N821" s="57"/>
      <c r="O821" s="57"/>
    </row>
    <row r="822" spans="1:15" ht="13.5">
      <c r="A822" s="57"/>
      <c r="B822" s="57"/>
      <c r="C822" s="57"/>
      <c r="D822" s="57"/>
      <c r="E822" s="57"/>
      <c r="F822" s="57"/>
      <c r="G822" s="57"/>
      <c r="H822" s="57"/>
      <c r="I822" s="57"/>
      <c r="J822" s="57"/>
      <c r="K822" s="57"/>
      <c r="L822" s="57"/>
      <c r="M822" s="57"/>
      <c r="N822" s="57"/>
      <c r="O822" s="57"/>
    </row>
    <row r="823" spans="1:15" ht="13.5">
      <c r="A823" s="57"/>
      <c r="B823" s="57"/>
      <c r="C823" s="57"/>
      <c r="D823" s="57"/>
      <c r="E823" s="57"/>
      <c r="F823" s="57"/>
      <c r="G823" s="57"/>
      <c r="H823" s="57"/>
      <c r="I823" s="57"/>
      <c r="J823" s="57"/>
      <c r="K823" s="57"/>
      <c r="L823" s="57"/>
      <c r="M823" s="57"/>
      <c r="N823" s="57"/>
      <c r="O823" s="57"/>
    </row>
    <row r="824" spans="1:15" ht="13.5">
      <c r="A824" s="57"/>
      <c r="B824" s="57"/>
      <c r="C824" s="57"/>
      <c r="D824" s="57"/>
      <c r="E824" s="57"/>
      <c r="F824" s="57"/>
      <c r="G824" s="57"/>
      <c r="H824" s="57"/>
      <c r="I824" s="57"/>
      <c r="J824" s="57"/>
      <c r="K824" s="57"/>
      <c r="L824" s="57"/>
      <c r="M824" s="57"/>
      <c r="N824" s="57"/>
      <c r="O824" s="57"/>
    </row>
    <row r="825" spans="1:15" ht="13.5">
      <c r="A825" s="57"/>
      <c r="B825" s="57"/>
      <c r="C825" s="57"/>
      <c r="D825" s="57"/>
      <c r="E825" s="57"/>
      <c r="F825" s="57"/>
      <c r="G825" s="57"/>
      <c r="H825" s="57"/>
      <c r="I825" s="57"/>
      <c r="J825" s="57"/>
      <c r="K825" s="57"/>
      <c r="L825" s="57"/>
      <c r="M825" s="57"/>
      <c r="N825" s="57"/>
      <c r="O825" s="57"/>
    </row>
    <row r="826" spans="1:15" ht="13.5">
      <c r="A826" s="57"/>
      <c r="B826" s="57"/>
      <c r="C826" s="57"/>
      <c r="D826" s="57"/>
      <c r="E826" s="57"/>
      <c r="F826" s="57"/>
      <c r="G826" s="57"/>
      <c r="H826" s="57"/>
      <c r="I826" s="57"/>
      <c r="J826" s="57"/>
      <c r="K826" s="57"/>
      <c r="L826" s="57"/>
      <c r="M826" s="57"/>
      <c r="N826" s="57"/>
      <c r="O826" s="57"/>
    </row>
    <row r="827" spans="1:15" ht="13.5">
      <c r="A827" s="57"/>
      <c r="B827" s="57"/>
      <c r="C827" s="57"/>
      <c r="D827" s="57"/>
      <c r="E827" s="57"/>
      <c r="F827" s="57"/>
      <c r="G827" s="57"/>
      <c r="H827" s="57"/>
      <c r="I827" s="57"/>
      <c r="J827" s="57"/>
      <c r="K827" s="57"/>
      <c r="L827" s="57"/>
      <c r="M827" s="57"/>
      <c r="N827" s="57"/>
      <c r="O827" s="57"/>
    </row>
    <row r="828" spans="1:15" ht="13.5">
      <c r="A828" s="57"/>
      <c r="B828" s="57"/>
      <c r="C828" s="57"/>
      <c r="D828" s="57"/>
      <c r="E828" s="57"/>
      <c r="F828" s="57"/>
      <c r="G828" s="57"/>
      <c r="H828" s="57"/>
      <c r="I828" s="57"/>
      <c r="J828" s="57"/>
      <c r="K828" s="57"/>
      <c r="L828" s="57"/>
      <c r="M828" s="57"/>
      <c r="N828" s="57"/>
      <c r="O828" s="57"/>
    </row>
    <row r="829" spans="1:15" ht="13.5">
      <c r="A829" s="57"/>
      <c r="B829" s="57"/>
      <c r="C829" s="57"/>
      <c r="D829" s="57"/>
      <c r="E829" s="57"/>
      <c r="F829" s="57"/>
      <c r="G829" s="57"/>
      <c r="H829" s="57"/>
      <c r="I829" s="57"/>
      <c r="J829" s="57"/>
      <c r="K829" s="57"/>
      <c r="L829" s="57"/>
      <c r="M829" s="57"/>
      <c r="N829" s="57"/>
      <c r="O829" s="57"/>
    </row>
    <row r="830" spans="1:15" ht="13.5">
      <c r="A830" s="57"/>
      <c r="B830" s="57"/>
      <c r="C830" s="57"/>
      <c r="D830" s="57"/>
      <c r="E830" s="57"/>
      <c r="F830" s="57"/>
      <c r="G830" s="57"/>
      <c r="H830" s="57"/>
      <c r="I830" s="57"/>
      <c r="J830" s="57"/>
      <c r="K830" s="57"/>
      <c r="L830" s="57"/>
      <c r="M830" s="57"/>
      <c r="N830" s="57"/>
      <c r="O830" s="57"/>
    </row>
    <row r="831" spans="1:15" ht="13.5">
      <c r="A831" s="57"/>
      <c r="B831" s="57"/>
      <c r="C831" s="57"/>
      <c r="D831" s="57"/>
      <c r="E831" s="57"/>
      <c r="F831" s="57"/>
      <c r="G831" s="57"/>
      <c r="H831" s="57"/>
      <c r="I831" s="57"/>
      <c r="J831" s="57"/>
      <c r="K831" s="57"/>
      <c r="L831" s="57"/>
      <c r="M831" s="57"/>
      <c r="N831" s="57"/>
      <c r="O831" s="57"/>
    </row>
    <row r="832" spans="1:15" ht="13.5">
      <c r="A832" s="57"/>
      <c r="B832" s="57"/>
      <c r="C832" s="57"/>
      <c r="D832" s="57"/>
      <c r="E832" s="57"/>
      <c r="F832" s="57"/>
      <c r="G832" s="57"/>
      <c r="H832" s="57"/>
      <c r="I832" s="57"/>
      <c r="J832" s="57"/>
      <c r="K832" s="57"/>
      <c r="L832" s="57"/>
      <c r="M832" s="57"/>
      <c r="N832" s="57"/>
      <c r="O832" s="57"/>
    </row>
    <row r="833" spans="1:15" ht="13.5">
      <c r="A833" s="57"/>
      <c r="B833" s="57"/>
      <c r="C833" s="57"/>
      <c r="D833" s="57"/>
      <c r="E833" s="57"/>
      <c r="F833" s="57"/>
      <c r="G833" s="57"/>
      <c r="H833" s="57"/>
      <c r="I833" s="57"/>
      <c r="J833" s="57"/>
      <c r="K833" s="57"/>
      <c r="L833" s="57"/>
      <c r="M833" s="57"/>
      <c r="N833" s="57"/>
      <c r="O833" s="57"/>
    </row>
    <row r="834" spans="1:15" ht="13.5">
      <c r="A834" s="57"/>
      <c r="B834" s="57"/>
      <c r="C834" s="57"/>
      <c r="D834" s="57"/>
      <c r="E834" s="57"/>
      <c r="F834" s="57"/>
      <c r="G834" s="57"/>
      <c r="H834" s="57"/>
      <c r="I834" s="57"/>
      <c r="J834" s="57"/>
      <c r="K834" s="57"/>
      <c r="L834" s="57"/>
      <c r="M834" s="57"/>
      <c r="N834" s="57"/>
      <c r="O834" s="57"/>
    </row>
    <row r="835" spans="1:15" ht="13.5">
      <c r="A835" s="57"/>
      <c r="B835" s="57"/>
      <c r="C835" s="57"/>
      <c r="D835" s="57"/>
      <c r="E835" s="57"/>
      <c r="F835" s="57"/>
      <c r="G835" s="57"/>
      <c r="H835" s="57"/>
      <c r="I835" s="57"/>
      <c r="J835" s="57"/>
      <c r="K835" s="57"/>
      <c r="L835" s="57"/>
      <c r="M835" s="57"/>
      <c r="N835" s="57"/>
      <c r="O835" s="57"/>
    </row>
    <row r="836" spans="1:15" ht="13.5">
      <c r="A836" s="57"/>
      <c r="B836" s="57"/>
      <c r="C836" s="57"/>
      <c r="D836" s="57"/>
      <c r="E836" s="57"/>
      <c r="F836" s="57"/>
      <c r="G836" s="57"/>
      <c r="H836" s="57"/>
      <c r="I836" s="57"/>
      <c r="J836" s="57"/>
      <c r="K836" s="57"/>
      <c r="L836" s="57"/>
      <c r="M836" s="57"/>
      <c r="N836" s="57"/>
      <c r="O836" s="57"/>
    </row>
    <row r="837" spans="1:15" ht="13.5">
      <c r="A837" s="57"/>
      <c r="B837" s="57"/>
      <c r="C837" s="57"/>
      <c r="D837" s="57"/>
      <c r="E837" s="57"/>
      <c r="F837" s="57"/>
      <c r="G837" s="57"/>
      <c r="H837" s="57"/>
      <c r="I837" s="57"/>
      <c r="J837" s="57"/>
      <c r="K837" s="57"/>
      <c r="L837" s="57"/>
      <c r="M837" s="57"/>
      <c r="N837" s="57"/>
      <c r="O837" s="57"/>
    </row>
    <row r="838" spans="1:15" ht="13.5">
      <c r="A838" s="57"/>
      <c r="B838" s="57"/>
      <c r="C838" s="57"/>
      <c r="D838" s="57"/>
      <c r="E838" s="57"/>
      <c r="F838" s="57"/>
      <c r="G838" s="57"/>
      <c r="H838" s="57"/>
      <c r="I838" s="57"/>
      <c r="J838" s="57"/>
      <c r="K838" s="57"/>
      <c r="L838" s="57"/>
      <c r="M838" s="57"/>
      <c r="N838" s="57"/>
      <c r="O838" s="57"/>
    </row>
    <row r="839" spans="1:15" ht="13.5">
      <c r="A839" s="57"/>
      <c r="B839" s="57"/>
      <c r="C839" s="57"/>
      <c r="D839" s="57"/>
      <c r="E839" s="57"/>
      <c r="F839" s="57"/>
      <c r="G839" s="57"/>
      <c r="H839" s="57"/>
      <c r="I839" s="57"/>
      <c r="J839" s="57"/>
      <c r="K839" s="57"/>
      <c r="L839" s="57"/>
      <c r="M839" s="57"/>
      <c r="N839" s="57"/>
      <c r="O839" s="57"/>
    </row>
    <row r="840" spans="1:15" ht="13.5">
      <c r="A840" s="57"/>
      <c r="B840" s="57"/>
      <c r="C840" s="57"/>
      <c r="D840" s="57"/>
      <c r="E840" s="57"/>
      <c r="F840" s="57"/>
      <c r="G840" s="57"/>
      <c r="H840" s="57"/>
      <c r="I840" s="57"/>
      <c r="J840" s="57"/>
      <c r="K840" s="57"/>
      <c r="L840" s="57"/>
      <c r="M840" s="57"/>
      <c r="N840" s="57"/>
      <c r="O840" s="57"/>
    </row>
    <row r="841" spans="1:15" ht="13.5">
      <c r="A841" s="57"/>
      <c r="B841" s="57"/>
      <c r="C841" s="57"/>
      <c r="D841" s="57"/>
      <c r="E841" s="57"/>
      <c r="F841" s="57"/>
      <c r="G841" s="57"/>
      <c r="H841" s="57"/>
      <c r="I841" s="57"/>
      <c r="J841" s="57"/>
      <c r="K841" s="57"/>
      <c r="L841" s="57"/>
      <c r="M841" s="57"/>
      <c r="N841" s="57"/>
      <c r="O841" s="57"/>
    </row>
    <row r="842" spans="1:15" ht="13.5">
      <c r="A842" s="57"/>
      <c r="B842" s="57"/>
      <c r="C842" s="57"/>
      <c r="D842" s="57"/>
      <c r="E842" s="57"/>
      <c r="F842" s="57"/>
      <c r="G842" s="57"/>
      <c r="H842" s="57"/>
      <c r="I842" s="57"/>
      <c r="J842" s="57"/>
      <c r="K842" s="57"/>
      <c r="L842" s="57"/>
      <c r="M842" s="57"/>
      <c r="N842" s="57"/>
      <c r="O842" s="57"/>
    </row>
    <row r="843" spans="1:15" ht="13.5">
      <c r="A843" s="57"/>
      <c r="B843" s="57"/>
      <c r="C843" s="57"/>
      <c r="D843" s="57"/>
      <c r="E843" s="57"/>
      <c r="F843" s="57"/>
      <c r="G843" s="57"/>
      <c r="H843" s="57"/>
      <c r="I843" s="57"/>
      <c r="J843" s="57"/>
      <c r="K843" s="57"/>
      <c r="L843" s="57"/>
      <c r="M843" s="57"/>
      <c r="N843" s="57"/>
      <c r="O843" s="57"/>
    </row>
    <row r="844" spans="1:15" ht="13.5">
      <c r="A844" s="57"/>
      <c r="B844" s="57"/>
      <c r="C844" s="57"/>
      <c r="D844" s="57"/>
      <c r="E844" s="57"/>
      <c r="F844" s="57"/>
      <c r="G844" s="57"/>
      <c r="H844" s="57"/>
      <c r="I844" s="57"/>
      <c r="J844" s="57"/>
      <c r="K844" s="57"/>
      <c r="L844" s="57"/>
      <c r="M844" s="57"/>
      <c r="N844" s="57"/>
      <c r="O844" s="57"/>
    </row>
    <row r="845" spans="1:15" ht="13.5">
      <c r="A845" s="57"/>
      <c r="B845" s="57"/>
      <c r="C845" s="57"/>
      <c r="D845" s="57"/>
      <c r="E845" s="57"/>
      <c r="F845" s="57"/>
      <c r="G845" s="57"/>
      <c r="H845" s="57"/>
      <c r="I845" s="57"/>
      <c r="J845" s="57"/>
      <c r="K845" s="57"/>
      <c r="L845" s="57"/>
      <c r="M845" s="57"/>
      <c r="N845" s="57"/>
      <c r="O845" s="57"/>
    </row>
    <row r="846" spans="1:15" ht="13.5">
      <c r="A846" s="57"/>
      <c r="B846" s="57"/>
      <c r="C846" s="57"/>
      <c r="D846" s="57"/>
      <c r="E846" s="57"/>
      <c r="F846" s="57"/>
      <c r="G846" s="57"/>
      <c r="H846" s="57"/>
      <c r="I846" s="57"/>
      <c r="J846" s="57"/>
      <c r="K846" s="57"/>
      <c r="L846" s="57"/>
      <c r="M846" s="57"/>
      <c r="N846" s="57"/>
      <c r="O846" s="57"/>
    </row>
    <row r="847" spans="1:15" ht="13.5">
      <c r="A847" s="57"/>
      <c r="B847" s="57"/>
      <c r="C847" s="57"/>
      <c r="D847" s="57"/>
      <c r="E847" s="57"/>
      <c r="F847" s="57"/>
      <c r="G847" s="57"/>
      <c r="H847" s="57"/>
      <c r="I847" s="57"/>
      <c r="J847" s="57"/>
      <c r="K847" s="57"/>
      <c r="L847" s="57"/>
      <c r="M847" s="57"/>
      <c r="N847" s="57"/>
      <c r="O847" s="57"/>
    </row>
    <row r="848" spans="1:15" ht="13.5">
      <c r="A848" s="57"/>
      <c r="B848" s="57"/>
      <c r="C848" s="57"/>
      <c r="D848" s="57"/>
      <c r="E848" s="57"/>
      <c r="F848" s="57"/>
      <c r="G848" s="57"/>
      <c r="H848" s="57"/>
      <c r="I848" s="57"/>
      <c r="J848" s="57"/>
      <c r="K848" s="57"/>
      <c r="L848" s="57"/>
      <c r="M848" s="57"/>
      <c r="N848" s="57"/>
      <c r="O848" s="57"/>
    </row>
    <row r="849" spans="1:15" ht="13.5">
      <c r="A849" s="57"/>
      <c r="B849" s="57"/>
      <c r="C849" s="57"/>
      <c r="D849" s="57"/>
      <c r="E849" s="57"/>
      <c r="F849" s="57"/>
      <c r="G849" s="57"/>
      <c r="H849" s="57"/>
      <c r="I849" s="57"/>
      <c r="J849" s="57"/>
      <c r="K849" s="57"/>
      <c r="L849" s="57"/>
      <c r="M849" s="57"/>
      <c r="N849" s="57"/>
      <c r="O849" s="57"/>
    </row>
    <row r="850" spans="1:15" ht="13.5">
      <c r="A850" s="57"/>
      <c r="B850" s="57"/>
      <c r="C850" s="57"/>
      <c r="D850" s="57"/>
      <c r="E850" s="57"/>
      <c r="F850" s="57"/>
      <c r="G850" s="57"/>
      <c r="H850" s="57"/>
      <c r="I850" s="57"/>
      <c r="J850" s="57"/>
      <c r="K850" s="57"/>
      <c r="L850" s="57"/>
      <c r="M850" s="57"/>
      <c r="N850" s="57"/>
      <c r="O850" s="57"/>
    </row>
    <row r="851" spans="1:15" ht="13.5">
      <c r="A851" s="57"/>
      <c r="B851" s="57"/>
      <c r="C851" s="57"/>
      <c r="D851" s="57"/>
      <c r="E851" s="57"/>
      <c r="F851" s="57"/>
      <c r="G851" s="57"/>
      <c r="H851" s="57"/>
      <c r="I851" s="57"/>
      <c r="J851" s="57"/>
      <c r="K851" s="57"/>
      <c r="L851" s="57"/>
      <c r="M851" s="57"/>
      <c r="N851" s="57"/>
      <c r="O851" s="57"/>
    </row>
    <row r="852" spans="1:15" ht="13.5">
      <c r="A852" s="57"/>
      <c r="B852" s="57"/>
      <c r="C852" s="57"/>
      <c r="D852" s="57"/>
      <c r="E852" s="57"/>
      <c r="F852" s="57"/>
      <c r="G852" s="57"/>
      <c r="H852" s="57"/>
      <c r="I852" s="57"/>
      <c r="J852" s="57"/>
      <c r="K852" s="57"/>
      <c r="L852" s="57"/>
      <c r="M852" s="57"/>
      <c r="N852" s="57"/>
      <c r="O852" s="57"/>
    </row>
    <row r="853" spans="1:15" ht="13.5">
      <c r="A853" s="57"/>
      <c r="B853" s="57"/>
      <c r="C853" s="57"/>
      <c r="D853" s="57"/>
      <c r="E853" s="57"/>
      <c r="F853" s="57"/>
      <c r="G853" s="57"/>
      <c r="H853" s="57"/>
      <c r="I853" s="57"/>
      <c r="J853" s="57"/>
      <c r="K853" s="57"/>
      <c r="L853" s="57"/>
      <c r="M853" s="57"/>
      <c r="N853" s="57"/>
      <c r="O853" s="57"/>
    </row>
    <row r="854" spans="1:15" ht="13.5">
      <c r="A854" s="57"/>
      <c r="B854" s="57"/>
      <c r="C854" s="57"/>
      <c r="D854" s="57"/>
      <c r="E854" s="57"/>
      <c r="F854" s="57"/>
      <c r="G854" s="57"/>
      <c r="H854" s="57"/>
      <c r="I854" s="57"/>
      <c r="J854" s="57"/>
      <c r="K854" s="57"/>
      <c r="L854" s="57"/>
      <c r="M854" s="57"/>
      <c r="N854" s="57"/>
      <c r="O854" s="57"/>
    </row>
    <row r="855" spans="1:15" ht="13.5">
      <c r="A855" s="57"/>
      <c r="B855" s="57"/>
      <c r="C855" s="57"/>
      <c r="D855" s="57"/>
      <c r="E855" s="57"/>
      <c r="F855" s="57"/>
      <c r="G855" s="57"/>
      <c r="H855" s="57"/>
      <c r="I855" s="57"/>
      <c r="J855" s="57"/>
      <c r="K855" s="57"/>
      <c r="L855" s="57"/>
      <c r="M855" s="57"/>
      <c r="N855" s="57"/>
      <c r="O855" s="57"/>
    </row>
    <row r="856" spans="1:15" ht="13.5">
      <c r="A856" s="57"/>
      <c r="B856" s="57"/>
      <c r="C856" s="57"/>
      <c r="D856" s="57"/>
      <c r="E856" s="57"/>
      <c r="F856" s="57"/>
      <c r="G856" s="57"/>
      <c r="H856" s="57"/>
      <c r="I856" s="57"/>
      <c r="J856" s="57"/>
      <c r="K856" s="57"/>
      <c r="L856" s="57"/>
      <c r="M856" s="57"/>
      <c r="N856" s="57"/>
      <c r="O856" s="57"/>
    </row>
    <row r="857" spans="1:15" ht="13.5">
      <c r="A857" s="57"/>
      <c r="B857" s="57"/>
      <c r="C857" s="57"/>
      <c r="D857" s="57"/>
      <c r="E857" s="57"/>
      <c r="F857" s="57"/>
      <c r="G857" s="57"/>
      <c r="H857" s="57"/>
      <c r="I857" s="57"/>
      <c r="J857" s="57"/>
      <c r="K857" s="57"/>
      <c r="L857" s="57"/>
      <c r="M857" s="57"/>
      <c r="N857" s="57"/>
      <c r="O857" s="57"/>
    </row>
    <row r="858" spans="1:15" ht="13.5">
      <c r="A858" s="57"/>
      <c r="B858" s="57"/>
      <c r="C858" s="57"/>
      <c r="D858" s="57"/>
      <c r="E858" s="57"/>
      <c r="F858" s="57"/>
      <c r="G858" s="57"/>
      <c r="H858" s="57"/>
      <c r="I858" s="57"/>
      <c r="J858" s="57"/>
      <c r="K858" s="57"/>
      <c r="L858" s="57"/>
      <c r="M858" s="57"/>
      <c r="N858" s="57"/>
      <c r="O858" s="57"/>
    </row>
    <row r="859" spans="1:15" ht="13.5">
      <c r="A859" s="57"/>
      <c r="B859" s="57"/>
      <c r="C859" s="57"/>
      <c r="D859" s="57"/>
      <c r="E859" s="57"/>
      <c r="F859" s="57"/>
      <c r="G859" s="57"/>
      <c r="H859" s="57"/>
      <c r="I859" s="57"/>
      <c r="J859" s="57"/>
      <c r="K859" s="57"/>
      <c r="L859" s="57"/>
      <c r="M859" s="57"/>
      <c r="N859" s="57"/>
      <c r="O859" s="57"/>
    </row>
    <row r="860" spans="1:15" ht="13.5">
      <c r="A860" s="57"/>
      <c r="B860" s="57"/>
      <c r="C860" s="57"/>
      <c r="D860" s="57"/>
      <c r="E860" s="57"/>
      <c r="F860" s="57"/>
      <c r="G860" s="57"/>
      <c r="H860" s="57"/>
      <c r="I860" s="57"/>
      <c r="J860" s="57"/>
      <c r="K860" s="57"/>
      <c r="L860" s="57"/>
      <c r="M860" s="57"/>
      <c r="N860" s="57"/>
      <c r="O860" s="57"/>
    </row>
    <row r="861" spans="1:15" ht="13.5">
      <c r="A861" s="57"/>
      <c r="B861" s="57"/>
      <c r="C861" s="57"/>
      <c r="D861" s="57"/>
      <c r="E861" s="57"/>
      <c r="F861" s="57"/>
      <c r="G861" s="57"/>
      <c r="H861" s="57"/>
      <c r="I861" s="57"/>
      <c r="J861" s="57"/>
      <c r="K861" s="57"/>
      <c r="L861" s="57"/>
      <c r="M861" s="57"/>
      <c r="N861" s="57"/>
      <c r="O861" s="57"/>
    </row>
    <row r="862" spans="1:15" ht="13.5">
      <c r="A862" s="57"/>
      <c r="B862" s="57"/>
      <c r="C862" s="57"/>
      <c r="D862" s="57"/>
      <c r="E862" s="57"/>
      <c r="F862" s="57"/>
      <c r="G862" s="57"/>
      <c r="H862" s="57"/>
      <c r="I862" s="57"/>
      <c r="J862" s="57"/>
      <c r="K862" s="57"/>
      <c r="L862" s="57"/>
      <c r="M862" s="57"/>
      <c r="N862" s="57"/>
      <c r="O862" s="57"/>
    </row>
    <row r="863" spans="1:15" ht="13.5">
      <c r="A863" s="57"/>
      <c r="B863" s="57"/>
      <c r="C863" s="57"/>
      <c r="D863" s="57"/>
      <c r="E863" s="57"/>
      <c r="F863" s="57"/>
      <c r="G863" s="57"/>
      <c r="H863" s="57"/>
      <c r="I863" s="57"/>
      <c r="J863" s="57"/>
      <c r="K863" s="57"/>
      <c r="L863" s="57"/>
      <c r="M863" s="57"/>
      <c r="N863" s="57"/>
      <c r="O863" s="57"/>
    </row>
    <row r="864" spans="1:15" ht="13.5">
      <c r="A864" s="57"/>
      <c r="B864" s="57"/>
      <c r="C864" s="57"/>
      <c r="D864" s="57"/>
      <c r="E864" s="57"/>
      <c r="F864" s="57"/>
      <c r="G864" s="57"/>
      <c r="H864" s="57"/>
      <c r="I864" s="57"/>
      <c r="J864" s="57"/>
      <c r="K864" s="57"/>
      <c r="L864" s="57"/>
      <c r="M864" s="57"/>
      <c r="N864" s="57"/>
      <c r="O864" s="57"/>
    </row>
    <row r="865" spans="1:15" ht="13.5">
      <c r="A865" s="57"/>
      <c r="B865" s="57"/>
      <c r="C865" s="57"/>
      <c r="D865" s="57"/>
      <c r="E865" s="57"/>
      <c r="F865" s="57"/>
      <c r="G865" s="57"/>
      <c r="H865" s="57"/>
      <c r="I865" s="57"/>
      <c r="J865" s="57"/>
      <c r="K865" s="57"/>
      <c r="L865" s="57"/>
      <c r="M865" s="57"/>
      <c r="N865" s="57"/>
      <c r="O865" s="57"/>
    </row>
    <row r="866" spans="1:15" ht="13.5">
      <c r="A866" s="57"/>
      <c r="B866" s="57"/>
      <c r="C866" s="57"/>
      <c r="D866" s="57"/>
      <c r="E866" s="57"/>
      <c r="F866" s="57"/>
      <c r="G866" s="57"/>
      <c r="H866" s="57"/>
      <c r="I866" s="57"/>
      <c r="J866" s="57"/>
      <c r="K866" s="57"/>
      <c r="L866" s="57"/>
      <c r="M866" s="57"/>
      <c r="N866" s="57"/>
      <c r="O866" s="57"/>
    </row>
    <row r="867" spans="1:15" ht="13.5">
      <c r="A867" s="57"/>
      <c r="B867" s="57"/>
      <c r="C867" s="57"/>
      <c r="D867" s="57"/>
      <c r="E867" s="57"/>
      <c r="F867" s="57"/>
      <c r="G867" s="57"/>
      <c r="H867" s="57"/>
      <c r="I867" s="57"/>
      <c r="J867" s="57"/>
      <c r="K867" s="57"/>
      <c r="L867" s="57"/>
      <c r="M867" s="57"/>
      <c r="N867" s="57"/>
      <c r="O867" s="57"/>
    </row>
    <row r="868" spans="1:15" ht="13.5">
      <c r="A868" s="57"/>
      <c r="B868" s="57"/>
      <c r="C868" s="57"/>
      <c r="D868" s="57"/>
      <c r="E868" s="57"/>
      <c r="F868" s="57"/>
      <c r="G868" s="57"/>
      <c r="H868" s="57"/>
      <c r="I868" s="57"/>
      <c r="J868" s="57"/>
      <c r="K868" s="57"/>
      <c r="L868" s="57"/>
      <c r="M868" s="57"/>
      <c r="N868" s="57"/>
      <c r="O868" s="57"/>
    </row>
    <row r="869" spans="1:15" ht="13.5">
      <c r="A869" s="57"/>
      <c r="B869" s="57"/>
      <c r="C869" s="57"/>
      <c r="D869" s="57"/>
      <c r="E869" s="57"/>
      <c r="F869" s="57"/>
      <c r="G869" s="57"/>
      <c r="H869" s="57"/>
      <c r="I869" s="57"/>
      <c r="J869" s="57"/>
      <c r="K869" s="57"/>
      <c r="L869" s="57"/>
      <c r="M869" s="57"/>
      <c r="N869" s="57"/>
      <c r="O869" s="57"/>
    </row>
    <row r="870" spans="1:15" ht="13.5">
      <c r="A870" s="57"/>
      <c r="B870" s="57"/>
      <c r="C870" s="57"/>
      <c r="D870" s="57"/>
      <c r="E870" s="57"/>
      <c r="F870" s="57"/>
      <c r="G870" s="57"/>
      <c r="H870" s="57"/>
      <c r="I870" s="57"/>
      <c r="J870" s="57"/>
      <c r="K870" s="57"/>
      <c r="L870" s="57"/>
      <c r="M870" s="57"/>
      <c r="N870" s="57"/>
      <c r="O870" s="57"/>
    </row>
    <row r="871" spans="1:15" ht="13.5">
      <c r="A871" s="57"/>
      <c r="B871" s="57"/>
      <c r="C871" s="57"/>
      <c r="D871" s="57"/>
      <c r="E871" s="57"/>
      <c r="F871" s="57"/>
      <c r="G871" s="57"/>
      <c r="H871" s="57"/>
      <c r="I871" s="57"/>
      <c r="J871" s="57"/>
      <c r="K871" s="57"/>
      <c r="L871" s="57"/>
      <c r="M871" s="57"/>
      <c r="N871" s="57"/>
      <c r="O871" s="57"/>
    </row>
    <row r="872" spans="1:15" ht="13.5">
      <c r="A872" s="57"/>
      <c r="B872" s="57"/>
      <c r="C872" s="57"/>
      <c r="D872" s="57"/>
      <c r="E872" s="57"/>
      <c r="F872" s="57"/>
      <c r="G872" s="57"/>
      <c r="H872" s="57"/>
      <c r="I872" s="57"/>
      <c r="J872" s="57"/>
      <c r="K872" s="57"/>
      <c r="L872" s="57"/>
      <c r="M872" s="57"/>
      <c r="N872" s="57"/>
      <c r="O872" s="57"/>
    </row>
    <row r="873" spans="1:15" ht="13.5">
      <c r="A873" s="57"/>
      <c r="B873" s="57"/>
      <c r="C873" s="57"/>
      <c r="D873" s="57"/>
      <c r="E873" s="57"/>
      <c r="F873" s="57"/>
      <c r="G873" s="57"/>
      <c r="H873" s="57"/>
      <c r="I873" s="57"/>
      <c r="J873" s="57"/>
      <c r="K873" s="57"/>
      <c r="L873" s="57"/>
      <c r="M873" s="57"/>
      <c r="N873" s="57"/>
      <c r="O873" s="57"/>
    </row>
    <row r="874" spans="1:15" ht="13.5">
      <c r="A874" s="57"/>
      <c r="B874" s="57"/>
      <c r="C874" s="57"/>
      <c r="D874" s="57"/>
      <c r="E874" s="57"/>
      <c r="F874" s="57"/>
      <c r="G874" s="57"/>
      <c r="H874" s="57"/>
      <c r="I874" s="57"/>
      <c r="J874" s="57"/>
      <c r="K874" s="57"/>
      <c r="L874" s="57"/>
      <c r="M874" s="57"/>
      <c r="N874" s="57"/>
      <c r="O874" s="57"/>
    </row>
    <row r="875" spans="1:15" ht="13.5">
      <c r="A875" s="57"/>
      <c r="B875" s="57"/>
      <c r="C875" s="57"/>
      <c r="D875" s="57"/>
      <c r="E875" s="57"/>
      <c r="F875" s="57"/>
      <c r="G875" s="57"/>
      <c r="H875" s="57"/>
      <c r="I875" s="57"/>
      <c r="J875" s="57"/>
      <c r="K875" s="57"/>
      <c r="L875" s="57"/>
      <c r="M875" s="57"/>
      <c r="N875" s="57"/>
      <c r="O875" s="57"/>
    </row>
    <row r="876" spans="1:15" ht="13.5">
      <c r="A876" s="57"/>
      <c r="B876" s="57"/>
      <c r="C876" s="57"/>
      <c r="D876" s="57"/>
      <c r="E876" s="57"/>
      <c r="F876" s="57"/>
      <c r="G876" s="57"/>
      <c r="H876" s="57"/>
      <c r="I876" s="57"/>
      <c r="J876" s="57"/>
      <c r="K876" s="57"/>
      <c r="L876" s="57"/>
      <c r="M876" s="57"/>
      <c r="N876" s="57"/>
      <c r="O876" s="57"/>
    </row>
    <row r="877" spans="1:15" ht="13.5">
      <c r="A877" s="57"/>
      <c r="B877" s="57"/>
      <c r="C877" s="57"/>
      <c r="D877" s="57"/>
      <c r="E877" s="57"/>
      <c r="F877" s="57"/>
      <c r="G877" s="57"/>
      <c r="H877" s="57"/>
      <c r="I877" s="57"/>
      <c r="J877" s="57"/>
      <c r="K877" s="57"/>
      <c r="L877" s="57"/>
      <c r="M877" s="57"/>
      <c r="N877" s="57"/>
      <c r="O877" s="57"/>
    </row>
    <row r="878" spans="1:15" ht="13.5">
      <c r="A878" s="57"/>
      <c r="B878" s="57"/>
      <c r="C878" s="57"/>
      <c r="D878" s="57"/>
      <c r="E878" s="57"/>
      <c r="F878" s="57"/>
      <c r="G878" s="57"/>
      <c r="H878" s="57"/>
      <c r="I878" s="57"/>
      <c r="J878" s="57"/>
      <c r="K878" s="57"/>
      <c r="L878" s="57"/>
      <c r="M878" s="57"/>
      <c r="N878" s="57"/>
      <c r="O878" s="57"/>
    </row>
    <row r="879" spans="1:15" ht="13.5">
      <c r="A879" s="57"/>
      <c r="B879" s="57"/>
      <c r="C879" s="57"/>
      <c r="D879" s="57"/>
      <c r="E879" s="57"/>
      <c r="F879" s="57"/>
      <c r="G879" s="57"/>
      <c r="H879" s="57"/>
      <c r="I879" s="57"/>
      <c r="J879" s="57"/>
      <c r="K879" s="57"/>
      <c r="L879" s="57"/>
      <c r="M879" s="57"/>
      <c r="N879" s="57"/>
      <c r="O879" s="57"/>
    </row>
    <row r="880" spans="1:15" ht="13.5">
      <c r="A880" s="57"/>
      <c r="B880" s="57"/>
      <c r="C880" s="57"/>
      <c r="D880" s="57"/>
      <c r="E880" s="57"/>
      <c r="F880" s="57"/>
      <c r="G880" s="57"/>
      <c r="H880" s="57"/>
      <c r="I880" s="57"/>
      <c r="J880" s="57"/>
      <c r="K880" s="57"/>
      <c r="L880" s="57"/>
      <c r="M880" s="57"/>
      <c r="N880" s="57"/>
      <c r="O880" s="57"/>
    </row>
    <row r="881" spans="1:15" ht="13.5">
      <c r="A881" s="57"/>
      <c r="B881" s="57"/>
      <c r="C881" s="57"/>
      <c r="D881" s="57"/>
      <c r="E881" s="57"/>
      <c r="F881" s="57"/>
      <c r="G881" s="57"/>
      <c r="H881" s="57"/>
      <c r="I881" s="57"/>
      <c r="J881" s="57"/>
      <c r="K881" s="57"/>
      <c r="L881" s="57"/>
      <c r="M881" s="57"/>
      <c r="N881" s="57"/>
      <c r="O881" s="57"/>
    </row>
    <row r="882" spans="1:15" ht="13.5">
      <c r="A882" s="57"/>
      <c r="B882" s="57"/>
      <c r="C882" s="57"/>
      <c r="D882" s="57"/>
      <c r="E882" s="57"/>
      <c r="F882" s="57"/>
      <c r="G882" s="57"/>
      <c r="H882" s="57"/>
      <c r="I882" s="57"/>
      <c r="J882" s="57"/>
      <c r="K882" s="57"/>
      <c r="L882" s="57"/>
      <c r="M882" s="57"/>
      <c r="N882" s="57"/>
      <c r="O882" s="57"/>
    </row>
    <row r="883" spans="1:15" ht="13.5">
      <c r="A883" s="57"/>
      <c r="B883" s="57"/>
      <c r="C883" s="57"/>
      <c r="D883" s="57"/>
      <c r="E883" s="57"/>
      <c r="F883" s="57"/>
      <c r="G883" s="57"/>
      <c r="H883" s="57"/>
      <c r="I883" s="57"/>
      <c r="J883" s="57"/>
      <c r="K883" s="57"/>
      <c r="L883" s="57"/>
      <c r="M883" s="57"/>
      <c r="N883" s="57"/>
      <c r="O883" s="57"/>
    </row>
    <row r="884" spans="1:15" ht="13.5">
      <c r="A884" s="57"/>
      <c r="B884" s="57"/>
      <c r="C884" s="57"/>
      <c r="D884" s="57"/>
      <c r="E884" s="57"/>
      <c r="F884" s="57"/>
      <c r="G884" s="57"/>
      <c r="H884" s="57"/>
      <c r="I884" s="57"/>
      <c r="J884" s="57"/>
      <c r="K884" s="57"/>
      <c r="L884" s="57"/>
      <c r="M884" s="57"/>
      <c r="N884" s="57"/>
      <c r="O884" s="57"/>
    </row>
    <row r="885" spans="1:15" ht="13.5">
      <c r="A885" s="57"/>
      <c r="B885" s="57"/>
      <c r="C885" s="57"/>
      <c r="D885" s="57"/>
      <c r="E885" s="57"/>
      <c r="F885" s="57"/>
      <c r="G885" s="57"/>
      <c r="H885" s="57"/>
      <c r="I885" s="57"/>
      <c r="J885" s="57"/>
      <c r="K885" s="57"/>
      <c r="L885" s="57"/>
      <c r="M885" s="57"/>
      <c r="N885" s="57"/>
      <c r="O885" s="57"/>
    </row>
    <row r="886" spans="1:15" ht="13.5">
      <c r="A886" s="57"/>
      <c r="B886" s="57"/>
      <c r="C886" s="57"/>
      <c r="D886" s="57"/>
      <c r="E886" s="57"/>
      <c r="F886" s="57"/>
      <c r="G886" s="57"/>
      <c r="H886" s="57"/>
      <c r="I886" s="57"/>
      <c r="J886" s="57"/>
      <c r="K886" s="57"/>
      <c r="L886" s="57"/>
      <c r="M886" s="57"/>
      <c r="N886" s="57"/>
      <c r="O886" s="57"/>
    </row>
    <row r="887" spans="1:15" ht="13.5">
      <c r="A887" s="57"/>
      <c r="B887" s="57"/>
      <c r="C887" s="57"/>
      <c r="D887" s="57"/>
      <c r="E887" s="57"/>
      <c r="F887" s="57"/>
      <c r="G887" s="57"/>
      <c r="H887" s="57"/>
      <c r="I887" s="57"/>
      <c r="J887" s="57"/>
      <c r="K887" s="57"/>
      <c r="L887" s="57"/>
      <c r="M887" s="57"/>
      <c r="N887" s="57"/>
      <c r="O887" s="57"/>
    </row>
    <row r="888" spans="1:15" ht="13.5">
      <c r="A888" s="57"/>
      <c r="B888" s="57"/>
      <c r="C888" s="57"/>
      <c r="D888" s="57"/>
      <c r="E888" s="57"/>
      <c r="F888" s="57"/>
      <c r="G888" s="57"/>
      <c r="H888" s="57"/>
      <c r="I888" s="57"/>
      <c r="J888" s="57"/>
      <c r="K888" s="57"/>
      <c r="L888" s="57"/>
      <c r="M888" s="57"/>
      <c r="N888" s="57"/>
      <c r="O888" s="57"/>
    </row>
    <row r="889" spans="1:15" ht="13.5">
      <c r="A889" s="57"/>
      <c r="B889" s="57"/>
      <c r="C889" s="57"/>
      <c r="D889" s="57"/>
      <c r="E889" s="57"/>
      <c r="F889" s="57"/>
      <c r="G889" s="57"/>
      <c r="H889" s="57"/>
      <c r="I889" s="57"/>
      <c r="J889" s="57"/>
      <c r="K889" s="57"/>
      <c r="L889" s="57"/>
      <c r="M889" s="57"/>
      <c r="N889" s="57"/>
      <c r="O889" s="57"/>
    </row>
    <row r="890" spans="1:15" ht="13.5">
      <c r="A890" s="57"/>
      <c r="B890" s="57"/>
      <c r="C890" s="57"/>
      <c r="D890" s="57"/>
      <c r="E890" s="57"/>
      <c r="F890" s="57"/>
      <c r="G890" s="57"/>
      <c r="H890" s="57"/>
      <c r="I890" s="57"/>
      <c r="J890" s="57"/>
      <c r="K890" s="57"/>
      <c r="L890" s="57"/>
      <c r="M890" s="57"/>
      <c r="N890" s="57"/>
      <c r="O890" s="57"/>
    </row>
    <row r="891" spans="1:15" ht="13.5">
      <c r="A891" s="57"/>
      <c r="B891" s="57"/>
      <c r="C891" s="57"/>
      <c r="D891" s="57"/>
      <c r="E891" s="57"/>
      <c r="F891" s="57"/>
      <c r="G891" s="57"/>
      <c r="H891" s="57"/>
      <c r="I891" s="57"/>
      <c r="J891" s="57"/>
      <c r="K891" s="57"/>
      <c r="L891" s="57"/>
      <c r="M891" s="57"/>
      <c r="N891" s="57"/>
      <c r="O891" s="57"/>
    </row>
    <row r="892" spans="1:15" ht="13.5">
      <c r="A892" s="57"/>
      <c r="B892" s="57"/>
      <c r="C892" s="57"/>
      <c r="D892" s="57"/>
      <c r="E892" s="57"/>
      <c r="F892" s="57"/>
      <c r="G892" s="57"/>
      <c r="H892" s="57"/>
      <c r="I892" s="57"/>
      <c r="J892" s="57"/>
      <c r="K892" s="57"/>
      <c r="L892" s="57"/>
      <c r="M892" s="57"/>
      <c r="N892" s="57"/>
      <c r="O892" s="57"/>
    </row>
    <row r="893" spans="1:15" ht="13.5">
      <c r="A893" s="57"/>
      <c r="B893" s="57"/>
      <c r="C893" s="57"/>
      <c r="D893" s="57"/>
      <c r="E893" s="57"/>
      <c r="F893" s="57"/>
      <c r="G893" s="57"/>
      <c r="H893" s="57"/>
      <c r="I893" s="57"/>
      <c r="J893" s="57"/>
      <c r="K893" s="57"/>
      <c r="L893" s="57"/>
      <c r="M893" s="57"/>
      <c r="N893" s="57"/>
      <c r="O893" s="57"/>
    </row>
    <row r="894" spans="1:15" ht="13.5">
      <c r="A894" s="57"/>
      <c r="B894" s="57"/>
      <c r="C894" s="57"/>
      <c r="D894" s="57"/>
      <c r="E894" s="57"/>
      <c r="F894" s="57"/>
      <c r="G894" s="57"/>
      <c r="H894" s="57"/>
      <c r="I894" s="57"/>
      <c r="J894" s="57"/>
      <c r="K894" s="57"/>
      <c r="L894" s="57"/>
      <c r="M894" s="57"/>
      <c r="N894" s="57"/>
      <c r="O894" s="57"/>
    </row>
    <row r="895" spans="1:15" ht="13.5">
      <c r="A895" s="57"/>
      <c r="B895" s="57"/>
      <c r="C895" s="57"/>
      <c r="D895" s="57"/>
      <c r="E895" s="57"/>
      <c r="F895" s="57"/>
      <c r="G895" s="57"/>
      <c r="H895" s="57"/>
      <c r="I895" s="57"/>
      <c r="J895" s="57"/>
      <c r="K895" s="57"/>
      <c r="L895" s="57"/>
      <c r="M895" s="57"/>
      <c r="N895" s="57"/>
      <c r="O895" s="57"/>
    </row>
    <row r="896" spans="1:15" ht="13.5">
      <c r="A896" s="57"/>
      <c r="B896" s="57"/>
      <c r="C896" s="57"/>
      <c r="D896" s="57"/>
      <c r="E896" s="57"/>
      <c r="F896" s="57"/>
      <c r="G896" s="57"/>
      <c r="H896" s="57"/>
      <c r="I896" s="57"/>
      <c r="J896" s="57"/>
      <c r="K896" s="57"/>
      <c r="L896" s="57"/>
      <c r="M896" s="57"/>
      <c r="N896" s="57"/>
      <c r="O896" s="57"/>
    </row>
    <row r="897" spans="1:15" ht="13.5">
      <c r="A897" s="57"/>
      <c r="B897" s="57"/>
      <c r="C897" s="57"/>
      <c r="D897" s="57"/>
      <c r="E897" s="57"/>
      <c r="F897" s="57"/>
      <c r="G897" s="57"/>
      <c r="H897" s="57"/>
      <c r="I897" s="57"/>
      <c r="J897" s="57"/>
      <c r="K897" s="57"/>
      <c r="L897" s="57"/>
      <c r="M897" s="57"/>
      <c r="N897" s="57"/>
      <c r="O897" s="57"/>
    </row>
    <row r="898" spans="1:15" ht="13.5">
      <c r="A898" s="57"/>
      <c r="B898" s="57"/>
      <c r="C898" s="57"/>
      <c r="D898" s="57"/>
      <c r="E898" s="57"/>
      <c r="F898" s="57"/>
      <c r="G898" s="57"/>
      <c r="H898" s="57"/>
      <c r="I898" s="57"/>
      <c r="J898" s="57"/>
      <c r="K898" s="57"/>
      <c r="L898" s="57"/>
      <c r="M898" s="57"/>
      <c r="N898" s="57"/>
      <c r="O898" s="57"/>
    </row>
    <row r="899" spans="1:15" ht="13.5">
      <c r="A899" s="57"/>
      <c r="B899" s="57"/>
      <c r="C899" s="57"/>
      <c r="D899" s="57"/>
      <c r="E899" s="57"/>
      <c r="F899" s="57"/>
      <c r="G899" s="57"/>
      <c r="H899" s="57"/>
      <c r="I899" s="57"/>
      <c r="J899" s="57"/>
      <c r="K899" s="57"/>
      <c r="L899" s="57"/>
      <c r="M899" s="57"/>
      <c r="N899" s="57"/>
      <c r="O899" s="57"/>
    </row>
    <row r="900" spans="1:15" ht="13.5">
      <c r="A900" s="57"/>
      <c r="B900" s="57"/>
      <c r="C900" s="57"/>
      <c r="D900" s="57"/>
      <c r="E900" s="57"/>
      <c r="F900" s="57"/>
      <c r="G900" s="57"/>
      <c r="H900" s="57"/>
      <c r="I900" s="57"/>
      <c r="J900" s="57"/>
      <c r="K900" s="57"/>
      <c r="L900" s="57"/>
      <c r="M900" s="57"/>
      <c r="N900" s="57"/>
      <c r="O900" s="57"/>
    </row>
    <row r="901" spans="1:15" ht="13.5">
      <c r="A901" s="57"/>
      <c r="B901" s="57"/>
      <c r="C901" s="57"/>
      <c r="D901" s="57"/>
      <c r="E901" s="57"/>
      <c r="F901" s="57"/>
      <c r="G901" s="57"/>
      <c r="H901" s="57"/>
      <c r="I901" s="57"/>
      <c r="J901" s="57"/>
      <c r="K901" s="57"/>
      <c r="L901" s="57"/>
      <c r="M901" s="57"/>
      <c r="N901" s="57"/>
      <c r="O901" s="57"/>
    </row>
    <row r="902" spans="1:15" ht="13.5">
      <c r="A902" s="57"/>
      <c r="B902" s="57"/>
      <c r="C902" s="57"/>
      <c r="D902" s="57"/>
      <c r="E902" s="57"/>
      <c r="F902" s="57"/>
      <c r="G902" s="57"/>
      <c r="H902" s="57"/>
      <c r="I902" s="57"/>
      <c r="J902" s="57"/>
      <c r="K902" s="57"/>
      <c r="L902" s="57"/>
      <c r="M902" s="57"/>
      <c r="N902" s="57"/>
      <c r="O902" s="57"/>
    </row>
    <row r="903" spans="1:15" ht="13.5">
      <c r="A903" s="57"/>
      <c r="B903" s="57"/>
      <c r="C903" s="57"/>
      <c r="D903" s="57"/>
      <c r="E903" s="57"/>
      <c r="F903" s="57"/>
      <c r="G903" s="57"/>
      <c r="H903" s="57"/>
      <c r="I903" s="57"/>
      <c r="J903" s="57"/>
      <c r="K903" s="57"/>
      <c r="L903" s="57"/>
      <c r="M903" s="57"/>
      <c r="N903" s="57"/>
      <c r="O903" s="57"/>
    </row>
    <row r="904" spans="1:15" ht="13.5">
      <c r="A904" s="57"/>
      <c r="B904" s="57"/>
      <c r="C904" s="57"/>
      <c r="D904" s="57"/>
      <c r="E904" s="57"/>
      <c r="F904" s="57"/>
      <c r="G904" s="57"/>
      <c r="H904" s="57"/>
      <c r="I904" s="57"/>
      <c r="J904" s="57"/>
      <c r="K904" s="57"/>
      <c r="L904" s="57"/>
      <c r="M904" s="57"/>
      <c r="N904" s="57"/>
      <c r="O904" s="57"/>
    </row>
    <row r="905" spans="1:15" ht="13.5">
      <c r="A905" s="57"/>
      <c r="B905" s="57"/>
      <c r="C905" s="57"/>
      <c r="D905" s="57"/>
      <c r="E905" s="57"/>
      <c r="F905" s="57"/>
      <c r="G905" s="57"/>
      <c r="H905" s="57"/>
      <c r="I905" s="57"/>
      <c r="J905" s="57"/>
      <c r="K905" s="57"/>
      <c r="L905" s="57"/>
      <c r="M905" s="57"/>
      <c r="N905" s="57"/>
      <c r="O905" s="57"/>
    </row>
    <row r="906" spans="1:15" ht="13.5">
      <c r="A906" s="57"/>
      <c r="B906" s="57"/>
      <c r="C906" s="57"/>
      <c r="D906" s="57"/>
      <c r="E906" s="57"/>
      <c r="F906" s="57"/>
      <c r="G906" s="57"/>
      <c r="H906" s="57"/>
      <c r="I906" s="57"/>
      <c r="J906" s="57"/>
      <c r="K906" s="57"/>
      <c r="L906" s="57"/>
      <c r="M906" s="57"/>
      <c r="N906" s="57"/>
      <c r="O906" s="57"/>
    </row>
    <row r="907" spans="1:15" ht="13.5">
      <c r="A907" s="57"/>
      <c r="B907" s="57"/>
      <c r="C907" s="57"/>
      <c r="D907" s="57"/>
      <c r="E907" s="57"/>
      <c r="F907" s="57"/>
      <c r="G907" s="57"/>
      <c r="H907" s="57"/>
      <c r="I907" s="57"/>
      <c r="J907" s="57"/>
      <c r="K907" s="57"/>
      <c r="L907" s="57"/>
      <c r="M907" s="57"/>
      <c r="N907" s="57"/>
      <c r="O907" s="57"/>
    </row>
    <row r="908" spans="1:15" ht="13.5">
      <c r="A908" s="57"/>
      <c r="B908" s="57"/>
      <c r="C908" s="57"/>
      <c r="D908" s="57"/>
      <c r="E908" s="57"/>
      <c r="F908" s="57"/>
      <c r="G908" s="57"/>
      <c r="H908" s="57"/>
      <c r="I908" s="57"/>
      <c r="J908" s="57"/>
      <c r="K908" s="57"/>
      <c r="L908" s="57"/>
      <c r="M908" s="57"/>
      <c r="N908" s="57"/>
      <c r="O908" s="57"/>
    </row>
    <row r="909" spans="1:15" ht="13.5">
      <c r="A909" s="57"/>
      <c r="B909" s="57"/>
      <c r="C909" s="57"/>
      <c r="D909" s="57"/>
      <c r="E909" s="57"/>
      <c r="F909" s="57"/>
      <c r="G909" s="57"/>
      <c r="H909" s="57"/>
      <c r="I909" s="57"/>
      <c r="J909" s="57"/>
      <c r="K909" s="57"/>
      <c r="L909" s="57"/>
      <c r="M909" s="57"/>
      <c r="N909" s="57"/>
      <c r="O909" s="57"/>
    </row>
    <row r="910" spans="1:15" ht="13.5">
      <c r="A910" s="57"/>
      <c r="B910" s="57"/>
      <c r="C910" s="57"/>
      <c r="D910" s="57"/>
      <c r="E910" s="57"/>
      <c r="F910" s="57"/>
      <c r="G910" s="57"/>
      <c r="H910" s="57"/>
      <c r="I910" s="57"/>
      <c r="J910" s="57"/>
      <c r="K910" s="57"/>
      <c r="L910" s="57"/>
      <c r="M910" s="57"/>
      <c r="N910" s="57"/>
      <c r="O910" s="57"/>
    </row>
    <row r="911" spans="1:15" ht="13.5">
      <c r="A911" s="57"/>
      <c r="B911" s="57"/>
      <c r="C911" s="57"/>
      <c r="D911" s="57"/>
      <c r="E911" s="57"/>
      <c r="F911" s="57"/>
      <c r="G911" s="57"/>
      <c r="H911" s="57"/>
      <c r="I911" s="57"/>
      <c r="J911" s="57"/>
      <c r="K911" s="57"/>
      <c r="L911" s="57"/>
      <c r="M911" s="57"/>
      <c r="N911" s="57"/>
      <c r="O911" s="57"/>
    </row>
    <row r="912" spans="1:15" ht="13.5">
      <c r="A912" s="57"/>
      <c r="B912" s="57"/>
      <c r="C912" s="57"/>
      <c r="D912" s="57"/>
      <c r="E912" s="57"/>
      <c r="F912" s="57"/>
      <c r="G912" s="57"/>
      <c r="H912" s="57"/>
      <c r="I912" s="57"/>
      <c r="J912" s="57"/>
      <c r="K912" s="57"/>
      <c r="L912" s="57"/>
      <c r="M912" s="57"/>
      <c r="N912" s="57"/>
      <c r="O912" s="57"/>
    </row>
    <row r="913" spans="1:15" ht="13.5">
      <c r="A913" s="57"/>
      <c r="B913" s="57"/>
      <c r="C913" s="57"/>
      <c r="D913" s="57"/>
      <c r="E913" s="57"/>
      <c r="F913" s="57"/>
      <c r="G913" s="57"/>
      <c r="H913" s="57"/>
      <c r="I913" s="57"/>
      <c r="J913" s="57"/>
      <c r="K913" s="57"/>
      <c r="L913" s="57"/>
      <c r="M913" s="57"/>
      <c r="N913" s="57"/>
      <c r="O913" s="57"/>
    </row>
    <row r="914" spans="1:15" ht="13.5">
      <c r="A914" s="57"/>
      <c r="B914" s="57"/>
      <c r="C914" s="57"/>
      <c r="D914" s="57"/>
      <c r="E914" s="57"/>
      <c r="F914" s="57"/>
      <c r="G914" s="57"/>
      <c r="H914" s="57"/>
      <c r="I914" s="57"/>
      <c r="J914" s="57"/>
      <c r="K914" s="57"/>
      <c r="L914" s="57"/>
      <c r="M914" s="57"/>
      <c r="N914" s="57"/>
      <c r="O914" s="57"/>
    </row>
    <row r="915" spans="1:15" ht="13.5">
      <c r="A915" s="57"/>
      <c r="B915" s="57"/>
      <c r="C915" s="57"/>
      <c r="D915" s="57"/>
      <c r="E915" s="57"/>
      <c r="F915" s="57"/>
      <c r="G915" s="57"/>
      <c r="H915" s="57"/>
      <c r="I915" s="57"/>
      <c r="J915" s="57"/>
      <c r="K915" s="57"/>
      <c r="L915" s="57"/>
      <c r="M915" s="57"/>
      <c r="N915" s="57"/>
      <c r="O915" s="57"/>
    </row>
    <row r="916" spans="1:15" ht="13.5">
      <c r="A916" s="57"/>
      <c r="B916" s="57"/>
      <c r="C916" s="57"/>
      <c r="D916" s="57"/>
      <c r="E916" s="57"/>
      <c r="F916" s="57"/>
      <c r="G916" s="57"/>
      <c r="H916" s="57"/>
      <c r="I916" s="57"/>
      <c r="J916" s="57"/>
      <c r="K916" s="57"/>
      <c r="L916" s="57"/>
      <c r="M916" s="57"/>
      <c r="N916" s="57"/>
      <c r="O916" s="57"/>
    </row>
    <row r="917" spans="1:15" ht="13.5">
      <c r="A917" s="57"/>
      <c r="B917" s="57"/>
      <c r="C917" s="57"/>
      <c r="D917" s="57"/>
      <c r="E917" s="57"/>
      <c r="F917" s="57"/>
      <c r="G917" s="57"/>
      <c r="H917" s="57"/>
      <c r="I917" s="57"/>
      <c r="J917" s="57"/>
      <c r="K917" s="57"/>
      <c r="L917" s="57"/>
      <c r="M917" s="57"/>
      <c r="N917" s="57"/>
      <c r="O917" s="57"/>
    </row>
    <row r="918" spans="1:15" ht="13.5">
      <c r="A918" s="57"/>
      <c r="B918" s="57"/>
      <c r="C918" s="57"/>
      <c r="D918" s="57"/>
      <c r="E918" s="57"/>
      <c r="F918" s="57"/>
      <c r="G918" s="57"/>
      <c r="H918" s="57"/>
      <c r="I918" s="57"/>
      <c r="J918" s="57"/>
      <c r="K918" s="57"/>
      <c r="L918" s="57"/>
      <c r="M918" s="57"/>
      <c r="N918" s="57"/>
      <c r="O918" s="57"/>
    </row>
    <row r="919" spans="1:15" ht="13.5">
      <c r="A919" s="57"/>
      <c r="B919" s="57"/>
      <c r="C919" s="57"/>
      <c r="D919" s="57"/>
      <c r="E919" s="57"/>
      <c r="F919" s="57"/>
      <c r="G919" s="57"/>
      <c r="H919" s="57"/>
      <c r="I919" s="57"/>
      <c r="J919" s="57"/>
      <c r="K919" s="57"/>
      <c r="L919" s="57"/>
      <c r="M919" s="57"/>
      <c r="N919" s="57"/>
      <c r="O919" s="57"/>
    </row>
    <row r="920" spans="1:15" ht="13.5">
      <c r="A920" s="57"/>
      <c r="B920" s="57"/>
      <c r="C920" s="57"/>
      <c r="D920" s="57"/>
      <c r="E920" s="57"/>
      <c r="F920" s="57"/>
      <c r="G920" s="57"/>
      <c r="H920" s="57"/>
      <c r="I920" s="57"/>
      <c r="J920" s="57"/>
      <c r="K920" s="57"/>
      <c r="L920" s="57"/>
      <c r="M920" s="57"/>
      <c r="N920" s="57"/>
      <c r="O920" s="57"/>
    </row>
    <row r="921" spans="1:15" ht="13.5">
      <c r="A921" s="57"/>
      <c r="B921" s="57"/>
      <c r="C921" s="57"/>
      <c r="D921" s="57"/>
      <c r="E921" s="57"/>
      <c r="F921" s="57"/>
      <c r="G921" s="57"/>
      <c r="H921" s="57"/>
      <c r="I921" s="57"/>
      <c r="J921" s="57"/>
      <c r="K921" s="57"/>
      <c r="L921" s="57"/>
      <c r="M921" s="57"/>
      <c r="N921" s="57"/>
      <c r="O921" s="57"/>
    </row>
    <row r="922" spans="1:15" ht="13.5">
      <c r="A922" s="57"/>
      <c r="B922" s="57"/>
      <c r="C922" s="57"/>
      <c r="D922" s="57"/>
      <c r="E922" s="57"/>
      <c r="F922" s="57"/>
      <c r="G922" s="57"/>
      <c r="H922" s="57"/>
      <c r="I922" s="57"/>
      <c r="J922" s="57"/>
      <c r="K922" s="57"/>
      <c r="L922" s="57"/>
      <c r="M922" s="57"/>
      <c r="N922" s="57"/>
      <c r="O922" s="57"/>
    </row>
    <row r="923" spans="1:15" ht="13.5">
      <c r="A923" s="57"/>
      <c r="B923" s="57"/>
      <c r="C923" s="57"/>
      <c r="D923" s="57"/>
      <c r="E923" s="57"/>
      <c r="F923" s="57"/>
      <c r="G923" s="57"/>
      <c r="H923" s="57"/>
      <c r="I923" s="57"/>
      <c r="J923" s="57"/>
      <c r="K923" s="57"/>
      <c r="L923" s="57"/>
      <c r="M923" s="57"/>
      <c r="N923" s="57"/>
      <c r="O923" s="57"/>
    </row>
    <row r="924" spans="1:15" ht="13.5">
      <c r="A924" s="57"/>
      <c r="B924" s="57"/>
      <c r="C924" s="57"/>
      <c r="D924" s="57"/>
      <c r="E924" s="57"/>
      <c r="F924" s="57"/>
      <c r="G924" s="57"/>
      <c r="H924" s="57"/>
      <c r="I924" s="57"/>
      <c r="J924" s="57"/>
      <c r="K924" s="57"/>
      <c r="L924" s="57"/>
      <c r="M924" s="57"/>
      <c r="N924" s="57"/>
      <c r="O924" s="57"/>
    </row>
    <row r="925" spans="1:15" ht="13.5">
      <c r="A925" s="57"/>
      <c r="B925" s="57"/>
      <c r="C925" s="57"/>
      <c r="D925" s="57"/>
      <c r="E925" s="57"/>
      <c r="F925" s="57"/>
      <c r="G925" s="57"/>
      <c r="H925" s="57"/>
      <c r="I925" s="57"/>
      <c r="J925" s="57"/>
      <c r="K925" s="57"/>
      <c r="L925" s="57"/>
      <c r="M925" s="57"/>
      <c r="N925" s="57"/>
      <c r="O925" s="57"/>
    </row>
    <row r="926" spans="1:15" ht="13.5">
      <c r="A926" s="57"/>
      <c r="B926" s="57"/>
      <c r="C926" s="57"/>
      <c r="D926" s="57"/>
      <c r="E926" s="57"/>
      <c r="F926" s="57"/>
      <c r="G926" s="57"/>
      <c r="H926" s="57"/>
      <c r="I926" s="57"/>
      <c r="J926" s="57"/>
      <c r="K926" s="57"/>
      <c r="L926" s="57"/>
      <c r="M926" s="57"/>
      <c r="N926" s="57"/>
      <c r="O926" s="57"/>
    </row>
    <row r="927" spans="1:15" ht="13.5">
      <c r="A927" s="57"/>
      <c r="B927" s="57"/>
      <c r="C927" s="57"/>
      <c r="D927" s="57"/>
      <c r="E927" s="57"/>
      <c r="F927" s="57"/>
      <c r="G927" s="57"/>
      <c r="H927" s="57"/>
      <c r="I927" s="57"/>
      <c r="J927" s="57"/>
      <c r="K927" s="57"/>
      <c r="L927" s="57"/>
      <c r="M927" s="57"/>
      <c r="N927" s="57"/>
      <c r="O927" s="57"/>
    </row>
    <row r="928" spans="1:15" ht="13.5">
      <c r="A928" s="57"/>
      <c r="B928" s="57"/>
      <c r="C928" s="57"/>
      <c r="D928" s="57"/>
      <c r="E928" s="57"/>
      <c r="F928" s="57"/>
      <c r="G928" s="57"/>
      <c r="H928" s="57"/>
      <c r="I928" s="57"/>
      <c r="J928" s="57"/>
      <c r="K928" s="57"/>
      <c r="L928" s="57"/>
      <c r="M928" s="57"/>
      <c r="N928" s="57"/>
      <c r="O928" s="57"/>
    </row>
    <row r="929" spans="1:15" ht="13.5">
      <c r="A929" s="57"/>
      <c r="B929" s="57"/>
      <c r="C929" s="57"/>
      <c r="D929" s="57"/>
      <c r="E929" s="57"/>
      <c r="F929" s="57"/>
      <c r="G929" s="57"/>
      <c r="H929" s="57"/>
      <c r="I929" s="57"/>
      <c r="J929" s="57"/>
      <c r="K929" s="57"/>
      <c r="L929" s="57"/>
      <c r="M929" s="57"/>
      <c r="N929" s="57"/>
      <c r="O929" s="57"/>
    </row>
    <row r="930" spans="1:15" ht="13.5">
      <c r="A930" s="57"/>
      <c r="B930" s="57"/>
      <c r="C930" s="57"/>
      <c r="D930" s="57"/>
      <c r="E930" s="57"/>
      <c r="F930" s="57"/>
      <c r="G930" s="57"/>
      <c r="H930" s="57"/>
      <c r="I930" s="57"/>
      <c r="J930" s="57"/>
      <c r="K930" s="57"/>
      <c r="L930" s="57"/>
      <c r="M930" s="57"/>
      <c r="N930" s="57"/>
      <c r="O930" s="57"/>
    </row>
    <row r="931" spans="1:15" ht="13.5">
      <c r="A931" s="57"/>
      <c r="B931" s="57"/>
      <c r="C931" s="57"/>
      <c r="D931" s="57"/>
      <c r="E931" s="57"/>
      <c r="F931" s="57"/>
      <c r="G931" s="57"/>
      <c r="H931" s="57"/>
      <c r="I931" s="57"/>
      <c r="J931" s="57"/>
      <c r="K931" s="57"/>
      <c r="L931" s="57"/>
      <c r="M931" s="57"/>
      <c r="N931" s="57"/>
      <c r="O931" s="57"/>
    </row>
    <row r="932" spans="1:15" ht="13.5">
      <c r="A932" s="57"/>
      <c r="B932" s="57"/>
      <c r="C932" s="57"/>
      <c r="D932" s="57"/>
      <c r="E932" s="57"/>
      <c r="F932" s="57"/>
      <c r="G932" s="57"/>
      <c r="H932" s="57"/>
      <c r="I932" s="57"/>
      <c r="J932" s="57"/>
      <c r="K932" s="57"/>
      <c r="L932" s="57"/>
      <c r="M932" s="57"/>
      <c r="N932" s="57"/>
      <c r="O932" s="57"/>
    </row>
    <row r="933" spans="1:15" ht="13.5">
      <c r="A933" s="57"/>
      <c r="B933" s="57"/>
      <c r="C933" s="57"/>
      <c r="D933" s="57"/>
      <c r="E933" s="57"/>
      <c r="F933" s="57"/>
      <c r="G933" s="57"/>
      <c r="H933" s="57"/>
      <c r="I933" s="57"/>
      <c r="J933" s="57"/>
      <c r="K933" s="57"/>
      <c r="L933" s="57"/>
      <c r="M933" s="57"/>
      <c r="N933" s="57"/>
      <c r="O933" s="57"/>
    </row>
    <row r="934" spans="1:15" ht="13.5">
      <c r="A934" s="57"/>
      <c r="B934" s="57"/>
      <c r="C934" s="57"/>
      <c r="D934" s="57"/>
      <c r="E934" s="57"/>
      <c r="F934" s="57"/>
      <c r="G934" s="57"/>
      <c r="H934" s="57"/>
      <c r="I934" s="57"/>
      <c r="J934" s="57"/>
      <c r="K934" s="57"/>
      <c r="L934" s="57"/>
      <c r="M934" s="57"/>
      <c r="N934" s="57"/>
      <c r="O934" s="57"/>
    </row>
    <row r="935" spans="1:15" ht="13.5">
      <c r="A935" s="57"/>
      <c r="B935" s="57"/>
      <c r="C935" s="57"/>
      <c r="D935" s="57"/>
      <c r="E935" s="57"/>
      <c r="F935" s="57"/>
      <c r="G935" s="57"/>
      <c r="H935" s="57"/>
      <c r="I935" s="57"/>
      <c r="J935" s="57"/>
      <c r="K935" s="57"/>
      <c r="L935" s="57"/>
      <c r="M935" s="57"/>
      <c r="N935" s="57"/>
      <c r="O935" s="57"/>
    </row>
    <row r="936" spans="1:15" ht="13.5">
      <c r="A936" s="57"/>
      <c r="B936" s="57"/>
      <c r="C936" s="57"/>
      <c r="D936" s="57"/>
      <c r="E936" s="57"/>
      <c r="F936" s="57"/>
      <c r="G936" s="57"/>
      <c r="H936" s="57"/>
      <c r="I936" s="57"/>
      <c r="J936" s="57"/>
      <c r="K936" s="57"/>
      <c r="L936" s="57"/>
      <c r="M936" s="57"/>
      <c r="N936" s="57"/>
      <c r="O936" s="57"/>
    </row>
    <row r="937" spans="1:15" ht="13.5">
      <c r="A937" s="57"/>
      <c r="B937" s="57"/>
      <c r="C937" s="57"/>
      <c r="D937" s="57"/>
      <c r="E937" s="57"/>
      <c r="F937" s="57"/>
      <c r="G937" s="57"/>
      <c r="H937" s="57"/>
      <c r="I937" s="57"/>
      <c r="J937" s="57"/>
      <c r="K937" s="57"/>
      <c r="L937" s="57"/>
      <c r="M937" s="57"/>
      <c r="N937" s="57"/>
      <c r="O937" s="57"/>
    </row>
    <row r="938" spans="1:15" ht="13.5">
      <c r="A938" s="57"/>
      <c r="B938" s="57"/>
      <c r="C938" s="57"/>
      <c r="D938" s="57"/>
      <c r="E938" s="57"/>
      <c r="F938" s="57"/>
      <c r="G938" s="57"/>
      <c r="H938" s="57"/>
      <c r="I938" s="57"/>
      <c r="J938" s="57"/>
      <c r="K938" s="57"/>
      <c r="L938" s="57"/>
      <c r="M938" s="57"/>
      <c r="N938" s="57"/>
      <c r="O938" s="57"/>
    </row>
    <row r="939" spans="1:15" ht="13.5">
      <c r="A939" s="57"/>
      <c r="B939" s="57"/>
      <c r="C939" s="57"/>
      <c r="D939" s="57"/>
      <c r="E939" s="57"/>
      <c r="F939" s="57"/>
      <c r="G939" s="57"/>
      <c r="H939" s="57"/>
      <c r="I939" s="57"/>
      <c r="J939" s="57"/>
      <c r="K939" s="57"/>
      <c r="L939" s="57"/>
      <c r="M939" s="57"/>
      <c r="N939" s="57"/>
      <c r="O939" s="57"/>
    </row>
    <row r="940" spans="1:15" ht="13.5">
      <c r="A940" s="57"/>
      <c r="B940" s="57"/>
      <c r="C940" s="57"/>
      <c r="D940" s="57"/>
      <c r="E940" s="57"/>
      <c r="F940" s="57"/>
      <c r="G940" s="57"/>
      <c r="H940" s="57"/>
      <c r="I940" s="57"/>
      <c r="J940" s="57"/>
      <c r="K940" s="57"/>
      <c r="L940" s="57"/>
      <c r="M940" s="57"/>
      <c r="N940" s="57"/>
      <c r="O940" s="57"/>
    </row>
    <row r="941" spans="1:15" ht="13.5">
      <c r="A941" s="57"/>
      <c r="B941" s="57"/>
      <c r="C941" s="57"/>
      <c r="D941" s="57"/>
      <c r="E941" s="57"/>
      <c r="F941" s="57"/>
      <c r="G941" s="57"/>
      <c r="H941" s="57"/>
      <c r="I941" s="57"/>
      <c r="J941" s="57"/>
      <c r="K941" s="57"/>
      <c r="L941" s="57"/>
      <c r="M941" s="57"/>
      <c r="N941" s="57"/>
      <c r="O941" s="57"/>
    </row>
    <row r="942" spans="1:15" ht="13.5">
      <c r="A942" s="57"/>
      <c r="B942" s="57"/>
      <c r="C942" s="57"/>
      <c r="D942" s="57"/>
      <c r="E942" s="57"/>
      <c r="F942" s="57"/>
      <c r="G942" s="57"/>
      <c r="H942" s="57"/>
      <c r="I942" s="57"/>
      <c r="J942" s="57"/>
      <c r="K942" s="57"/>
      <c r="L942" s="57"/>
      <c r="M942" s="57"/>
      <c r="N942" s="57"/>
      <c r="O942" s="57"/>
    </row>
    <row r="943" spans="1:15" ht="13.5">
      <c r="A943" s="57"/>
      <c r="B943" s="57"/>
      <c r="C943" s="57"/>
      <c r="D943" s="57"/>
      <c r="E943" s="57"/>
      <c r="F943" s="57"/>
      <c r="G943" s="57"/>
      <c r="H943" s="57"/>
      <c r="I943" s="57"/>
      <c r="J943" s="57"/>
      <c r="K943" s="57"/>
      <c r="L943" s="57"/>
      <c r="M943" s="57"/>
      <c r="N943" s="57"/>
      <c r="O943" s="57"/>
    </row>
    <row r="944" spans="1:15" ht="13.5">
      <c r="A944" s="57"/>
      <c r="B944" s="57"/>
      <c r="C944" s="57"/>
      <c r="D944" s="57"/>
      <c r="E944" s="57"/>
      <c r="F944" s="57"/>
      <c r="G944" s="57"/>
      <c r="H944" s="57"/>
      <c r="I944" s="57"/>
      <c r="J944" s="57"/>
      <c r="K944" s="57"/>
      <c r="L944" s="57"/>
      <c r="M944" s="57"/>
      <c r="N944" s="57"/>
      <c r="O944" s="57"/>
    </row>
    <row r="945" spans="1:15" ht="13.5">
      <c r="A945" s="57"/>
      <c r="B945" s="57"/>
      <c r="C945" s="57"/>
      <c r="D945" s="57"/>
      <c r="E945" s="57"/>
      <c r="F945" s="57"/>
      <c r="G945" s="57"/>
      <c r="H945" s="57"/>
      <c r="I945" s="57"/>
      <c r="J945" s="57"/>
      <c r="K945" s="57"/>
      <c r="L945" s="57"/>
      <c r="M945" s="57"/>
      <c r="N945" s="57"/>
      <c r="O945" s="57"/>
    </row>
    <row r="946" spans="1:15" ht="13.5">
      <c r="A946" s="57"/>
      <c r="B946" s="57"/>
      <c r="C946" s="57"/>
      <c r="D946" s="57"/>
      <c r="E946" s="57"/>
      <c r="F946" s="57"/>
      <c r="G946" s="57"/>
      <c r="H946" s="57"/>
      <c r="I946" s="57"/>
      <c r="J946" s="57"/>
      <c r="K946" s="57"/>
      <c r="L946" s="57"/>
      <c r="M946" s="57"/>
      <c r="N946" s="57"/>
      <c r="O946" s="57"/>
    </row>
    <row r="947" spans="1:15" ht="13.5">
      <c r="A947" s="57"/>
      <c r="B947" s="57"/>
      <c r="C947" s="57"/>
      <c r="D947" s="57"/>
      <c r="E947" s="57"/>
      <c r="F947" s="57"/>
      <c r="G947" s="57"/>
      <c r="H947" s="57"/>
      <c r="I947" s="57"/>
      <c r="J947" s="57"/>
      <c r="K947" s="57"/>
      <c r="L947" s="57"/>
      <c r="M947" s="57"/>
      <c r="N947" s="57"/>
      <c r="O947" s="57"/>
    </row>
    <row r="948" spans="1:15" ht="13.5">
      <c r="A948" s="57"/>
      <c r="B948" s="57"/>
      <c r="C948" s="57"/>
      <c r="D948" s="57"/>
      <c r="E948" s="57"/>
      <c r="F948" s="57"/>
      <c r="G948" s="57"/>
      <c r="H948" s="57"/>
      <c r="I948" s="57"/>
      <c r="J948" s="57"/>
      <c r="K948" s="57"/>
      <c r="L948" s="57"/>
      <c r="M948" s="57"/>
      <c r="N948" s="57"/>
      <c r="O948" s="57"/>
    </row>
    <row r="949" spans="1:15" ht="13.5">
      <c r="A949" s="57"/>
      <c r="B949" s="57"/>
      <c r="C949" s="57"/>
      <c r="D949" s="57"/>
      <c r="E949" s="57"/>
      <c r="F949" s="57"/>
      <c r="G949" s="57"/>
      <c r="H949" s="57"/>
      <c r="I949" s="57"/>
      <c r="J949" s="57"/>
      <c r="K949" s="57"/>
      <c r="L949" s="57"/>
      <c r="M949" s="57"/>
      <c r="N949" s="57"/>
      <c r="O949" s="57"/>
    </row>
    <row r="950" spans="1:15" ht="13.5">
      <c r="A950" s="57"/>
      <c r="B950" s="57"/>
      <c r="C950" s="57"/>
      <c r="D950" s="57"/>
      <c r="E950" s="57"/>
      <c r="F950" s="57"/>
      <c r="G950" s="57"/>
      <c r="H950" s="57"/>
      <c r="I950" s="57"/>
      <c r="J950" s="57"/>
      <c r="K950" s="57"/>
      <c r="L950" s="57"/>
      <c r="M950" s="57"/>
      <c r="N950" s="57"/>
      <c r="O950" s="57"/>
    </row>
    <row r="951" spans="1:15" ht="13.5">
      <c r="A951" s="57"/>
      <c r="B951" s="57"/>
      <c r="C951" s="57"/>
      <c r="D951" s="57"/>
      <c r="E951" s="57"/>
      <c r="F951" s="57"/>
      <c r="G951" s="57"/>
      <c r="H951" s="57"/>
      <c r="I951" s="57"/>
      <c r="J951" s="57"/>
      <c r="K951" s="57"/>
      <c r="L951" s="57"/>
      <c r="M951" s="57"/>
      <c r="N951" s="57"/>
      <c r="O951" s="57"/>
    </row>
    <row r="952" spans="1:15" ht="13.5">
      <c r="A952" s="57"/>
      <c r="B952" s="57"/>
      <c r="C952" s="57"/>
      <c r="D952" s="57"/>
      <c r="E952" s="57"/>
      <c r="F952" s="57"/>
      <c r="G952" s="57"/>
      <c r="H952" s="57"/>
      <c r="I952" s="57"/>
      <c r="J952" s="57"/>
      <c r="K952" s="57"/>
      <c r="L952" s="57"/>
      <c r="M952" s="57"/>
      <c r="N952" s="57"/>
      <c r="O952" s="57"/>
    </row>
    <row r="953" spans="1:15" ht="13.5">
      <c r="A953" s="57"/>
      <c r="B953" s="57"/>
      <c r="C953" s="57"/>
      <c r="D953" s="57"/>
      <c r="E953" s="57"/>
      <c r="F953" s="57"/>
      <c r="G953" s="57"/>
      <c r="H953" s="57"/>
      <c r="I953" s="57"/>
      <c r="J953" s="57"/>
      <c r="K953" s="57"/>
      <c r="L953" s="57"/>
      <c r="M953" s="57"/>
      <c r="N953" s="57"/>
      <c r="O953" s="57"/>
    </row>
    <row r="954" spans="1:15" ht="13.5">
      <c r="A954" s="57"/>
      <c r="B954" s="57"/>
      <c r="C954" s="57"/>
      <c r="D954" s="57"/>
      <c r="E954" s="57"/>
      <c r="F954" s="57"/>
      <c r="G954" s="57"/>
      <c r="H954" s="57"/>
      <c r="I954" s="57"/>
      <c r="J954" s="57"/>
      <c r="K954" s="57"/>
      <c r="L954" s="57"/>
      <c r="M954" s="57"/>
      <c r="N954" s="57"/>
      <c r="O954" s="57"/>
    </row>
    <row r="955" spans="1:15" ht="13.5">
      <c r="A955" s="57"/>
      <c r="B955" s="57"/>
      <c r="C955" s="57"/>
      <c r="D955" s="57"/>
      <c r="E955" s="57"/>
      <c r="F955" s="57"/>
      <c r="G955" s="57"/>
      <c r="H955" s="57"/>
      <c r="I955" s="57"/>
      <c r="J955" s="57"/>
      <c r="K955" s="57"/>
      <c r="L955" s="57"/>
      <c r="M955" s="57"/>
      <c r="N955" s="57"/>
      <c r="O955" s="57"/>
    </row>
    <row r="956" spans="1:15" ht="13.5">
      <c r="A956" s="57"/>
      <c r="B956" s="57"/>
      <c r="C956" s="57"/>
      <c r="D956" s="57"/>
      <c r="E956" s="57"/>
      <c r="F956" s="57"/>
      <c r="G956" s="57"/>
      <c r="H956" s="57"/>
      <c r="I956" s="57"/>
      <c r="J956" s="57"/>
      <c r="K956" s="57"/>
      <c r="L956" s="57"/>
      <c r="M956" s="57"/>
      <c r="N956" s="57"/>
      <c r="O956" s="57"/>
    </row>
    <row r="957" spans="1:15" ht="13.5">
      <c r="A957" s="57"/>
      <c r="B957" s="57"/>
      <c r="C957" s="57"/>
      <c r="D957" s="57"/>
      <c r="E957" s="57"/>
      <c r="F957" s="57"/>
      <c r="G957" s="57"/>
      <c r="H957" s="57"/>
      <c r="I957" s="57"/>
      <c r="J957" s="57"/>
      <c r="K957" s="57"/>
      <c r="L957" s="57"/>
      <c r="M957" s="57"/>
      <c r="N957" s="57"/>
      <c r="O957" s="57"/>
    </row>
    <row r="958" spans="1:15" ht="13.5">
      <c r="A958" s="57"/>
      <c r="B958" s="57"/>
      <c r="C958" s="57"/>
      <c r="D958" s="57"/>
      <c r="E958" s="57"/>
      <c r="F958" s="57"/>
      <c r="G958" s="57"/>
      <c r="H958" s="57"/>
      <c r="I958" s="57"/>
      <c r="J958" s="57"/>
      <c r="K958" s="57"/>
      <c r="L958" s="57"/>
      <c r="M958" s="57"/>
      <c r="N958" s="57"/>
      <c r="O958" s="57"/>
    </row>
    <row r="959" spans="1:15" ht="13.5">
      <c r="A959" s="57"/>
      <c r="B959" s="57"/>
      <c r="C959" s="57"/>
      <c r="D959" s="57"/>
      <c r="E959" s="57"/>
      <c r="F959" s="57"/>
      <c r="G959" s="57"/>
      <c r="H959" s="57"/>
      <c r="I959" s="57"/>
      <c r="J959" s="57"/>
      <c r="K959" s="57"/>
      <c r="L959" s="57"/>
      <c r="M959" s="57"/>
      <c r="N959" s="57"/>
      <c r="O959" s="57"/>
    </row>
    <row r="960" spans="1:15" ht="13.5">
      <c r="A960" s="57"/>
      <c r="B960" s="57"/>
      <c r="C960" s="57"/>
      <c r="D960" s="57"/>
      <c r="E960" s="57"/>
      <c r="F960" s="57"/>
      <c r="G960" s="57"/>
      <c r="H960" s="57"/>
      <c r="I960" s="57"/>
      <c r="J960" s="57"/>
      <c r="K960" s="57"/>
      <c r="L960" s="57"/>
      <c r="M960" s="57"/>
      <c r="N960" s="57"/>
      <c r="O960" s="57"/>
    </row>
    <row r="961" spans="1:15" ht="13.5">
      <c r="A961" s="57"/>
      <c r="B961" s="57"/>
      <c r="C961" s="57"/>
      <c r="D961" s="57"/>
      <c r="E961" s="57"/>
      <c r="F961" s="57"/>
      <c r="G961" s="57"/>
      <c r="H961" s="57"/>
      <c r="I961" s="57"/>
      <c r="J961" s="57"/>
      <c r="K961" s="57"/>
      <c r="L961" s="57"/>
      <c r="M961" s="57"/>
      <c r="N961" s="57"/>
      <c r="O961" s="57"/>
    </row>
    <row r="962" spans="1:15" ht="13.5">
      <c r="A962" s="57"/>
      <c r="B962" s="57"/>
      <c r="C962" s="57"/>
      <c r="D962" s="57"/>
      <c r="E962" s="57"/>
      <c r="F962" s="57"/>
      <c r="G962" s="57"/>
      <c r="H962" s="57"/>
      <c r="I962" s="57"/>
      <c r="J962" s="57"/>
      <c r="K962" s="57"/>
      <c r="L962" s="57"/>
      <c r="M962" s="57"/>
      <c r="N962" s="57"/>
      <c r="O962" s="57"/>
    </row>
    <row r="963" spans="1:15" ht="13.5">
      <c r="A963" s="57"/>
      <c r="B963" s="57"/>
      <c r="C963" s="57"/>
      <c r="D963" s="57"/>
      <c r="E963" s="57"/>
      <c r="F963" s="57"/>
      <c r="G963" s="57"/>
      <c r="H963" s="57"/>
      <c r="I963" s="57"/>
      <c r="J963" s="57"/>
      <c r="K963" s="57"/>
      <c r="L963" s="57"/>
      <c r="M963" s="57"/>
      <c r="N963" s="57"/>
      <c r="O963" s="57"/>
    </row>
    <row r="964" spans="1:15" ht="13.5">
      <c r="A964" s="57"/>
      <c r="B964" s="57"/>
      <c r="C964" s="57"/>
      <c r="D964" s="57"/>
      <c r="E964" s="57"/>
      <c r="F964" s="57"/>
      <c r="G964" s="57"/>
      <c r="H964" s="57"/>
      <c r="I964" s="57"/>
      <c r="J964" s="57"/>
      <c r="K964" s="57"/>
      <c r="L964" s="57"/>
      <c r="M964" s="57"/>
      <c r="N964" s="57"/>
      <c r="O964" s="57"/>
    </row>
    <row r="965" spans="1:15" ht="13.5">
      <c r="A965" s="57"/>
      <c r="B965" s="57"/>
      <c r="C965" s="57"/>
      <c r="D965" s="57"/>
      <c r="E965" s="57"/>
      <c r="F965" s="57"/>
      <c r="G965" s="57"/>
      <c r="H965" s="57"/>
      <c r="I965" s="57"/>
      <c r="J965" s="57"/>
      <c r="K965" s="57"/>
      <c r="L965" s="57"/>
      <c r="M965" s="57"/>
      <c r="N965" s="57"/>
      <c r="O965" s="57"/>
    </row>
    <row r="966" spans="1:15" ht="13.5">
      <c r="A966" s="57"/>
      <c r="B966" s="57"/>
      <c r="C966" s="57"/>
      <c r="D966" s="57"/>
      <c r="E966" s="57"/>
      <c r="F966" s="57"/>
      <c r="G966" s="57"/>
      <c r="H966" s="57"/>
      <c r="I966" s="57"/>
      <c r="J966" s="57"/>
      <c r="K966" s="57"/>
      <c r="L966" s="57"/>
      <c r="M966" s="57"/>
      <c r="N966" s="57"/>
      <c r="O966" s="57"/>
    </row>
    <row r="967" spans="1:15" ht="13.5">
      <c r="A967" s="57"/>
      <c r="B967" s="57"/>
      <c r="C967" s="57"/>
      <c r="D967" s="57"/>
      <c r="E967" s="57"/>
      <c r="F967" s="57"/>
      <c r="G967" s="57"/>
      <c r="H967" s="57"/>
      <c r="I967" s="57"/>
      <c r="J967" s="57"/>
      <c r="K967" s="57"/>
      <c r="L967" s="57"/>
      <c r="M967" s="57"/>
      <c r="N967" s="57"/>
      <c r="O967" s="57"/>
    </row>
    <row r="968" spans="1:15" ht="13.5">
      <c r="A968" s="57"/>
      <c r="B968" s="57"/>
      <c r="C968" s="57"/>
      <c r="D968" s="57"/>
      <c r="E968" s="57"/>
      <c r="F968" s="57"/>
      <c r="G968" s="57"/>
      <c r="H968" s="57"/>
      <c r="I968" s="57"/>
      <c r="J968" s="57"/>
      <c r="K968" s="57"/>
      <c r="L968" s="57"/>
      <c r="M968" s="57"/>
      <c r="N968" s="57"/>
      <c r="O968" s="57"/>
    </row>
    <row r="969" spans="1:15" ht="13.5">
      <c r="A969" s="57"/>
      <c r="B969" s="57"/>
      <c r="C969" s="57"/>
      <c r="D969" s="57"/>
      <c r="E969" s="57"/>
      <c r="F969" s="57"/>
      <c r="G969" s="57"/>
      <c r="H969" s="57"/>
      <c r="I969" s="57"/>
      <c r="J969" s="57"/>
      <c r="K969" s="57"/>
      <c r="L969" s="57"/>
      <c r="M969" s="57"/>
      <c r="N969" s="57"/>
      <c r="O969" s="57"/>
    </row>
    <row r="970" spans="1:15" ht="13.5">
      <c r="A970" s="57"/>
      <c r="B970" s="57"/>
      <c r="C970" s="57"/>
      <c r="D970" s="57"/>
      <c r="E970" s="57"/>
      <c r="F970" s="57"/>
      <c r="G970" s="57"/>
      <c r="H970" s="57"/>
      <c r="I970" s="57"/>
      <c r="J970" s="57"/>
      <c r="K970" s="57"/>
      <c r="L970" s="57"/>
      <c r="M970" s="57"/>
      <c r="N970" s="57"/>
      <c r="O970" s="57"/>
    </row>
    <row r="971" spans="1:15" ht="13.5">
      <c r="A971" s="57"/>
      <c r="B971" s="57"/>
      <c r="C971" s="57"/>
      <c r="D971" s="57"/>
      <c r="E971" s="57"/>
      <c r="F971" s="57"/>
      <c r="G971" s="57"/>
      <c r="H971" s="57"/>
      <c r="I971" s="57"/>
      <c r="J971" s="57"/>
      <c r="K971" s="57"/>
      <c r="L971" s="57"/>
      <c r="M971" s="57"/>
      <c r="N971" s="57"/>
      <c r="O971" s="57"/>
    </row>
    <row r="972" spans="1:15" ht="13.5">
      <c r="A972" s="57"/>
      <c r="B972" s="57"/>
      <c r="C972" s="57"/>
      <c r="D972" s="57"/>
      <c r="E972" s="57"/>
      <c r="F972" s="57"/>
      <c r="G972" s="57"/>
      <c r="H972" s="57"/>
      <c r="I972" s="57"/>
      <c r="J972" s="57"/>
      <c r="K972" s="57"/>
      <c r="L972" s="57"/>
      <c r="M972" s="57"/>
      <c r="N972" s="57"/>
      <c r="O972" s="57"/>
    </row>
    <row r="973" spans="1:15" ht="13.5">
      <c r="A973" s="57"/>
      <c r="B973" s="57"/>
      <c r="C973" s="57"/>
      <c r="D973" s="57"/>
      <c r="E973" s="57"/>
      <c r="F973" s="57"/>
      <c r="G973" s="57"/>
      <c r="H973" s="57"/>
      <c r="I973" s="57"/>
      <c r="J973" s="57"/>
      <c r="K973" s="57"/>
      <c r="L973" s="57"/>
      <c r="M973" s="57"/>
      <c r="N973" s="57"/>
      <c r="O973" s="57"/>
    </row>
    <row r="974" spans="1:15" ht="13.5">
      <c r="A974" s="57"/>
      <c r="B974" s="57"/>
      <c r="C974" s="57"/>
      <c r="D974" s="57"/>
      <c r="E974" s="57"/>
      <c r="F974" s="57"/>
      <c r="G974" s="57"/>
      <c r="H974" s="57"/>
      <c r="I974" s="57"/>
      <c r="J974" s="57"/>
      <c r="K974" s="57"/>
      <c r="L974" s="57"/>
      <c r="M974" s="57"/>
      <c r="N974" s="57"/>
      <c r="O974" s="57"/>
    </row>
    <row r="975" spans="1:15" ht="13.5">
      <c r="A975" s="57"/>
      <c r="B975" s="57"/>
      <c r="C975" s="57"/>
      <c r="D975" s="57"/>
      <c r="E975" s="57"/>
      <c r="F975" s="57"/>
      <c r="G975" s="57"/>
      <c r="H975" s="57"/>
      <c r="I975" s="57"/>
      <c r="J975" s="57"/>
      <c r="K975" s="57"/>
      <c r="L975" s="57"/>
      <c r="M975" s="57"/>
      <c r="N975" s="57"/>
      <c r="O975" s="57"/>
    </row>
    <row r="976" spans="1:15" ht="13.5">
      <c r="A976" s="57"/>
      <c r="B976" s="57"/>
      <c r="C976" s="57"/>
      <c r="D976" s="57"/>
      <c r="E976" s="57"/>
      <c r="F976" s="57"/>
      <c r="G976" s="57"/>
      <c r="H976" s="57"/>
      <c r="I976" s="57"/>
      <c r="J976" s="57"/>
      <c r="K976" s="57"/>
      <c r="L976" s="57"/>
      <c r="M976" s="57"/>
      <c r="N976" s="57"/>
      <c r="O976" s="57"/>
    </row>
    <row r="977" spans="1:15" ht="13.5">
      <c r="A977" s="57"/>
      <c r="B977" s="57"/>
      <c r="C977" s="57"/>
      <c r="D977" s="57"/>
      <c r="E977" s="57"/>
      <c r="F977" s="57"/>
      <c r="G977" s="57"/>
      <c r="H977" s="57"/>
      <c r="I977" s="57"/>
      <c r="J977" s="57"/>
      <c r="K977" s="57"/>
      <c r="L977" s="57"/>
      <c r="M977" s="57"/>
      <c r="N977" s="57"/>
      <c r="O977" s="57"/>
    </row>
    <row r="978" spans="1:15" ht="13.5">
      <c r="A978" s="57"/>
      <c r="B978" s="57"/>
      <c r="C978" s="57"/>
      <c r="D978" s="57"/>
      <c r="E978" s="57"/>
      <c r="F978" s="57"/>
      <c r="G978" s="57"/>
      <c r="H978" s="57"/>
      <c r="I978" s="57"/>
      <c r="J978" s="57"/>
      <c r="K978" s="57"/>
      <c r="L978" s="57"/>
      <c r="M978" s="57"/>
      <c r="N978" s="57"/>
      <c r="O978" s="57"/>
    </row>
    <row r="979" spans="1:15" ht="13.5">
      <c r="A979" s="57"/>
      <c r="B979" s="57"/>
      <c r="C979" s="57"/>
      <c r="D979" s="57"/>
      <c r="E979" s="57"/>
      <c r="F979" s="57"/>
      <c r="G979" s="57"/>
      <c r="H979" s="57"/>
      <c r="I979" s="57"/>
      <c r="J979" s="57"/>
      <c r="K979" s="57"/>
      <c r="L979" s="57"/>
      <c r="M979" s="57"/>
      <c r="N979" s="57"/>
      <c r="O979" s="57"/>
    </row>
    <row r="980" spans="1:15" ht="13.5">
      <c r="A980" s="57"/>
      <c r="B980" s="57"/>
      <c r="C980" s="57"/>
      <c r="D980" s="57"/>
      <c r="E980" s="57"/>
      <c r="F980" s="57"/>
      <c r="G980" s="57"/>
      <c r="H980" s="57"/>
      <c r="I980" s="57"/>
      <c r="J980" s="57"/>
      <c r="K980" s="57"/>
      <c r="L980" s="57"/>
      <c r="M980" s="57"/>
      <c r="N980" s="57"/>
      <c r="O980" s="57"/>
    </row>
    <row r="981" spans="1:15" ht="13.5">
      <c r="A981" s="57"/>
      <c r="B981" s="57"/>
      <c r="C981" s="57"/>
      <c r="D981" s="57"/>
      <c r="E981" s="57"/>
      <c r="F981" s="57"/>
      <c r="G981" s="57"/>
      <c r="H981" s="57"/>
      <c r="I981" s="57"/>
      <c r="J981" s="57"/>
      <c r="K981" s="57"/>
      <c r="L981" s="57"/>
      <c r="M981" s="57"/>
      <c r="N981" s="57"/>
      <c r="O981" s="57"/>
    </row>
    <row r="982" spans="1:15" ht="13.5">
      <c r="A982" s="57"/>
      <c r="B982" s="57"/>
      <c r="C982" s="57"/>
      <c r="D982" s="57"/>
      <c r="E982" s="57"/>
      <c r="F982" s="57"/>
      <c r="G982" s="57"/>
      <c r="H982" s="57"/>
      <c r="I982" s="57"/>
      <c r="J982" s="57"/>
      <c r="K982" s="57"/>
      <c r="L982" s="57"/>
      <c r="M982" s="57"/>
      <c r="N982" s="57"/>
      <c r="O982" s="57"/>
    </row>
    <row r="983" spans="1:15" ht="13.5">
      <c r="A983" s="57"/>
      <c r="B983" s="57"/>
      <c r="C983" s="57"/>
      <c r="D983" s="57"/>
      <c r="E983" s="57"/>
      <c r="F983" s="57"/>
      <c r="G983" s="57"/>
      <c r="H983" s="57"/>
      <c r="I983" s="57"/>
      <c r="J983" s="57"/>
      <c r="K983" s="57"/>
      <c r="L983" s="57"/>
      <c r="M983" s="57"/>
      <c r="N983" s="57"/>
      <c r="O983" s="57"/>
    </row>
    <row r="984" spans="1:15" ht="13.5">
      <c r="A984" s="57"/>
      <c r="B984" s="57"/>
      <c r="C984" s="57"/>
      <c r="D984" s="57"/>
      <c r="E984" s="57"/>
      <c r="F984" s="57"/>
      <c r="G984" s="57"/>
      <c r="H984" s="57"/>
      <c r="I984" s="57"/>
      <c r="J984" s="57"/>
      <c r="K984" s="57"/>
      <c r="L984" s="57"/>
      <c r="M984" s="57"/>
      <c r="N984" s="57"/>
      <c r="O984" s="57"/>
    </row>
    <row r="985" spans="1:15" ht="13.5">
      <c r="A985" s="57"/>
      <c r="B985" s="57"/>
      <c r="C985" s="57"/>
      <c r="D985" s="57"/>
      <c r="E985" s="57"/>
      <c r="F985" s="57"/>
      <c r="G985" s="57"/>
      <c r="H985" s="57"/>
      <c r="I985" s="57"/>
      <c r="J985" s="57"/>
      <c r="K985" s="57"/>
      <c r="L985" s="57"/>
      <c r="M985" s="57"/>
      <c r="N985" s="57"/>
      <c r="O985" s="57"/>
    </row>
    <row r="986" spans="1:15" ht="13.5">
      <c r="A986" s="57"/>
      <c r="B986" s="57"/>
      <c r="C986" s="57"/>
      <c r="D986" s="57"/>
      <c r="E986" s="57"/>
      <c r="F986" s="57"/>
      <c r="G986" s="57"/>
      <c r="H986" s="57"/>
      <c r="I986" s="57"/>
      <c r="J986" s="57"/>
      <c r="K986" s="57"/>
      <c r="L986" s="57"/>
      <c r="M986" s="57"/>
      <c r="N986" s="57"/>
      <c r="O986" s="57"/>
    </row>
    <row r="987" spans="1:15" ht="13.5">
      <c r="A987" s="57"/>
      <c r="B987" s="57"/>
      <c r="C987" s="57"/>
      <c r="D987" s="57"/>
      <c r="E987" s="57"/>
      <c r="F987" s="57"/>
      <c r="G987" s="57"/>
      <c r="H987" s="57"/>
      <c r="I987" s="57"/>
      <c r="J987" s="57"/>
      <c r="K987" s="57"/>
      <c r="L987" s="57"/>
      <c r="M987" s="57"/>
      <c r="N987" s="57"/>
      <c r="O987" s="57"/>
    </row>
    <row r="988" spans="1:15" ht="13.5">
      <c r="A988" s="57"/>
      <c r="B988" s="57"/>
      <c r="C988" s="57"/>
      <c r="D988" s="57"/>
      <c r="E988" s="57"/>
      <c r="F988" s="57"/>
      <c r="G988" s="57"/>
      <c r="H988" s="57"/>
      <c r="I988" s="57"/>
      <c r="J988" s="57"/>
      <c r="K988" s="57"/>
      <c r="L988" s="57"/>
      <c r="M988" s="57"/>
      <c r="N988" s="57"/>
      <c r="O988" s="57"/>
    </row>
    <row r="989" spans="1:15" ht="13.5">
      <c r="A989" s="57"/>
      <c r="B989" s="57"/>
      <c r="C989" s="57"/>
      <c r="D989" s="57"/>
      <c r="E989" s="57"/>
      <c r="F989" s="57"/>
      <c r="G989" s="57"/>
      <c r="H989" s="57"/>
      <c r="I989" s="57"/>
      <c r="J989" s="57"/>
      <c r="K989" s="57"/>
      <c r="L989" s="57"/>
      <c r="M989" s="57"/>
      <c r="N989" s="57"/>
      <c r="O989" s="57"/>
    </row>
    <row r="990" spans="1:15" ht="13.5">
      <c r="A990" s="57"/>
      <c r="B990" s="57"/>
      <c r="C990" s="57"/>
      <c r="D990" s="57"/>
      <c r="E990" s="57"/>
      <c r="F990" s="57"/>
      <c r="G990" s="57"/>
      <c r="H990" s="57"/>
      <c r="I990" s="57"/>
      <c r="J990" s="57"/>
      <c r="K990" s="57"/>
      <c r="L990" s="57"/>
      <c r="M990" s="57"/>
      <c r="N990" s="57"/>
      <c r="O990" s="57"/>
    </row>
    <row r="991" spans="1:15" ht="13.5">
      <c r="A991" s="57"/>
      <c r="B991" s="57"/>
      <c r="C991" s="57"/>
      <c r="D991" s="57"/>
      <c r="E991" s="57"/>
      <c r="F991" s="57"/>
      <c r="G991" s="57"/>
      <c r="H991" s="57"/>
      <c r="I991" s="57"/>
      <c r="J991" s="57"/>
      <c r="K991" s="57"/>
      <c r="L991" s="57"/>
      <c r="M991" s="57"/>
      <c r="N991" s="57"/>
      <c r="O991" s="57"/>
    </row>
    <row r="992" spans="1:15" ht="13.5">
      <c r="A992" s="57"/>
      <c r="B992" s="57"/>
      <c r="C992" s="57"/>
      <c r="D992" s="57"/>
      <c r="E992" s="57"/>
      <c r="F992" s="57"/>
      <c r="G992" s="57"/>
      <c r="H992" s="57"/>
      <c r="I992" s="57"/>
      <c r="J992" s="57"/>
      <c r="K992" s="57"/>
      <c r="L992" s="57"/>
      <c r="M992" s="57"/>
      <c r="N992" s="57"/>
      <c r="O992" s="57"/>
    </row>
    <row r="993" spans="1:15" ht="13.5">
      <c r="A993" s="57"/>
      <c r="B993" s="57"/>
      <c r="C993" s="57"/>
      <c r="D993" s="57"/>
      <c r="E993" s="57"/>
      <c r="F993" s="57"/>
      <c r="G993" s="57"/>
      <c r="H993" s="57"/>
      <c r="I993" s="57"/>
      <c r="J993" s="57"/>
      <c r="K993" s="57"/>
      <c r="L993" s="57"/>
      <c r="M993" s="57"/>
      <c r="N993" s="57"/>
      <c r="O993" s="57"/>
    </row>
    <row r="994" spans="1:15" ht="13.5">
      <c r="A994" s="57"/>
      <c r="B994" s="57"/>
      <c r="C994" s="57"/>
      <c r="D994" s="57"/>
      <c r="E994" s="57"/>
      <c r="F994" s="57"/>
      <c r="G994" s="57"/>
      <c r="H994" s="57"/>
      <c r="I994" s="57"/>
      <c r="J994" s="57"/>
      <c r="K994" s="57"/>
      <c r="L994" s="57"/>
      <c r="M994" s="57"/>
      <c r="N994" s="57"/>
      <c r="O994" s="57"/>
    </row>
    <row r="995" spans="1:15" ht="13.5">
      <c r="A995" s="57"/>
      <c r="B995" s="57"/>
      <c r="C995" s="57"/>
      <c r="D995" s="57"/>
      <c r="E995" s="57"/>
      <c r="F995" s="57"/>
      <c r="G995" s="57"/>
      <c r="H995" s="57"/>
      <c r="I995" s="57"/>
      <c r="J995" s="57"/>
      <c r="K995" s="57"/>
      <c r="L995" s="57"/>
      <c r="M995" s="57"/>
      <c r="N995" s="57"/>
      <c r="O995" s="57"/>
    </row>
    <row r="996" spans="1:15" ht="13.5">
      <c r="A996" s="57"/>
      <c r="B996" s="57"/>
      <c r="C996" s="57"/>
      <c r="D996" s="57"/>
      <c r="E996" s="57"/>
      <c r="F996" s="57"/>
      <c r="G996" s="57"/>
      <c r="H996" s="57"/>
      <c r="I996" s="57"/>
      <c r="J996" s="57"/>
      <c r="K996" s="57"/>
      <c r="L996" s="57"/>
      <c r="M996" s="57"/>
      <c r="N996" s="57"/>
      <c r="O996" s="57"/>
    </row>
    <row r="997" spans="1:15" ht="13.5">
      <c r="A997" s="57"/>
      <c r="B997" s="57"/>
      <c r="C997" s="57"/>
      <c r="D997" s="57"/>
      <c r="E997" s="57"/>
      <c r="F997" s="57"/>
      <c r="G997" s="57"/>
      <c r="H997" s="57"/>
      <c r="I997" s="57"/>
      <c r="J997" s="57"/>
      <c r="K997" s="57"/>
      <c r="L997" s="57"/>
      <c r="M997" s="57"/>
      <c r="N997" s="57"/>
      <c r="O997" s="57"/>
    </row>
    <row r="998" spans="1:15" ht="13.5">
      <c r="A998" s="57"/>
      <c r="B998" s="57"/>
      <c r="C998" s="57"/>
      <c r="D998" s="57"/>
      <c r="E998" s="57"/>
      <c r="F998" s="57"/>
      <c r="G998" s="57"/>
      <c r="H998" s="57"/>
      <c r="I998" s="57"/>
      <c r="J998" s="57"/>
      <c r="K998" s="57"/>
      <c r="L998" s="57"/>
      <c r="M998" s="57"/>
      <c r="N998" s="57"/>
      <c r="O998" s="57"/>
    </row>
    <row r="999" spans="1:15" ht="13.5">
      <c r="A999" s="57"/>
      <c r="B999" s="57"/>
      <c r="C999" s="57"/>
      <c r="D999" s="57"/>
      <c r="E999" s="57"/>
      <c r="F999" s="57"/>
      <c r="G999" s="57"/>
      <c r="H999" s="57"/>
      <c r="I999" s="57"/>
      <c r="J999" s="57"/>
      <c r="K999" s="57"/>
      <c r="L999" s="57"/>
      <c r="M999" s="57"/>
      <c r="N999" s="57"/>
      <c r="O999" s="57"/>
    </row>
    <row r="1000" spans="1:15" ht="13.5">
      <c r="A1000" s="57"/>
      <c r="B1000" s="57"/>
      <c r="C1000" s="57"/>
      <c r="D1000" s="57"/>
      <c r="E1000" s="57"/>
      <c r="F1000" s="57"/>
      <c r="G1000" s="57"/>
      <c r="H1000" s="57"/>
      <c r="I1000" s="57"/>
      <c r="J1000" s="57"/>
      <c r="K1000" s="57"/>
      <c r="L1000" s="57"/>
      <c r="M1000" s="57"/>
      <c r="N1000" s="57"/>
      <c r="O1000" s="57"/>
    </row>
    <row r="1001" spans="1:15" ht="13.5">
      <c r="A1001" s="57"/>
      <c r="B1001" s="57"/>
      <c r="C1001" s="57"/>
      <c r="D1001" s="57"/>
      <c r="E1001" s="57"/>
      <c r="F1001" s="57"/>
      <c r="G1001" s="57"/>
      <c r="H1001" s="57"/>
      <c r="I1001" s="57"/>
      <c r="J1001" s="57"/>
      <c r="K1001" s="57"/>
      <c r="L1001" s="57"/>
      <c r="M1001" s="57"/>
      <c r="N1001" s="57"/>
      <c r="O1001" s="57"/>
    </row>
    <row r="1002" spans="1:15" ht="13.5">
      <c r="A1002" s="57"/>
      <c r="B1002" s="57"/>
      <c r="C1002" s="57"/>
      <c r="D1002" s="57"/>
      <c r="E1002" s="57"/>
      <c r="F1002" s="57"/>
      <c r="G1002" s="57"/>
      <c r="H1002" s="57"/>
      <c r="I1002" s="57"/>
      <c r="J1002" s="57"/>
      <c r="K1002" s="57"/>
      <c r="L1002" s="57"/>
      <c r="M1002" s="57"/>
      <c r="N1002" s="57"/>
      <c r="O1002" s="57"/>
    </row>
    <row r="1003" spans="1:15" ht="13.5">
      <c r="A1003" s="57"/>
      <c r="B1003" s="57"/>
      <c r="C1003" s="57"/>
      <c r="D1003" s="57"/>
      <c r="E1003" s="57"/>
      <c r="F1003" s="57"/>
      <c r="G1003" s="57"/>
      <c r="H1003" s="57"/>
      <c r="I1003" s="57"/>
      <c r="J1003" s="57"/>
      <c r="K1003" s="57"/>
      <c r="L1003" s="57"/>
      <c r="M1003" s="57"/>
      <c r="N1003" s="57"/>
      <c r="O1003" s="57"/>
    </row>
    <row r="1004" spans="1:15" ht="13.5">
      <c r="A1004" s="57"/>
      <c r="B1004" s="57"/>
      <c r="C1004" s="57"/>
      <c r="D1004" s="57"/>
      <c r="E1004" s="57"/>
      <c r="F1004" s="57"/>
      <c r="G1004" s="57"/>
      <c r="H1004" s="57"/>
      <c r="I1004" s="57"/>
      <c r="J1004" s="57"/>
      <c r="K1004" s="57"/>
      <c r="L1004" s="57"/>
      <c r="M1004" s="57"/>
      <c r="N1004" s="57"/>
      <c r="O1004" s="57"/>
    </row>
    <row r="1005" spans="1:15" ht="13.5">
      <c r="A1005" s="57"/>
      <c r="B1005" s="57"/>
      <c r="C1005" s="57"/>
      <c r="D1005" s="57"/>
      <c r="E1005" s="57"/>
      <c r="F1005" s="57"/>
      <c r="G1005" s="57"/>
      <c r="H1005" s="57"/>
      <c r="I1005" s="57"/>
      <c r="J1005" s="57"/>
      <c r="K1005" s="57"/>
      <c r="L1005" s="57"/>
      <c r="M1005" s="57"/>
      <c r="N1005" s="57"/>
      <c r="O1005" s="57"/>
    </row>
    <row r="1006" spans="1:15" ht="13.5">
      <c r="A1006" s="57"/>
      <c r="B1006" s="57"/>
      <c r="C1006" s="57"/>
      <c r="D1006" s="57"/>
      <c r="E1006" s="57"/>
      <c r="F1006" s="57"/>
      <c r="G1006" s="57"/>
      <c r="H1006" s="57"/>
      <c r="I1006" s="57"/>
      <c r="J1006" s="57"/>
      <c r="K1006" s="57"/>
      <c r="L1006" s="57"/>
      <c r="M1006" s="57"/>
      <c r="N1006" s="57"/>
      <c r="O1006" s="57"/>
    </row>
    <row r="1007" spans="1:15" ht="13.5">
      <c r="A1007" s="57"/>
      <c r="B1007" s="57"/>
      <c r="C1007" s="57"/>
      <c r="D1007" s="57"/>
      <c r="E1007" s="57"/>
      <c r="F1007" s="57"/>
      <c r="G1007" s="57"/>
      <c r="H1007" s="57"/>
      <c r="I1007" s="57"/>
      <c r="J1007" s="57"/>
      <c r="K1007" s="57"/>
      <c r="L1007" s="57"/>
      <c r="M1007" s="57"/>
      <c r="N1007" s="57"/>
      <c r="O1007" s="57"/>
    </row>
    <row r="1008" spans="1:15" ht="13.5">
      <c r="A1008" s="57"/>
      <c r="B1008" s="57"/>
      <c r="C1008" s="57"/>
      <c r="D1008" s="57"/>
      <c r="E1008" s="57"/>
      <c r="F1008" s="57"/>
      <c r="G1008" s="57"/>
      <c r="H1008" s="57"/>
      <c r="I1008" s="57"/>
      <c r="J1008" s="57"/>
      <c r="K1008" s="57"/>
      <c r="L1008" s="57"/>
      <c r="M1008" s="57"/>
      <c r="N1008" s="57"/>
      <c r="O1008" s="57"/>
    </row>
    <row r="1009" spans="1:15" ht="13.5">
      <c r="A1009" s="57"/>
      <c r="B1009" s="57"/>
      <c r="C1009" s="57"/>
      <c r="D1009" s="57"/>
      <c r="E1009" s="57"/>
      <c r="F1009" s="57"/>
      <c r="G1009" s="57"/>
      <c r="H1009" s="57"/>
      <c r="I1009" s="57"/>
      <c r="J1009" s="57"/>
      <c r="K1009" s="57"/>
      <c r="L1009" s="57"/>
      <c r="M1009" s="57"/>
      <c r="N1009" s="57"/>
      <c r="O1009" s="57"/>
    </row>
    <row r="1010" spans="1:15" ht="13.5">
      <c r="A1010" s="57"/>
      <c r="B1010" s="57"/>
      <c r="C1010" s="57"/>
      <c r="D1010" s="57"/>
      <c r="E1010" s="57"/>
      <c r="F1010" s="57"/>
      <c r="G1010" s="57"/>
      <c r="H1010" s="57"/>
      <c r="I1010" s="57"/>
      <c r="J1010" s="57"/>
      <c r="K1010" s="57"/>
      <c r="L1010" s="57"/>
      <c r="M1010" s="57"/>
      <c r="N1010" s="57"/>
      <c r="O1010" s="57"/>
    </row>
    <row r="1011" spans="1:15" ht="13.5">
      <c r="A1011" s="57"/>
      <c r="B1011" s="57"/>
      <c r="C1011" s="57"/>
      <c r="D1011" s="57"/>
      <c r="E1011" s="57"/>
      <c r="F1011" s="57"/>
      <c r="G1011" s="57"/>
      <c r="H1011" s="57"/>
      <c r="I1011" s="57"/>
      <c r="J1011" s="57"/>
      <c r="K1011" s="57"/>
      <c r="L1011" s="57"/>
      <c r="M1011" s="57"/>
      <c r="N1011" s="57"/>
      <c r="O1011" s="57"/>
    </row>
    <row r="1012" spans="1:15" ht="13.5">
      <c r="A1012" s="57"/>
      <c r="B1012" s="57"/>
      <c r="C1012" s="57"/>
      <c r="D1012" s="57"/>
      <c r="E1012" s="57"/>
      <c r="F1012" s="57"/>
      <c r="G1012" s="57"/>
      <c r="H1012" s="57"/>
      <c r="I1012" s="57"/>
      <c r="J1012" s="57"/>
      <c r="K1012" s="57"/>
      <c r="L1012" s="57"/>
      <c r="M1012" s="57"/>
      <c r="N1012" s="57"/>
      <c r="O1012" s="57"/>
    </row>
    <row r="1013" spans="1:15" ht="13.5">
      <c r="A1013" s="57"/>
      <c r="B1013" s="57"/>
      <c r="C1013" s="57"/>
      <c r="D1013" s="57"/>
      <c r="E1013" s="57"/>
      <c r="F1013" s="57"/>
      <c r="G1013" s="57"/>
      <c r="H1013" s="57"/>
      <c r="I1013" s="57"/>
      <c r="J1013" s="57"/>
      <c r="K1013" s="57"/>
      <c r="L1013" s="57"/>
      <c r="M1013" s="57"/>
      <c r="N1013" s="57"/>
      <c r="O1013" s="57"/>
    </row>
    <row r="1014" spans="1:15" ht="13.5">
      <c r="A1014" s="57"/>
      <c r="B1014" s="57"/>
      <c r="C1014" s="57"/>
      <c r="D1014" s="57"/>
      <c r="E1014" s="57"/>
      <c r="F1014" s="57"/>
      <c r="G1014" s="57"/>
      <c r="H1014" s="57"/>
      <c r="I1014" s="57"/>
      <c r="J1014" s="57"/>
      <c r="K1014" s="57"/>
      <c r="L1014" s="57"/>
      <c r="M1014" s="57"/>
      <c r="N1014" s="57"/>
      <c r="O1014" s="57"/>
    </row>
    <row r="1015" spans="1:15" ht="13.5">
      <c r="A1015" s="57"/>
      <c r="B1015" s="57"/>
      <c r="C1015" s="57"/>
      <c r="D1015" s="57"/>
      <c r="E1015" s="57"/>
      <c r="F1015" s="57"/>
      <c r="G1015" s="57"/>
      <c r="H1015" s="57"/>
      <c r="I1015" s="57"/>
      <c r="J1015" s="57"/>
      <c r="K1015" s="57"/>
      <c r="L1015" s="57"/>
      <c r="M1015" s="57"/>
      <c r="N1015" s="57"/>
      <c r="O1015" s="57"/>
    </row>
    <row r="1016" spans="1:15" ht="13.5">
      <c r="A1016" s="57"/>
      <c r="B1016" s="57"/>
      <c r="C1016" s="57"/>
      <c r="D1016" s="57"/>
      <c r="E1016" s="57"/>
      <c r="F1016" s="57"/>
      <c r="G1016" s="57"/>
      <c r="H1016" s="57"/>
      <c r="I1016" s="57"/>
      <c r="J1016" s="57"/>
      <c r="K1016" s="57"/>
      <c r="L1016" s="57"/>
      <c r="M1016" s="57"/>
      <c r="N1016" s="57"/>
      <c r="O1016" s="57"/>
    </row>
    <row r="1017" spans="1:15" ht="13.5">
      <c r="A1017" s="57"/>
      <c r="B1017" s="57"/>
      <c r="C1017" s="57"/>
      <c r="D1017" s="57"/>
      <c r="E1017" s="57"/>
      <c r="F1017" s="57"/>
      <c r="G1017" s="57"/>
      <c r="H1017" s="57"/>
      <c r="I1017" s="57"/>
      <c r="J1017" s="57"/>
      <c r="K1017" s="57"/>
      <c r="L1017" s="57"/>
      <c r="M1017" s="57"/>
      <c r="N1017" s="57"/>
      <c r="O1017" s="57"/>
    </row>
    <row r="1018" spans="1:15" ht="13.5">
      <c r="A1018" s="57"/>
      <c r="B1018" s="57"/>
      <c r="C1018" s="57"/>
      <c r="D1018" s="57"/>
      <c r="E1018" s="57"/>
      <c r="F1018" s="57"/>
      <c r="G1018" s="57"/>
      <c r="H1018" s="57"/>
      <c r="I1018" s="57"/>
      <c r="J1018" s="57"/>
      <c r="K1018" s="57"/>
      <c r="L1018" s="57"/>
      <c r="M1018" s="57"/>
      <c r="N1018" s="57"/>
      <c r="O1018" s="57"/>
    </row>
    <row r="1019" spans="1:15" ht="13.5">
      <c r="A1019" s="57"/>
      <c r="B1019" s="57"/>
      <c r="C1019" s="57"/>
      <c r="D1019" s="57"/>
      <c r="E1019" s="57"/>
      <c r="F1019" s="57"/>
      <c r="G1019" s="57"/>
      <c r="H1019" s="57"/>
      <c r="I1019" s="57"/>
      <c r="J1019" s="57"/>
      <c r="K1019" s="57"/>
      <c r="L1019" s="57"/>
      <c r="M1019" s="57"/>
      <c r="N1019" s="57"/>
      <c r="O1019" s="57"/>
    </row>
    <row r="1020" spans="1:15" ht="13.5">
      <c r="A1020" s="57"/>
      <c r="B1020" s="57"/>
      <c r="C1020" s="57"/>
      <c r="D1020" s="57"/>
      <c r="E1020" s="57"/>
      <c r="F1020" s="57"/>
      <c r="G1020" s="57"/>
      <c r="H1020" s="57"/>
      <c r="I1020" s="57"/>
      <c r="J1020" s="57"/>
      <c r="K1020" s="57"/>
      <c r="L1020" s="57"/>
      <c r="M1020" s="57"/>
      <c r="N1020" s="57"/>
      <c r="O1020" s="57"/>
    </row>
    <row r="1021" spans="1:15" ht="13.5">
      <c r="A1021" s="57"/>
      <c r="B1021" s="57"/>
      <c r="C1021" s="57"/>
      <c r="D1021" s="57"/>
      <c r="E1021" s="57"/>
      <c r="F1021" s="57"/>
      <c r="G1021" s="57"/>
      <c r="H1021" s="57"/>
      <c r="I1021" s="57"/>
      <c r="J1021" s="57"/>
      <c r="K1021" s="57"/>
      <c r="L1021" s="57"/>
      <c r="M1021" s="57"/>
      <c r="N1021" s="57"/>
      <c r="O1021" s="57"/>
    </row>
    <row r="1022" spans="1:15" ht="13.5">
      <c r="A1022" s="57"/>
      <c r="B1022" s="57"/>
      <c r="C1022" s="57"/>
      <c r="D1022" s="57"/>
      <c r="E1022" s="57"/>
      <c r="F1022" s="57"/>
      <c r="G1022" s="57"/>
      <c r="H1022" s="57"/>
      <c r="I1022" s="57"/>
      <c r="J1022" s="57"/>
      <c r="K1022" s="57"/>
      <c r="L1022" s="57"/>
      <c r="M1022" s="57"/>
      <c r="N1022" s="57"/>
      <c r="O1022" s="57"/>
    </row>
    <row r="1023" spans="1:15" ht="13.5">
      <c r="A1023" s="57"/>
      <c r="B1023" s="57"/>
      <c r="C1023" s="57"/>
      <c r="D1023" s="57"/>
      <c r="E1023" s="57"/>
      <c r="F1023" s="57"/>
      <c r="G1023" s="57"/>
      <c r="H1023" s="57"/>
      <c r="I1023" s="57"/>
      <c r="J1023" s="57"/>
      <c r="K1023" s="57"/>
      <c r="L1023" s="57"/>
      <c r="M1023" s="57"/>
      <c r="N1023" s="57"/>
      <c r="O1023" s="57"/>
    </row>
    <row r="1024" spans="1:15" ht="13.5">
      <c r="A1024" s="57"/>
      <c r="B1024" s="57"/>
      <c r="C1024" s="57"/>
      <c r="D1024" s="57"/>
      <c r="E1024" s="57"/>
      <c r="F1024" s="57"/>
      <c r="G1024" s="57"/>
      <c r="H1024" s="57"/>
      <c r="I1024" s="57"/>
      <c r="J1024" s="57"/>
      <c r="K1024" s="57"/>
      <c r="L1024" s="57"/>
      <c r="M1024" s="57"/>
      <c r="N1024" s="57"/>
      <c r="O1024" s="57"/>
    </row>
    <row r="1025" spans="1:15" ht="13.5">
      <c r="A1025" s="57"/>
      <c r="B1025" s="57"/>
      <c r="C1025" s="57"/>
      <c r="D1025" s="57"/>
      <c r="E1025" s="57"/>
      <c r="F1025" s="57"/>
      <c r="G1025" s="57"/>
      <c r="H1025" s="57"/>
      <c r="I1025" s="57"/>
      <c r="J1025" s="57"/>
      <c r="K1025" s="57"/>
      <c r="L1025" s="57"/>
      <c r="M1025" s="57"/>
      <c r="N1025" s="57"/>
      <c r="O1025" s="57"/>
    </row>
    <row r="1026" spans="1:15" ht="13.5">
      <c r="A1026" s="57"/>
      <c r="B1026" s="57"/>
      <c r="C1026" s="57"/>
      <c r="D1026" s="57"/>
      <c r="E1026" s="57"/>
      <c r="F1026" s="57"/>
      <c r="G1026" s="57"/>
      <c r="H1026" s="57"/>
      <c r="I1026" s="57"/>
      <c r="J1026" s="57"/>
      <c r="K1026" s="57"/>
      <c r="L1026" s="57"/>
      <c r="M1026" s="57"/>
      <c r="N1026" s="57"/>
      <c r="O1026" s="57"/>
    </row>
    <row r="1027" spans="1:15" ht="13.5">
      <c r="A1027" s="57"/>
      <c r="B1027" s="57"/>
      <c r="C1027" s="57"/>
      <c r="D1027" s="57"/>
      <c r="E1027" s="57"/>
      <c r="F1027" s="57"/>
      <c r="G1027" s="57"/>
      <c r="H1027" s="57"/>
      <c r="I1027" s="57"/>
      <c r="J1027" s="57"/>
      <c r="K1027" s="57"/>
      <c r="L1027" s="57"/>
      <c r="M1027" s="57"/>
      <c r="N1027" s="57"/>
      <c r="O1027" s="57"/>
    </row>
    <row r="1028" spans="1:15" ht="13.5">
      <c r="A1028" s="57"/>
      <c r="B1028" s="57"/>
      <c r="C1028" s="57"/>
      <c r="D1028" s="57"/>
      <c r="E1028" s="57"/>
      <c r="F1028" s="57"/>
      <c r="G1028" s="57"/>
      <c r="H1028" s="57"/>
      <c r="I1028" s="57"/>
      <c r="J1028" s="57"/>
      <c r="K1028" s="57"/>
      <c r="L1028" s="57"/>
      <c r="M1028" s="57"/>
      <c r="N1028" s="57"/>
      <c r="O1028" s="57"/>
    </row>
    <row r="1029" spans="1:15" ht="13.5">
      <c r="A1029" s="57"/>
      <c r="B1029" s="57"/>
      <c r="C1029" s="57"/>
      <c r="D1029" s="57"/>
      <c r="E1029" s="57"/>
      <c r="F1029" s="57"/>
      <c r="G1029" s="57"/>
      <c r="H1029" s="57"/>
      <c r="I1029" s="57"/>
      <c r="J1029" s="57"/>
      <c r="K1029" s="57"/>
      <c r="L1029" s="57"/>
      <c r="M1029" s="57"/>
      <c r="N1029" s="57"/>
      <c r="O1029" s="57"/>
    </row>
    <row r="1030" spans="1:15" ht="13.5">
      <c r="A1030" s="57"/>
      <c r="B1030" s="57"/>
      <c r="C1030" s="57"/>
      <c r="D1030" s="57"/>
      <c r="E1030" s="57"/>
      <c r="F1030" s="57"/>
      <c r="G1030" s="57"/>
      <c r="H1030" s="57"/>
      <c r="I1030" s="57"/>
      <c r="J1030" s="57"/>
      <c r="K1030" s="57"/>
      <c r="L1030" s="57"/>
      <c r="M1030" s="57"/>
      <c r="N1030" s="57"/>
      <c r="O1030" s="57"/>
    </row>
    <row r="1031" spans="1:15" ht="13.5">
      <c r="A1031" s="57"/>
      <c r="B1031" s="57"/>
      <c r="C1031" s="57"/>
      <c r="D1031" s="57"/>
      <c r="E1031" s="57"/>
      <c r="F1031" s="57"/>
      <c r="G1031" s="57"/>
      <c r="H1031" s="57"/>
      <c r="I1031" s="57"/>
      <c r="J1031" s="57"/>
      <c r="K1031" s="57"/>
      <c r="L1031" s="57"/>
      <c r="M1031" s="57"/>
      <c r="N1031" s="57"/>
      <c r="O1031" s="57"/>
    </row>
    <row r="1032" spans="1:15" ht="13.5">
      <c r="A1032" s="57"/>
      <c r="B1032" s="57"/>
      <c r="C1032" s="57"/>
      <c r="D1032" s="57"/>
      <c r="E1032" s="57"/>
      <c r="F1032" s="57"/>
      <c r="G1032" s="57"/>
      <c r="H1032" s="57"/>
      <c r="I1032" s="57"/>
      <c r="J1032" s="57"/>
      <c r="K1032" s="57"/>
      <c r="L1032" s="57"/>
      <c r="M1032" s="57"/>
      <c r="N1032" s="57"/>
      <c r="O1032" s="57"/>
    </row>
    <row r="1033" spans="1:15" ht="13.5">
      <c r="A1033" s="57"/>
      <c r="B1033" s="57"/>
      <c r="C1033" s="57"/>
      <c r="D1033" s="57"/>
      <c r="E1033" s="57"/>
      <c r="F1033" s="57"/>
      <c r="G1033" s="57"/>
      <c r="H1033" s="57"/>
      <c r="I1033" s="57"/>
      <c r="J1033" s="57"/>
      <c r="K1033" s="57"/>
      <c r="L1033" s="57"/>
      <c r="M1033" s="57"/>
      <c r="N1033" s="57"/>
      <c r="O1033" s="57"/>
    </row>
    <row r="1034" spans="1:15" ht="13.5">
      <c r="A1034" s="57"/>
      <c r="B1034" s="57"/>
      <c r="C1034" s="57"/>
      <c r="D1034" s="57"/>
      <c r="E1034" s="57"/>
      <c r="F1034" s="57"/>
      <c r="G1034" s="57"/>
      <c r="H1034" s="57"/>
      <c r="I1034" s="57"/>
      <c r="J1034" s="57"/>
      <c r="K1034" s="57"/>
      <c r="L1034" s="57"/>
      <c r="M1034" s="57"/>
      <c r="N1034" s="57"/>
      <c r="O1034" s="57"/>
    </row>
    <row r="1035" spans="1:15" ht="13.5">
      <c r="A1035" s="57"/>
      <c r="B1035" s="57"/>
      <c r="C1035" s="57"/>
      <c r="D1035" s="57"/>
      <c r="E1035" s="57"/>
      <c r="F1035" s="57"/>
      <c r="G1035" s="57"/>
      <c r="H1035" s="57"/>
      <c r="I1035" s="57"/>
      <c r="J1035" s="57"/>
      <c r="K1035" s="57"/>
      <c r="L1035" s="57"/>
      <c r="M1035" s="57"/>
      <c r="N1035" s="57"/>
      <c r="O1035" s="57"/>
    </row>
    <row r="1036" spans="1:15" ht="13.5">
      <c r="A1036" s="57"/>
      <c r="B1036" s="57"/>
      <c r="C1036" s="57"/>
      <c r="D1036" s="57"/>
      <c r="E1036" s="57"/>
      <c r="F1036" s="57"/>
      <c r="G1036" s="57"/>
      <c r="H1036" s="57"/>
      <c r="I1036" s="57"/>
      <c r="J1036" s="57"/>
      <c r="K1036" s="57"/>
      <c r="L1036" s="57"/>
      <c r="M1036" s="57"/>
      <c r="N1036" s="57"/>
      <c r="O1036" s="57"/>
    </row>
    <row r="1037" spans="1:15" ht="13.5">
      <c r="A1037" s="57"/>
      <c r="B1037" s="57"/>
      <c r="C1037" s="57"/>
      <c r="D1037" s="57"/>
      <c r="E1037" s="57"/>
      <c r="F1037" s="57"/>
      <c r="G1037" s="57"/>
      <c r="H1037" s="57"/>
      <c r="I1037" s="57"/>
      <c r="J1037" s="57"/>
      <c r="K1037" s="57"/>
      <c r="L1037" s="57"/>
      <c r="M1037" s="57"/>
      <c r="N1037" s="57"/>
      <c r="O1037" s="57"/>
    </row>
    <row r="1038" spans="1:15" ht="13.5">
      <c r="A1038" s="57"/>
      <c r="B1038" s="57"/>
      <c r="C1038" s="57"/>
      <c r="D1038" s="57"/>
      <c r="E1038" s="57"/>
      <c r="F1038" s="57"/>
      <c r="G1038" s="57"/>
      <c r="H1038" s="57"/>
      <c r="I1038" s="57"/>
      <c r="J1038" s="57"/>
      <c r="K1038" s="57"/>
      <c r="L1038" s="57"/>
      <c r="M1038" s="57"/>
      <c r="N1038" s="57"/>
      <c r="O1038" s="57"/>
    </row>
    <row r="1039" spans="1:15" ht="13.5">
      <c r="A1039" s="57"/>
      <c r="B1039" s="57"/>
      <c r="C1039" s="57"/>
      <c r="D1039" s="57"/>
      <c r="E1039" s="57"/>
      <c r="F1039" s="57"/>
      <c r="G1039" s="57"/>
      <c r="H1039" s="57"/>
      <c r="I1039" s="57"/>
      <c r="J1039" s="57"/>
      <c r="K1039" s="57"/>
      <c r="L1039" s="57"/>
      <c r="M1039" s="57"/>
      <c r="N1039" s="57"/>
      <c r="O1039" s="57"/>
    </row>
    <row r="1040" spans="1:15" ht="13.5">
      <c r="A1040" s="57"/>
      <c r="B1040" s="57"/>
      <c r="C1040" s="57"/>
      <c r="D1040" s="57"/>
      <c r="E1040" s="57"/>
      <c r="F1040" s="57"/>
      <c r="G1040" s="57"/>
      <c r="H1040" s="57"/>
      <c r="I1040" s="57"/>
      <c r="J1040" s="57"/>
      <c r="K1040" s="57"/>
      <c r="L1040" s="57"/>
      <c r="M1040" s="57"/>
      <c r="N1040" s="57"/>
      <c r="O1040" s="57"/>
    </row>
    <row r="1041" spans="1:15" ht="13.5">
      <c r="A1041" s="57"/>
      <c r="B1041" s="57"/>
      <c r="C1041" s="57"/>
      <c r="D1041" s="57"/>
      <c r="E1041" s="57"/>
      <c r="F1041" s="57"/>
      <c r="G1041" s="57"/>
      <c r="H1041" s="57"/>
      <c r="I1041" s="57"/>
      <c r="J1041" s="57"/>
      <c r="K1041" s="57"/>
      <c r="L1041" s="57"/>
      <c r="M1041" s="57"/>
      <c r="N1041" s="57"/>
      <c r="O1041" s="57"/>
    </row>
    <row r="1042" spans="1:15" ht="13.5">
      <c r="A1042" s="57"/>
      <c r="B1042" s="57"/>
      <c r="C1042" s="57"/>
      <c r="D1042" s="57"/>
      <c r="E1042" s="57"/>
      <c r="F1042" s="57"/>
      <c r="G1042" s="57"/>
      <c r="H1042" s="57"/>
      <c r="I1042" s="57"/>
      <c r="J1042" s="57"/>
      <c r="K1042" s="57"/>
      <c r="L1042" s="57"/>
      <c r="M1042" s="57"/>
      <c r="N1042" s="57"/>
      <c r="O1042" s="57"/>
    </row>
    <row r="1043" spans="1:15" ht="13.5">
      <c r="A1043" s="57"/>
      <c r="B1043" s="57"/>
      <c r="C1043" s="57"/>
      <c r="D1043" s="57"/>
      <c r="E1043" s="57"/>
      <c r="F1043" s="57"/>
      <c r="G1043" s="57"/>
      <c r="H1043" s="57"/>
      <c r="I1043" s="57"/>
      <c r="J1043" s="57"/>
      <c r="K1043" s="57"/>
      <c r="L1043" s="57"/>
      <c r="M1043" s="57"/>
      <c r="N1043" s="57"/>
      <c r="O1043" s="57"/>
    </row>
    <row r="1044" spans="1:15" ht="13.5">
      <c r="A1044" s="57"/>
      <c r="B1044" s="57"/>
      <c r="C1044" s="57"/>
      <c r="D1044" s="57"/>
      <c r="E1044" s="57"/>
      <c r="F1044" s="57"/>
      <c r="G1044" s="57"/>
      <c r="H1044" s="57"/>
      <c r="I1044" s="57"/>
      <c r="J1044" s="57"/>
      <c r="K1044" s="57"/>
      <c r="L1044" s="57"/>
      <c r="M1044" s="57"/>
      <c r="N1044" s="57"/>
      <c r="O1044" s="57"/>
    </row>
    <row r="1045" spans="1:15" ht="13.5">
      <c r="A1045" s="57"/>
      <c r="B1045" s="57"/>
      <c r="C1045" s="57"/>
      <c r="D1045" s="57"/>
      <c r="E1045" s="57"/>
      <c r="F1045" s="57"/>
      <c r="G1045" s="57"/>
      <c r="H1045" s="57"/>
      <c r="I1045" s="57"/>
      <c r="J1045" s="57"/>
      <c r="K1045" s="57"/>
      <c r="L1045" s="57"/>
      <c r="M1045" s="57"/>
      <c r="N1045" s="57"/>
      <c r="O1045" s="57"/>
    </row>
    <row r="1046" spans="1:15" ht="13.5">
      <c r="A1046" s="57"/>
      <c r="B1046" s="57"/>
      <c r="C1046" s="57"/>
      <c r="D1046" s="57"/>
      <c r="E1046" s="57"/>
      <c r="F1046" s="57"/>
      <c r="G1046" s="57"/>
      <c r="H1046" s="57"/>
      <c r="I1046" s="57"/>
      <c r="J1046" s="57"/>
      <c r="K1046" s="57"/>
      <c r="L1046" s="57"/>
      <c r="M1046" s="57"/>
      <c r="N1046" s="57"/>
      <c r="O1046" s="57"/>
    </row>
    <row r="1047" spans="1:15" ht="13.5">
      <c r="A1047" s="57"/>
      <c r="B1047" s="57"/>
      <c r="C1047" s="57"/>
      <c r="D1047" s="57"/>
      <c r="E1047" s="57"/>
      <c r="F1047" s="57"/>
      <c r="G1047" s="57"/>
      <c r="H1047" s="57"/>
      <c r="I1047" s="57"/>
      <c r="J1047" s="57"/>
      <c r="K1047" s="57"/>
      <c r="L1047" s="57"/>
      <c r="M1047" s="57"/>
      <c r="N1047" s="57"/>
      <c r="O1047" s="57"/>
    </row>
    <row r="1048" spans="1:15" ht="13.5">
      <c r="A1048" s="57"/>
      <c r="B1048" s="57"/>
      <c r="C1048" s="57"/>
      <c r="D1048" s="57"/>
      <c r="E1048" s="57"/>
      <c r="F1048" s="57"/>
      <c r="G1048" s="57"/>
      <c r="H1048" s="57"/>
      <c r="I1048" s="57"/>
      <c r="J1048" s="57"/>
      <c r="K1048" s="57"/>
      <c r="L1048" s="57"/>
      <c r="M1048" s="57"/>
      <c r="N1048" s="57"/>
      <c r="O1048" s="57"/>
    </row>
    <row r="1049" spans="1:15" ht="13.5">
      <c r="A1049" s="57"/>
      <c r="B1049" s="57"/>
      <c r="C1049" s="57"/>
      <c r="D1049" s="57"/>
      <c r="E1049" s="57"/>
      <c r="F1049" s="57"/>
      <c r="G1049" s="57"/>
      <c r="H1049" s="57"/>
      <c r="I1049" s="57"/>
      <c r="J1049" s="57"/>
      <c r="K1049" s="57"/>
      <c r="L1049" s="57"/>
      <c r="M1049" s="57"/>
      <c r="N1049" s="57"/>
      <c r="O1049" s="57"/>
    </row>
    <row r="1050" spans="1:15" ht="13.5">
      <c r="A1050" s="57"/>
      <c r="B1050" s="57"/>
      <c r="C1050" s="57"/>
      <c r="D1050" s="57"/>
      <c r="E1050" s="57"/>
      <c r="F1050" s="57"/>
      <c r="G1050" s="57"/>
      <c r="H1050" s="57"/>
      <c r="I1050" s="57"/>
      <c r="J1050" s="57"/>
      <c r="K1050" s="57"/>
      <c r="L1050" s="57"/>
      <c r="M1050" s="57"/>
      <c r="N1050" s="57"/>
      <c r="O1050" s="57"/>
    </row>
    <row r="1051" spans="1:15" ht="13.5">
      <c r="A1051" s="57"/>
      <c r="B1051" s="57"/>
      <c r="C1051" s="57"/>
      <c r="D1051" s="57"/>
      <c r="E1051" s="57"/>
      <c r="F1051" s="57"/>
      <c r="G1051" s="57"/>
      <c r="H1051" s="57"/>
      <c r="I1051" s="57"/>
      <c r="J1051" s="57"/>
      <c r="K1051" s="57"/>
      <c r="L1051" s="57"/>
      <c r="M1051" s="57"/>
      <c r="N1051" s="57"/>
      <c r="O1051" s="57"/>
    </row>
    <row r="1052" spans="1:15" ht="13.5">
      <c r="A1052" s="57"/>
      <c r="B1052" s="57"/>
      <c r="C1052" s="57"/>
      <c r="D1052" s="57"/>
      <c r="E1052" s="57"/>
      <c r="F1052" s="57"/>
      <c r="G1052" s="57"/>
      <c r="H1052" s="57"/>
      <c r="I1052" s="57"/>
      <c r="J1052" s="57"/>
      <c r="K1052" s="57"/>
      <c r="L1052" s="57"/>
      <c r="M1052" s="57"/>
      <c r="N1052" s="57"/>
      <c r="O1052" s="57"/>
    </row>
    <row r="1053" spans="1:15" ht="13.5">
      <c r="A1053" s="57"/>
      <c r="B1053" s="57"/>
      <c r="C1053" s="57"/>
      <c r="D1053" s="57"/>
      <c r="E1053" s="57"/>
      <c r="F1053" s="57"/>
      <c r="G1053" s="57"/>
      <c r="H1053" s="57"/>
      <c r="I1053" s="57"/>
      <c r="J1053" s="57"/>
      <c r="K1053" s="57"/>
      <c r="L1053" s="57"/>
      <c r="M1053" s="57"/>
      <c r="N1053" s="57"/>
      <c r="O1053" s="57"/>
    </row>
    <row r="1054" spans="1:15" ht="13.5">
      <c r="A1054" s="57"/>
      <c r="B1054" s="57"/>
      <c r="C1054" s="57"/>
      <c r="D1054" s="57"/>
      <c r="E1054" s="57"/>
      <c r="F1054" s="57"/>
      <c r="G1054" s="57"/>
      <c r="H1054" s="57"/>
      <c r="I1054" s="57"/>
      <c r="J1054" s="57"/>
      <c r="K1054" s="57"/>
      <c r="L1054" s="57"/>
      <c r="M1054" s="57"/>
      <c r="N1054" s="57"/>
      <c r="O1054" s="57"/>
    </row>
    <row r="1055" spans="1:15" ht="13.5">
      <c r="A1055" s="57"/>
      <c r="B1055" s="57"/>
      <c r="C1055" s="57"/>
      <c r="D1055" s="57"/>
      <c r="E1055" s="57"/>
      <c r="F1055" s="57"/>
      <c r="G1055" s="57"/>
      <c r="H1055" s="57"/>
      <c r="I1055" s="57"/>
      <c r="J1055" s="57"/>
      <c r="K1055" s="57"/>
      <c r="L1055" s="57"/>
      <c r="M1055" s="57"/>
      <c r="N1055" s="57"/>
      <c r="O1055" s="57"/>
    </row>
    <row r="1056" spans="1:15" ht="13.5">
      <c r="A1056" s="57"/>
      <c r="B1056" s="57"/>
      <c r="C1056" s="57"/>
      <c r="D1056" s="57"/>
      <c r="E1056" s="57"/>
      <c r="F1056" s="57"/>
      <c r="G1056" s="57"/>
      <c r="H1056" s="57"/>
      <c r="I1056" s="57"/>
      <c r="J1056" s="57"/>
      <c r="K1056" s="57"/>
      <c r="L1056" s="57"/>
      <c r="M1056" s="57"/>
      <c r="N1056" s="57"/>
      <c r="O1056" s="57"/>
    </row>
    <row r="1057" spans="1:15" ht="13.5">
      <c r="A1057" s="57"/>
      <c r="B1057" s="57"/>
      <c r="C1057" s="57"/>
      <c r="D1057" s="57"/>
      <c r="E1057" s="57"/>
      <c r="F1057" s="57"/>
      <c r="G1057" s="57"/>
      <c r="H1057" s="57"/>
      <c r="I1057" s="57"/>
      <c r="J1057" s="57"/>
      <c r="K1057" s="57"/>
      <c r="L1057" s="57"/>
      <c r="M1057" s="57"/>
      <c r="N1057" s="57"/>
      <c r="O1057" s="57"/>
    </row>
    <row r="1058" spans="1:15" ht="13.5">
      <c r="A1058" s="57"/>
      <c r="B1058" s="57"/>
      <c r="C1058" s="57"/>
      <c r="D1058" s="57"/>
      <c r="E1058" s="57"/>
      <c r="F1058" s="57"/>
      <c r="G1058" s="57"/>
      <c r="H1058" s="57"/>
      <c r="I1058" s="57"/>
      <c r="J1058" s="57"/>
      <c r="K1058" s="57"/>
      <c r="L1058" s="57"/>
      <c r="M1058" s="57"/>
      <c r="N1058" s="57"/>
      <c r="O1058" s="57"/>
    </row>
    <row r="1059" spans="1:15" ht="13.5">
      <c r="A1059" s="57"/>
      <c r="B1059" s="57"/>
      <c r="C1059" s="57"/>
      <c r="D1059" s="57"/>
      <c r="E1059" s="57"/>
      <c r="F1059" s="57"/>
      <c r="G1059" s="57"/>
      <c r="H1059" s="57"/>
      <c r="I1059" s="57"/>
      <c r="J1059" s="57"/>
      <c r="K1059" s="57"/>
      <c r="L1059" s="57"/>
      <c r="M1059" s="57"/>
      <c r="N1059" s="57"/>
      <c r="O1059" s="57"/>
    </row>
    <row r="1060" spans="1:15" ht="13.5">
      <c r="A1060" s="57"/>
      <c r="B1060" s="57"/>
      <c r="C1060" s="57"/>
      <c r="D1060" s="57"/>
      <c r="E1060" s="57"/>
      <c r="F1060" s="57"/>
      <c r="G1060" s="57"/>
      <c r="H1060" s="57"/>
      <c r="I1060" s="57"/>
      <c r="J1060" s="57"/>
      <c r="K1060" s="57"/>
      <c r="L1060" s="57"/>
      <c r="M1060" s="57"/>
      <c r="N1060" s="57"/>
      <c r="O1060" s="57"/>
    </row>
    <row r="1061" spans="1:15" ht="13.5">
      <c r="A1061" s="57"/>
      <c r="B1061" s="57"/>
      <c r="C1061" s="57"/>
      <c r="D1061" s="57"/>
      <c r="E1061" s="57"/>
      <c r="F1061" s="57"/>
      <c r="G1061" s="57"/>
      <c r="H1061" s="57"/>
      <c r="I1061" s="57"/>
      <c r="J1061" s="57"/>
      <c r="K1061" s="57"/>
      <c r="L1061" s="57"/>
      <c r="M1061" s="57"/>
      <c r="N1061" s="57"/>
      <c r="O1061" s="57"/>
    </row>
    <row r="1062" spans="1:15" ht="13.5">
      <c r="A1062" s="57"/>
      <c r="B1062" s="57"/>
      <c r="C1062" s="57"/>
      <c r="D1062" s="57"/>
      <c r="E1062" s="57"/>
      <c r="F1062" s="57"/>
      <c r="G1062" s="57"/>
      <c r="H1062" s="57"/>
      <c r="I1062" s="57"/>
      <c r="J1062" s="57"/>
      <c r="K1062" s="57"/>
      <c r="L1062" s="57"/>
      <c r="M1062" s="57"/>
      <c r="N1062" s="57"/>
      <c r="O1062" s="57"/>
    </row>
    <row r="1063" spans="1:15" ht="13.5">
      <c r="A1063" s="57"/>
      <c r="B1063" s="57"/>
      <c r="C1063" s="57"/>
      <c r="D1063" s="57"/>
      <c r="E1063" s="57"/>
      <c r="F1063" s="57"/>
      <c r="G1063" s="57"/>
      <c r="H1063" s="57"/>
      <c r="I1063" s="57"/>
      <c r="J1063" s="57"/>
      <c r="K1063" s="57"/>
      <c r="L1063" s="57"/>
      <c r="M1063" s="57"/>
      <c r="N1063" s="57"/>
      <c r="O1063" s="57"/>
    </row>
    <row r="1064" spans="1:15" ht="13.5">
      <c r="A1064" s="57"/>
      <c r="B1064" s="57"/>
      <c r="C1064" s="57"/>
      <c r="D1064" s="57"/>
      <c r="E1064" s="57"/>
      <c r="F1064" s="57"/>
      <c r="G1064" s="57"/>
      <c r="H1064" s="57"/>
      <c r="I1064" s="57"/>
      <c r="J1064" s="57"/>
      <c r="K1064" s="57"/>
      <c r="L1064" s="57"/>
      <c r="M1064" s="57"/>
      <c r="N1064" s="57"/>
      <c r="O1064" s="57"/>
    </row>
    <row r="1065" spans="1:15" ht="13.5">
      <c r="A1065" s="57"/>
      <c r="B1065" s="57"/>
      <c r="C1065" s="57"/>
      <c r="D1065" s="57"/>
      <c r="E1065" s="57"/>
      <c r="F1065" s="57"/>
      <c r="G1065" s="57"/>
      <c r="H1065" s="57"/>
      <c r="I1065" s="57"/>
      <c r="J1065" s="57"/>
      <c r="K1065" s="57"/>
      <c r="L1065" s="57"/>
      <c r="M1065" s="57"/>
      <c r="N1065" s="57"/>
      <c r="O1065" s="57"/>
    </row>
    <row r="1066" spans="1:15" ht="13.5">
      <c r="A1066" s="57"/>
      <c r="B1066" s="57"/>
      <c r="C1066" s="57"/>
      <c r="D1066" s="57"/>
      <c r="E1066" s="57"/>
      <c r="F1066" s="57"/>
      <c r="G1066" s="57"/>
      <c r="H1066" s="57"/>
      <c r="I1066" s="57"/>
      <c r="J1066" s="57"/>
      <c r="K1066" s="57"/>
      <c r="L1066" s="57"/>
      <c r="M1066" s="57"/>
      <c r="N1066" s="57"/>
      <c r="O1066" s="57"/>
    </row>
    <row r="1067" spans="1:15" ht="13.5">
      <c r="A1067" s="57"/>
      <c r="B1067" s="57"/>
      <c r="C1067" s="57"/>
      <c r="D1067" s="57"/>
      <c r="E1067" s="57"/>
      <c r="F1067" s="57"/>
      <c r="G1067" s="57"/>
      <c r="H1067" s="57"/>
      <c r="I1067" s="57"/>
      <c r="J1067" s="57"/>
      <c r="K1067" s="57"/>
      <c r="L1067" s="57"/>
      <c r="M1067" s="57"/>
      <c r="N1067" s="57"/>
      <c r="O1067" s="57"/>
    </row>
    <row r="1068" spans="1:15" ht="13.5">
      <c r="A1068" s="57"/>
      <c r="B1068" s="57"/>
      <c r="C1068" s="57"/>
      <c r="D1068" s="57"/>
      <c r="E1068" s="57"/>
      <c r="F1068" s="57"/>
      <c r="G1068" s="57"/>
      <c r="H1068" s="57"/>
      <c r="I1068" s="57"/>
      <c r="J1068" s="57"/>
      <c r="K1068" s="57"/>
      <c r="L1068" s="57"/>
      <c r="M1068" s="57"/>
      <c r="N1068" s="57"/>
      <c r="O1068" s="57"/>
    </row>
    <row r="1069" spans="1:15" ht="13.5">
      <c r="A1069" s="57"/>
      <c r="B1069" s="57"/>
      <c r="C1069" s="57"/>
      <c r="D1069" s="57"/>
      <c r="E1069" s="57"/>
      <c r="F1069" s="57"/>
      <c r="G1069" s="57"/>
      <c r="H1069" s="57"/>
      <c r="I1069" s="57"/>
      <c r="J1069" s="57"/>
      <c r="K1069" s="57"/>
      <c r="L1069" s="57"/>
      <c r="M1069" s="57"/>
      <c r="N1069" s="57"/>
      <c r="O1069" s="57"/>
    </row>
    <row r="1070" spans="1:15" ht="13.5">
      <c r="A1070" s="57"/>
      <c r="B1070" s="57"/>
      <c r="C1070" s="57"/>
      <c r="D1070" s="57"/>
      <c r="E1070" s="57"/>
      <c r="F1070" s="57"/>
      <c r="G1070" s="57"/>
      <c r="H1070" s="57"/>
      <c r="I1070" s="57"/>
      <c r="J1070" s="57"/>
      <c r="K1070" s="57"/>
      <c r="L1070" s="57"/>
      <c r="M1070" s="57"/>
      <c r="N1070" s="57"/>
      <c r="O1070" s="57"/>
    </row>
    <row r="1071" spans="1:15" ht="13.5">
      <c r="A1071" s="57"/>
      <c r="B1071" s="57"/>
      <c r="C1071" s="57"/>
      <c r="D1071" s="57"/>
      <c r="E1071" s="57"/>
      <c r="F1071" s="57"/>
      <c r="G1071" s="57"/>
      <c r="H1071" s="57"/>
      <c r="I1071" s="57"/>
      <c r="J1071" s="57"/>
      <c r="K1071" s="57"/>
      <c r="L1071" s="57"/>
      <c r="M1071" s="57"/>
      <c r="N1071" s="57"/>
      <c r="O1071" s="57"/>
    </row>
    <row r="1072" spans="1:15" ht="13.5">
      <c r="A1072" s="57"/>
      <c r="B1072" s="57"/>
      <c r="C1072" s="57"/>
      <c r="D1072" s="57"/>
      <c r="E1072" s="57"/>
      <c r="F1072" s="57"/>
      <c r="G1072" s="57"/>
      <c r="H1072" s="57"/>
      <c r="I1072" s="57"/>
      <c r="J1072" s="57"/>
      <c r="K1072" s="57"/>
      <c r="L1072" s="57"/>
      <c r="M1072" s="57"/>
      <c r="N1072" s="57"/>
      <c r="O1072" s="57"/>
    </row>
    <row r="1073" spans="1:15" ht="13.5">
      <c r="A1073" s="57"/>
      <c r="B1073" s="57"/>
      <c r="C1073" s="57"/>
      <c r="D1073" s="57"/>
      <c r="E1073" s="57"/>
      <c r="F1073" s="57"/>
      <c r="G1073" s="57"/>
      <c r="H1073" s="57"/>
      <c r="I1073" s="57"/>
      <c r="J1073" s="57"/>
      <c r="K1073" s="57"/>
      <c r="L1073" s="57"/>
      <c r="M1073" s="57"/>
      <c r="N1073" s="57"/>
      <c r="O1073" s="57"/>
    </row>
    <row r="1074" spans="1:15" ht="13.5">
      <c r="A1074" s="57"/>
      <c r="B1074" s="57"/>
      <c r="C1074" s="57"/>
      <c r="D1074" s="57"/>
      <c r="E1074" s="57"/>
      <c r="F1074" s="57"/>
      <c r="G1074" s="57"/>
      <c r="H1074" s="57"/>
      <c r="I1074" s="57"/>
      <c r="J1074" s="57"/>
      <c r="K1074" s="57"/>
      <c r="L1074" s="57"/>
      <c r="M1074" s="57"/>
      <c r="N1074" s="57"/>
      <c r="O1074" s="57"/>
    </row>
    <row r="1075" spans="1:15" ht="13.5">
      <c r="A1075" s="57"/>
      <c r="B1075" s="57"/>
      <c r="C1075" s="57"/>
      <c r="D1075" s="57"/>
      <c r="E1075" s="57"/>
      <c r="F1075" s="57"/>
      <c r="G1075" s="57"/>
      <c r="H1075" s="57"/>
      <c r="I1075" s="57"/>
      <c r="J1075" s="57"/>
      <c r="K1075" s="57"/>
      <c r="L1075" s="57"/>
      <c r="M1075" s="57"/>
      <c r="N1075" s="57"/>
      <c r="O1075" s="57"/>
    </row>
    <row r="1076" spans="1:15" ht="13.5">
      <c r="A1076" s="57"/>
      <c r="B1076" s="57"/>
      <c r="C1076" s="57"/>
      <c r="D1076" s="57"/>
      <c r="E1076" s="57"/>
      <c r="F1076" s="57"/>
      <c r="G1076" s="57"/>
      <c r="H1076" s="57"/>
      <c r="I1076" s="57"/>
      <c r="J1076" s="57"/>
      <c r="K1076" s="57"/>
      <c r="L1076" s="57"/>
      <c r="M1076" s="57"/>
      <c r="N1076" s="57"/>
      <c r="O1076" s="57"/>
    </row>
    <row r="1077" spans="1:15" ht="13.5">
      <c r="A1077" s="57"/>
      <c r="B1077" s="57"/>
      <c r="C1077" s="57"/>
      <c r="D1077" s="57"/>
      <c r="E1077" s="57"/>
      <c r="F1077" s="57"/>
      <c r="G1077" s="57"/>
      <c r="H1077" s="57"/>
      <c r="I1077" s="57"/>
      <c r="J1077" s="57"/>
      <c r="K1077" s="57"/>
      <c r="L1077" s="57"/>
      <c r="M1077" s="57"/>
      <c r="N1077" s="57"/>
      <c r="O1077" s="57"/>
    </row>
    <row r="1078" spans="1:15" ht="13.5">
      <c r="A1078" s="57"/>
      <c r="B1078" s="57"/>
      <c r="C1078" s="57"/>
      <c r="D1078" s="57"/>
      <c r="E1078" s="57"/>
      <c r="F1078" s="57"/>
      <c r="G1078" s="57"/>
      <c r="H1078" s="57"/>
      <c r="I1078" s="57"/>
      <c r="J1078" s="57"/>
      <c r="K1078" s="57"/>
      <c r="L1078" s="57"/>
      <c r="M1078" s="57"/>
      <c r="N1078" s="57"/>
      <c r="O1078" s="57"/>
    </row>
    <row r="1079" spans="1:15" ht="13.5">
      <c r="A1079" s="57"/>
      <c r="B1079" s="57"/>
      <c r="C1079" s="57"/>
      <c r="D1079" s="57"/>
      <c r="E1079" s="57"/>
      <c r="F1079" s="57"/>
      <c r="G1079" s="57"/>
      <c r="H1079" s="57"/>
      <c r="I1079" s="57"/>
      <c r="J1079" s="57"/>
      <c r="K1079" s="57"/>
      <c r="L1079" s="57"/>
      <c r="M1079" s="57"/>
      <c r="N1079" s="57"/>
      <c r="O1079" s="57"/>
    </row>
    <row r="1080" spans="1:15" ht="13.5">
      <c r="A1080" s="57"/>
      <c r="B1080" s="57"/>
      <c r="C1080" s="57"/>
      <c r="D1080" s="57"/>
      <c r="E1080" s="57"/>
      <c r="F1080" s="57"/>
      <c r="G1080" s="57"/>
      <c r="H1080" s="57"/>
      <c r="I1080" s="57"/>
      <c r="J1080" s="57"/>
      <c r="K1080" s="57"/>
      <c r="L1080" s="57"/>
      <c r="M1080" s="57"/>
      <c r="N1080" s="57"/>
      <c r="O1080" s="57"/>
    </row>
    <row r="1081" spans="1:15" ht="13.5">
      <c r="A1081" s="57"/>
      <c r="B1081" s="57"/>
      <c r="C1081" s="57"/>
      <c r="D1081" s="57"/>
      <c r="E1081" s="57"/>
      <c r="F1081" s="57"/>
      <c r="G1081" s="57"/>
      <c r="H1081" s="57"/>
      <c r="I1081" s="57"/>
      <c r="J1081" s="57"/>
      <c r="K1081" s="57"/>
      <c r="L1081" s="57"/>
      <c r="M1081" s="57"/>
      <c r="N1081" s="57"/>
      <c r="O1081" s="57"/>
    </row>
    <row r="1082" spans="1:15" ht="13.5">
      <c r="A1082" s="57"/>
      <c r="B1082" s="57"/>
      <c r="C1082" s="57"/>
      <c r="D1082" s="57"/>
      <c r="E1082" s="57"/>
      <c r="F1082" s="57"/>
      <c r="G1082" s="57"/>
      <c r="H1082" s="57"/>
      <c r="I1082" s="57"/>
      <c r="J1082" s="57"/>
      <c r="K1082" s="57"/>
      <c r="L1082" s="57"/>
      <c r="M1082" s="57"/>
      <c r="N1082" s="57"/>
      <c r="O1082" s="57"/>
    </row>
    <row r="1083" spans="1:15" ht="13.5">
      <c r="A1083" s="57"/>
      <c r="B1083" s="57"/>
      <c r="C1083" s="57"/>
      <c r="D1083" s="57"/>
      <c r="E1083" s="57"/>
      <c r="F1083" s="57"/>
      <c r="G1083" s="57"/>
      <c r="H1083" s="57"/>
      <c r="I1083" s="57"/>
      <c r="J1083" s="57"/>
      <c r="K1083" s="57"/>
      <c r="L1083" s="57"/>
      <c r="M1083" s="57"/>
      <c r="N1083" s="57"/>
      <c r="O1083" s="57"/>
    </row>
    <row r="1084" spans="1:15" ht="13.5">
      <c r="A1084" s="57"/>
      <c r="B1084" s="57"/>
      <c r="C1084" s="57"/>
      <c r="D1084" s="57"/>
      <c r="E1084" s="57"/>
      <c r="F1084" s="57"/>
      <c r="G1084" s="57"/>
      <c r="H1084" s="57"/>
      <c r="I1084" s="57"/>
      <c r="J1084" s="57"/>
      <c r="K1084" s="57"/>
      <c r="L1084" s="57"/>
      <c r="M1084" s="57"/>
      <c r="N1084" s="57"/>
      <c r="O1084" s="57"/>
    </row>
    <row r="1085" spans="1:15" ht="13.5">
      <c r="A1085" s="57"/>
      <c r="B1085" s="57"/>
      <c r="C1085" s="57"/>
      <c r="D1085" s="57"/>
      <c r="E1085" s="57"/>
      <c r="F1085" s="57"/>
      <c r="G1085" s="57"/>
      <c r="H1085" s="57"/>
      <c r="I1085" s="57"/>
      <c r="J1085" s="57"/>
      <c r="K1085" s="57"/>
      <c r="L1085" s="57"/>
      <c r="M1085" s="57"/>
      <c r="N1085" s="57"/>
      <c r="O1085" s="57"/>
    </row>
    <row r="1086" spans="1:15" ht="13.5">
      <c r="A1086" s="57"/>
      <c r="B1086" s="57"/>
      <c r="C1086" s="57"/>
      <c r="D1086" s="57"/>
      <c r="E1086" s="57"/>
      <c r="F1086" s="57"/>
      <c r="G1086" s="57"/>
      <c r="H1086" s="57"/>
      <c r="I1086" s="57"/>
      <c r="J1086" s="57"/>
      <c r="K1086" s="57"/>
      <c r="L1086" s="57"/>
      <c r="M1086" s="57"/>
      <c r="N1086" s="57"/>
      <c r="O1086" s="57"/>
    </row>
    <row r="1087" spans="1:15" ht="13.5">
      <c r="A1087" s="57"/>
      <c r="B1087" s="57"/>
      <c r="C1087" s="57"/>
      <c r="D1087" s="57"/>
      <c r="E1087" s="57"/>
      <c r="F1087" s="57"/>
      <c r="G1087" s="57"/>
      <c r="H1087" s="57"/>
      <c r="I1087" s="57"/>
      <c r="J1087" s="57"/>
      <c r="K1087" s="57"/>
      <c r="L1087" s="57"/>
      <c r="M1087" s="57"/>
      <c r="N1087" s="57"/>
      <c r="O1087" s="57"/>
    </row>
    <row r="1088" spans="1:15" ht="13.5">
      <c r="A1088" s="57"/>
      <c r="B1088" s="57"/>
      <c r="C1088" s="57"/>
      <c r="D1088" s="57"/>
      <c r="E1088" s="57"/>
      <c r="F1088" s="57"/>
      <c r="G1088" s="57"/>
      <c r="H1088" s="57"/>
      <c r="I1088" s="57"/>
      <c r="J1088" s="57"/>
      <c r="K1088" s="57"/>
      <c r="L1088" s="57"/>
      <c r="M1088" s="57"/>
      <c r="N1088" s="57"/>
      <c r="O1088" s="57"/>
    </row>
    <row r="1089" spans="1:15" ht="13.5">
      <c r="A1089" s="57"/>
      <c r="B1089" s="57"/>
      <c r="C1089" s="57"/>
      <c r="D1089" s="57"/>
      <c r="E1089" s="57"/>
      <c r="F1089" s="57"/>
      <c r="G1089" s="57"/>
      <c r="H1089" s="57"/>
      <c r="I1089" s="57"/>
      <c r="J1089" s="57"/>
      <c r="K1089" s="57"/>
      <c r="L1089" s="57"/>
      <c r="M1089" s="57"/>
      <c r="N1089" s="57"/>
      <c r="O1089" s="57"/>
    </row>
    <row r="1090" spans="1:15" ht="13.5">
      <c r="A1090" s="57"/>
      <c r="B1090" s="57"/>
      <c r="C1090" s="57"/>
      <c r="D1090" s="57"/>
      <c r="E1090" s="57"/>
      <c r="F1090" s="57"/>
      <c r="G1090" s="57"/>
      <c r="H1090" s="57"/>
      <c r="I1090" s="57"/>
      <c r="J1090" s="57"/>
      <c r="K1090" s="57"/>
      <c r="L1090" s="57"/>
      <c r="M1090" s="57"/>
      <c r="N1090" s="57"/>
      <c r="O1090" s="57"/>
    </row>
    <row r="1091" spans="1:15" ht="13.5">
      <c r="A1091" s="57"/>
      <c r="B1091" s="57"/>
      <c r="C1091" s="57"/>
      <c r="D1091" s="57"/>
      <c r="E1091" s="57"/>
      <c r="F1091" s="57"/>
      <c r="G1091" s="57"/>
      <c r="H1091" s="57"/>
      <c r="I1091" s="57"/>
      <c r="J1091" s="57"/>
      <c r="K1091" s="57"/>
      <c r="L1091" s="57"/>
      <c r="M1091" s="57"/>
      <c r="N1091" s="57"/>
      <c r="O1091" s="57"/>
    </row>
    <row r="1092" spans="1:15" ht="13.5">
      <c r="A1092" s="57"/>
      <c r="B1092" s="57"/>
      <c r="C1092" s="57"/>
      <c r="D1092" s="57"/>
      <c r="E1092" s="57"/>
      <c r="F1092" s="57"/>
      <c r="G1092" s="57"/>
      <c r="H1092" s="57"/>
      <c r="I1092" s="57"/>
      <c r="J1092" s="57"/>
      <c r="K1092" s="57"/>
      <c r="L1092" s="57"/>
      <c r="M1092" s="57"/>
      <c r="N1092" s="57"/>
      <c r="O1092" s="57"/>
    </row>
    <row r="1093" spans="1:15" ht="13.5">
      <c r="A1093" s="57"/>
      <c r="B1093" s="57"/>
      <c r="C1093" s="57"/>
      <c r="D1093" s="57"/>
      <c r="E1093" s="57"/>
      <c r="F1093" s="57"/>
      <c r="G1093" s="57"/>
      <c r="H1093" s="57"/>
      <c r="I1093" s="57"/>
      <c r="J1093" s="57"/>
      <c r="K1093" s="57"/>
      <c r="L1093" s="57"/>
      <c r="M1093" s="57"/>
      <c r="N1093" s="57"/>
      <c r="O1093" s="57"/>
    </row>
    <row r="1094" spans="1:15" ht="13.5">
      <c r="A1094" s="57"/>
      <c r="B1094" s="57"/>
      <c r="C1094" s="57"/>
      <c r="D1094" s="57"/>
      <c r="E1094" s="57"/>
      <c r="F1094" s="57"/>
      <c r="G1094" s="57"/>
      <c r="H1094" s="57"/>
      <c r="I1094" s="57"/>
      <c r="J1094" s="57"/>
      <c r="K1094" s="57"/>
      <c r="L1094" s="57"/>
      <c r="M1094" s="57"/>
      <c r="N1094" s="57"/>
      <c r="O1094" s="57"/>
    </row>
    <row r="1095" spans="1:15" ht="13.5">
      <c r="A1095" s="57"/>
      <c r="B1095" s="57"/>
      <c r="C1095" s="57"/>
      <c r="D1095" s="57"/>
      <c r="E1095" s="57"/>
      <c r="F1095" s="57"/>
      <c r="G1095" s="57"/>
      <c r="H1095" s="57"/>
      <c r="I1095" s="57"/>
      <c r="J1095" s="57"/>
      <c r="K1095" s="57"/>
      <c r="L1095" s="57"/>
      <c r="M1095" s="57"/>
      <c r="N1095" s="57"/>
      <c r="O1095" s="57"/>
    </row>
    <row r="1096" spans="1:15" ht="13.5">
      <c r="A1096" s="57"/>
      <c r="B1096" s="57"/>
      <c r="C1096" s="57"/>
      <c r="D1096" s="57"/>
      <c r="E1096" s="57"/>
      <c r="F1096" s="57"/>
      <c r="G1096" s="57"/>
      <c r="H1096" s="57"/>
      <c r="I1096" s="57"/>
      <c r="J1096" s="57"/>
      <c r="K1096" s="57"/>
      <c r="L1096" s="57"/>
      <c r="M1096" s="57"/>
      <c r="N1096" s="57"/>
      <c r="O1096" s="57"/>
    </row>
    <row r="1097" spans="1:15" ht="13.5">
      <c r="A1097" s="57"/>
      <c r="B1097" s="57"/>
      <c r="C1097" s="57"/>
      <c r="D1097" s="57"/>
      <c r="E1097" s="57"/>
      <c r="F1097" s="57"/>
      <c r="G1097" s="57"/>
      <c r="H1097" s="57"/>
      <c r="I1097" s="57"/>
      <c r="J1097" s="57"/>
      <c r="K1097" s="57"/>
      <c r="L1097" s="57"/>
      <c r="M1097" s="57"/>
      <c r="N1097" s="57"/>
      <c r="O1097" s="57"/>
    </row>
    <row r="1098" spans="1:15" ht="13.5">
      <c r="A1098" s="57"/>
      <c r="B1098" s="57"/>
      <c r="C1098" s="57"/>
      <c r="D1098" s="57"/>
      <c r="E1098" s="57"/>
      <c r="F1098" s="57"/>
      <c r="G1098" s="57"/>
      <c r="H1098" s="57"/>
      <c r="I1098" s="57"/>
      <c r="J1098" s="57"/>
      <c r="K1098" s="57"/>
      <c r="L1098" s="57"/>
      <c r="M1098" s="57"/>
      <c r="N1098" s="57"/>
      <c r="O1098" s="57"/>
    </row>
    <row r="1099" spans="1:15" ht="13.5">
      <c r="A1099" s="57"/>
      <c r="B1099" s="57"/>
      <c r="C1099" s="57"/>
      <c r="D1099" s="57"/>
      <c r="E1099" s="57"/>
      <c r="F1099" s="57"/>
      <c r="G1099" s="57"/>
      <c r="H1099" s="57"/>
      <c r="I1099" s="57"/>
      <c r="J1099" s="57"/>
      <c r="K1099" s="57"/>
      <c r="L1099" s="57"/>
      <c r="M1099" s="57"/>
      <c r="N1099" s="57"/>
      <c r="O1099" s="57"/>
    </row>
    <row r="1100" spans="1:15" ht="13.5">
      <c r="A1100" s="57"/>
      <c r="B1100" s="57"/>
      <c r="C1100" s="57"/>
      <c r="D1100" s="57"/>
      <c r="E1100" s="57"/>
      <c r="F1100" s="57"/>
      <c r="G1100" s="57"/>
      <c r="H1100" s="57"/>
      <c r="I1100" s="57"/>
      <c r="J1100" s="57"/>
      <c r="K1100" s="57"/>
      <c r="L1100" s="57"/>
      <c r="M1100" s="57"/>
      <c r="N1100" s="57"/>
      <c r="O1100" s="57"/>
    </row>
    <row r="1101" spans="1:15" ht="13.5">
      <c r="A1101" s="57"/>
      <c r="B1101" s="57"/>
      <c r="C1101" s="57"/>
      <c r="D1101" s="57"/>
      <c r="E1101" s="57"/>
      <c r="F1101" s="57"/>
      <c r="G1101" s="57"/>
      <c r="H1101" s="57"/>
      <c r="I1101" s="57"/>
      <c r="J1101" s="57"/>
      <c r="K1101" s="57"/>
      <c r="L1101" s="57"/>
      <c r="M1101" s="57"/>
      <c r="N1101" s="57"/>
      <c r="O1101" s="57"/>
    </row>
    <row r="1102" spans="1:15" ht="13.5">
      <c r="A1102" s="57"/>
      <c r="B1102" s="57"/>
      <c r="C1102" s="57"/>
      <c r="D1102" s="57"/>
      <c r="E1102" s="57"/>
      <c r="F1102" s="57"/>
      <c r="G1102" s="57"/>
      <c r="H1102" s="57"/>
      <c r="I1102" s="57"/>
      <c r="J1102" s="57"/>
      <c r="K1102" s="57"/>
      <c r="L1102" s="57"/>
      <c r="M1102" s="57"/>
      <c r="N1102" s="57"/>
      <c r="O1102" s="57"/>
    </row>
    <row r="1103" spans="1:15" ht="13.5">
      <c r="A1103" s="57"/>
      <c r="B1103" s="57"/>
      <c r="C1103" s="57"/>
      <c r="D1103" s="57"/>
      <c r="E1103" s="57"/>
      <c r="F1103" s="57"/>
      <c r="G1103" s="57"/>
      <c r="H1103" s="57"/>
      <c r="I1103" s="57"/>
      <c r="J1103" s="57"/>
      <c r="K1103" s="57"/>
      <c r="L1103" s="57"/>
      <c r="M1103" s="57"/>
      <c r="N1103" s="57"/>
      <c r="O1103" s="57"/>
    </row>
    <row r="1104" spans="1:15" ht="13.5">
      <c r="A1104" s="57"/>
      <c r="B1104" s="57"/>
      <c r="C1104" s="57"/>
      <c r="D1104" s="57"/>
      <c r="E1104" s="57"/>
      <c r="F1104" s="57"/>
      <c r="G1104" s="57"/>
      <c r="H1104" s="57"/>
      <c r="I1104" s="57"/>
      <c r="J1104" s="57"/>
      <c r="K1104" s="57"/>
      <c r="L1104" s="57"/>
      <c r="M1104" s="57"/>
      <c r="N1104" s="57"/>
      <c r="O1104" s="57"/>
    </row>
    <row r="1105" spans="1:15" ht="13.5">
      <c r="A1105" s="57"/>
      <c r="B1105" s="57"/>
      <c r="C1105" s="57"/>
      <c r="D1105" s="57"/>
      <c r="E1105" s="57"/>
      <c r="F1105" s="57"/>
      <c r="G1105" s="57"/>
      <c r="H1105" s="57"/>
      <c r="I1105" s="57"/>
      <c r="J1105" s="57"/>
      <c r="K1105" s="57"/>
      <c r="L1105" s="57"/>
      <c r="M1105" s="57"/>
      <c r="N1105" s="57"/>
      <c r="O1105" s="57"/>
    </row>
    <row r="1106" spans="1:15" ht="13.5">
      <c r="A1106" s="57"/>
      <c r="B1106" s="57"/>
      <c r="C1106" s="57"/>
      <c r="D1106" s="57"/>
      <c r="E1106" s="57"/>
      <c r="F1106" s="57"/>
      <c r="G1106" s="57"/>
      <c r="H1106" s="57"/>
      <c r="I1106" s="57"/>
      <c r="J1106" s="57"/>
      <c r="K1106" s="57"/>
      <c r="L1106" s="57"/>
      <c r="M1106" s="57"/>
      <c r="N1106" s="57"/>
      <c r="O1106" s="57"/>
    </row>
    <row r="1107" spans="1:15" ht="13.5">
      <c r="A1107" s="57"/>
      <c r="B1107" s="57"/>
      <c r="C1107" s="57"/>
      <c r="D1107" s="57"/>
      <c r="E1107" s="57"/>
      <c r="F1107" s="57"/>
      <c r="G1107" s="57"/>
      <c r="H1107" s="57"/>
      <c r="I1107" s="57"/>
      <c r="J1107" s="57"/>
      <c r="K1107" s="57"/>
      <c r="L1107" s="57"/>
      <c r="M1107" s="57"/>
      <c r="N1107" s="57"/>
      <c r="O1107" s="57"/>
    </row>
    <row r="1108" spans="1:15" ht="13.5">
      <c r="A1108" s="57"/>
      <c r="B1108" s="57"/>
      <c r="C1108" s="57"/>
      <c r="D1108" s="57"/>
      <c r="E1108" s="57"/>
      <c r="F1108" s="57"/>
      <c r="G1108" s="57"/>
      <c r="H1108" s="57"/>
      <c r="I1108" s="57"/>
      <c r="J1108" s="57"/>
      <c r="K1108" s="57"/>
      <c r="L1108" s="57"/>
      <c r="M1108" s="57"/>
      <c r="N1108" s="57"/>
      <c r="O1108" s="57"/>
    </row>
    <row r="1109" spans="1:15" ht="13.5">
      <c r="A1109" s="57"/>
      <c r="B1109" s="57"/>
      <c r="C1109" s="57"/>
      <c r="D1109" s="57"/>
      <c r="E1109" s="57"/>
      <c r="F1109" s="57"/>
      <c r="G1109" s="57"/>
      <c r="H1109" s="57"/>
      <c r="I1109" s="57"/>
      <c r="J1109" s="57"/>
      <c r="K1109" s="57"/>
      <c r="L1109" s="57"/>
      <c r="M1109" s="57"/>
      <c r="N1109" s="57"/>
      <c r="O1109" s="57"/>
    </row>
    <row r="1110" spans="1:15" ht="13.5">
      <c r="A1110" s="57"/>
      <c r="B1110" s="57"/>
      <c r="C1110" s="57"/>
      <c r="D1110" s="57"/>
      <c r="E1110" s="57"/>
      <c r="F1110" s="57"/>
      <c r="G1110" s="57"/>
      <c r="H1110" s="57"/>
      <c r="I1110" s="57"/>
      <c r="J1110" s="57"/>
      <c r="K1110" s="57"/>
      <c r="L1110" s="57"/>
      <c r="M1110" s="57"/>
      <c r="N1110" s="57"/>
      <c r="O1110" s="57"/>
    </row>
    <row r="1111" spans="1:15" ht="13.5">
      <c r="A1111" s="57"/>
      <c r="B1111" s="57"/>
      <c r="C1111" s="57"/>
      <c r="D1111" s="57"/>
      <c r="E1111" s="57"/>
      <c r="F1111" s="57"/>
      <c r="G1111" s="57"/>
      <c r="H1111" s="57"/>
      <c r="I1111" s="57"/>
      <c r="J1111" s="57"/>
      <c r="K1111" s="57"/>
      <c r="L1111" s="57"/>
      <c r="M1111" s="57"/>
      <c r="N1111" s="57"/>
      <c r="O1111" s="57"/>
    </row>
    <row r="1112" spans="1:15" ht="13.5">
      <c r="A1112" s="57"/>
      <c r="B1112" s="57"/>
      <c r="C1112" s="57"/>
      <c r="D1112" s="57"/>
      <c r="E1112" s="57"/>
      <c r="F1112" s="57"/>
      <c r="G1112" s="57"/>
      <c r="H1112" s="57"/>
      <c r="I1112" s="57"/>
      <c r="J1112" s="57"/>
      <c r="K1112" s="57"/>
      <c r="L1112" s="57"/>
      <c r="M1112" s="57"/>
      <c r="N1112" s="57"/>
      <c r="O1112" s="57"/>
    </row>
    <row r="1113" spans="1:15" ht="13.5">
      <c r="A1113" s="57"/>
      <c r="B1113" s="57"/>
      <c r="C1113" s="57"/>
      <c r="D1113" s="57"/>
      <c r="E1113" s="57"/>
      <c r="F1113" s="57"/>
      <c r="G1113" s="57"/>
      <c r="H1113" s="57"/>
      <c r="I1113" s="57"/>
      <c r="J1113" s="57"/>
      <c r="K1113" s="57"/>
      <c r="L1113" s="57"/>
      <c r="M1113" s="57"/>
      <c r="N1113" s="57"/>
      <c r="O1113" s="57"/>
    </row>
    <row r="1114" spans="1:15" ht="13.5">
      <c r="A1114" s="57"/>
      <c r="B1114" s="57"/>
      <c r="C1114" s="57"/>
      <c r="D1114" s="57"/>
      <c r="E1114" s="57"/>
      <c r="F1114" s="57"/>
      <c r="G1114" s="57"/>
      <c r="H1114" s="57"/>
      <c r="I1114" s="57"/>
      <c r="J1114" s="57"/>
      <c r="K1114" s="57"/>
      <c r="L1114" s="57"/>
      <c r="M1114" s="57"/>
      <c r="N1114" s="57"/>
      <c r="O1114" s="57"/>
    </row>
    <row r="1115" spans="1:15" ht="13.5">
      <c r="A1115" s="57"/>
      <c r="B1115" s="57"/>
      <c r="C1115" s="57"/>
      <c r="D1115" s="57"/>
      <c r="E1115" s="57"/>
      <c r="F1115" s="57"/>
      <c r="G1115" s="57"/>
      <c r="H1115" s="57"/>
      <c r="I1115" s="57"/>
      <c r="J1115" s="57"/>
      <c r="K1115" s="57"/>
      <c r="L1115" s="57"/>
      <c r="M1115" s="57"/>
      <c r="N1115" s="57"/>
      <c r="O1115" s="57"/>
    </row>
    <row r="1116" spans="1:15" ht="13.5">
      <c r="A1116" s="57"/>
      <c r="B1116" s="57"/>
      <c r="C1116" s="57"/>
      <c r="D1116" s="57"/>
      <c r="E1116" s="57"/>
      <c r="F1116" s="57"/>
      <c r="G1116" s="57"/>
      <c r="H1116" s="57"/>
      <c r="I1116" s="57"/>
      <c r="J1116" s="57"/>
      <c r="K1116" s="57"/>
      <c r="L1116" s="57"/>
      <c r="M1116" s="57"/>
      <c r="N1116" s="57"/>
      <c r="O1116" s="57"/>
    </row>
    <row r="1117" spans="1:15" ht="13.5">
      <c r="A1117" s="57"/>
      <c r="B1117" s="57"/>
      <c r="C1117" s="57"/>
      <c r="D1117" s="57"/>
      <c r="E1117" s="57"/>
      <c r="F1117" s="57"/>
      <c r="G1117" s="57"/>
      <c r="H1117" s="57"/>
      <c r="I1117" s="57"/>
      <c r="J1117" s="57"/>
      <c r="K1117" s="57"/>
      <c r="L1117" s="57"/>
      <c r="M1117" s="57"/>
      <c r="N1117" s="57"/>
      <c r="O1117" s="57"/>
    </row>
    <row r="1118" spans="1:15" ht="13.5">
      <c r="A1118" s="57"/>
      <c r="B1118" s="57"/>
      <c r="C1118" s="57"/>
      <c r="D1118" s="57"/>
      <c r="E1118" s="57"/>
      <c r="F1118" s="57"/>
      <c r="G1118" s="57"/>
      <c r="H1118" s="57"/>
      <c r="I1118" s="57"/>
      <c r="J1118" s="57"/>
      <c r="K1118" s="57"/>
      <c r="L1118" s="57"/>
      <c r="M1118" s="57"/>
      <c r="N1118" s="57"/>
      <c r="O1118" s="57"/>
    </row>
    <row r="1119" spans="1:15" ht="13.5">
      <c r="A1119" s="57"/>
      <c r="B1119" s="57"/>
      <c r="C1119" s="57"/>
      <c r="D1119" s="57"/>
      <c r="E1119" s="57"/>
      <c r="F1119" s="57"/>
      <c r="G1119" s="57"/>
      <c r="H1119" s="57"/>
      <c r="I1119" s="57"/>
      <c r="J1119" s="57"/>
      <c r="K1119" s="57"/>
      <c r="L1119" s="57"/>
      <c r="M1119" s="57"/>
      <c r="N1119" s="57"/>
      <c r="O1119" s="57"/>
    </row>
    <row r="1120" spans="1:15" ht="13.5">
      <c r="A1120" s="57"/>
      <c r="B1120" s="57"/>
      <c r="C1120" s="57"/>
      <c r="D1120" s="57"/>
      <c r="E1120" s="57"/>
      <c r="F1120" s="57"/>
      <c r="G1120" s="57"/>
      <c r="H1120" s="57"/>
      <c r="I1120" s="57"/>
      <c r="J1120" s="57"/>
      <c r="K1120" s="57"/>
      <c r="L1120" s="57"/>
      <c r="M1120" s="57"/>
      <c r="N1120" s="57"/>
      <c r="O1120" s="57"/>
    </row>
    <row r="1121" spans="1:15" ht="13.5">
      <c r="A1121" s="57"/>
      <c r="B1121" s="57"/>
      <c r="C1121" s="57"/>
      <c r="D1121" s="57"/>
      <c r="E1121" s="57"/>
      <c r="F1121" s="57"/>
      <c r="G1121" s="57"/>
      <c r="H1121" s="57"/>
      <c r="I1121" s="57"/>
      <c r="J1121" s="57"/>
      <c r="K1121" s="57"/>
      <c r="L1121" s="57"/>
      <c r="M1121" s="57"/>
      <c r="N1121" s="57"/>
      <c r="O1121" s="57"/>
    </row>
    <row r="1122" spans="1:15" ht="13.5">
      <c r="A1122" s="57"/>
      <c r="B1122" s="57"/>
      <c r="C1122" s="57"/>
      <c r="D1122" s="57"/>
      <c r="E1122" s="57"/>
      <c r="F1122" s="57"/>
      <c r="G1122" s="57"/>
      <c r="H1122" s="57"/>
      <c r="I1122" s="57"/>
      <c r="J1122" s="57"/>
      <c r="K1122" s="57"/>
      <c r="L1122" s="57"/>
      <c r="M1122" s="57"/>
      <c r="N1122" s="57"/>
      <c r="O1122" s="57"/>
    </row>
    <row r="1123" spans="1:15" ht="13.5">
      <c r="A1123" s="57"/>
      <c r="B1123" s="57"/>
      <c r="C1123" s="57"/>
      <c r="D1123" s="57"/>
      <c r="E1123" s="57"/>
      <c r="F1123" s="57"/>
      <c r="G1123" s="57"/>
      <c r="H1123" s="57"/>
      <c r="I1123" s="57"/>
      <c r="J1123" s="57"/>
      <c r="K1123" s="57"/>
      <c r="L1123" s="57"/>
      <c r="M1123" s="57"/>
      <c r="N1123" s="57"/>
      <c r="O1123" s="57"/>
    </row>
    <row r="1124" spans="1:15" ht="13.5">
      <c r="A1124" s="57"/>
      <c r="B1124" s="57"/>
      <c r="C1124" s="57"/>
      <c r="D1124" s="57"/>
      <c r="E1124" s="57"/>
      <c r="F1124" s="57"/>
      <c r="G1124" s="57"/>
      <c r="H1124" s="57"/>
      <c r="I1124" s="57"/>
      <c r="J1124" s="57"/>
      <c r="K1124" s="57"/>
      <c r="L1124" s="57"/>
      <c r="M1124" s="57"/>
      <c r="N1124" s="57"/>
      <c r="O1124" s="57"/>
    </row>
    <row r="1125" spans="1:15" ht="13.5">
      <c r="A1125" s="57"/>
      <c r="B1125" s="57"/>
      <c r="C1125" s="57"/>
      <c r="D1125" s="57"/>
      <c r="E1125" s="57"/>
      <c r="F1125" s="57"/>
      <c r="G1125" s="57"/>
      <c r="H1125" s="57"/>
      <c r="I1125" s="57"/>
      <c r="J1125" s="57"/>
      <c r="K1125" s="57"/>
      <c r="L1125" s="57"/>
      <c r="M1125" s="57"/>
      <c r="N1125" s="57"/>
      <c r="O1125" s="57"/>
    </row>
    <row r="1126" spans="1:15" ht="13.5">
      <c r="A1126" s="57"/>
      <c r="B1126" s="57"/>
      <c r="C1126" s="57"/>
      <c r="D1126" s="57"/>
      <c r="E1126" s="57"/>
      <c r="F1126" s="57"/>
      <c r="G1126" s="57"/>
      <c r="H1126" s="57"/>
      <c r="I1126" s="57"/>
      <c r="J1126" s="57"/>
      <c r="K1126" s="57"/>
      <c r="L1126" s="57"/>
      <c r="M1126" s="57"/>
      <c r="N1126" s="57"/>
      <c r="O1126" s="57"/>
    </row>
    <row r="1127" spans="1:15" ht="13.5">
      <c r="A1127" s="57"/>
      <c r="B1127" s="57"/>
      <c r="C1127" s="57"/>
      <c r="D1127" s="57"/>
      <c r="E1127" s="57"/>
      <c r="F1127" s="57"/>
      <c r="G1127" s="57"/>
      <c r="H1127" s="57"/>
      <c r="I1127" s="57"/>
      <c r="J1127" s="57"/>
      <c r="K1127" s="57"/>
      <c r="L1127" s="57"/>
      <c r="M1127" s="57"/>
      <c r="N1127" s="57"/>
      <c r="O1127" s="57"/>
    </row>
    <row r="1128" spans="1:15" ht="13.5">
      <c r="A1128" s="57"/>
      <c r="B1128" s="57"/>
      <c r="C1128" s="57"/>
      <c r="D1128" s="57"/>
      <c r="E1128" s="57"/>
      <c r="F1128" s="57"/>
      <c r="G1128" s="57"/>
      <c r="H1128" s="57"/>
      <c r="I1128" s="57"/>
      <c r="J1128" s="57"/>
      <c r="K1128" s="57"/>
      <c r="L1128" s="57"/>
      <c r="M1128" s="57"/>
      <c r="N1128" s="57"/>
      <c r="O1128" s="57"/>
    </row>
    <row r="1129" spans="1:15" ht="13.5">
      <c r="A1129" s="57"/>
      <c r="B1129" s="57"/>
      <c r="C1129" s="57"/>
      <c r="D1129" s="57"/>
      <c r="E1129" s="57"/>
      <c r="F1129" s="57"/>
      <c r="G1129" s="57"/>
      <c r="H1129" s="57"/>
      <c r="I1129" s="57"/>
      <c r="J1129" s="57"/>
      <c r="K1129" s="57"/>
      <c r="L1129" s="57"/>
      <c r="M1129" s="57"/>
      <c r="N1129" s="57"/>
      <c r="O1129" s="57"/>
    </row>
    <row r="1130" spans="1:15" ht="13.5">
      <c r="A1130" s="57"/>
      <c r="B1130" s="57"/>
      <c r="C1130" s="57"/>
      <c r="D1130" s="57"/>
      <c r="E1130" s="57"/>
      <c r="F1130" s="57"/>
      <c r="G1130" s="57"/>
      <c r="H1130" s="57"/>
      <c r="I1130" s="57"/>
      <c r="J1130" s="57"/>
      <c r="K1130" s="57"/>
      <c r="L1130" s="57"/>
      <c r="M1130" s="57"/>
      <c r="N1130" s="57"/>
      <c r="O1130" s="57"/>
    </row>
    <row r="1131" spans="1:15" ht="13.5">
      <c r="A1131" s="57"/>
      <c r="B1131" s="57"/>
      <c r="C1131" s="57"/>
      <c r="D1131" s="57"/>
      <c r="E1131" s="57"/>
      <c r="F1131" s="57"/>
      <c r="G1131" s="57"/>
      <c r="H1131" s="57"/>
      <c r="I1131" s="57"/>
      <c r="J1131" s="57"/>
      <c r="K1131" s="57"/>
      <c r="L1131" s="57"/>
      <c r="M1131" s="57"/>
      <c r="N1131" s="57"/>
      <c r="O1131" s="57"/>
    </row>
    <row r="1132" spans="1:15" ht="13.5">
      <c r="A1132" s="57"/>
      <c r="B1132" s="57"/>
      <c r="C1132" s="57"/>
      <c r="D1132" s="57"/>
      <c r="E1132" s="57"/>
      <c r="F1132" s="57"/>
      <c r="G1132" s="57"/>
      <c r="H1132" s="57"/>
      <c r="I1132" s="57"/>
      <c r="J1132" s="57"/>
      <c r="K1132" s="57"/>
      <c r="L1132" s="57"/>
      <c r="M1132" s="57"/>
      <c r="N1132" s="57"/>
      <c r="O1132" s="57"/>
    </row>
    <row r="1133" spans="1:15" ht="13.5">
      <c r="A1133" s="57"/>
      <c r="B1133" s="57"/>
      <c r="C1133" s="57"/>
      <c r="D1133" s="57"/>
      <c r="E1133" s="57"/>
      <c r="F1133" s="57"/>
      <c r="G1133" s="57"/>
      <c r="H1133" s="57"/>
      <c r="I1133" s="57"/>
      <c r="J1133" s="57"/>
      <c r="K1133" s="57"/>
      <c r="L1133" s="57"/>
      <c r="M1133" s="57"/>
      <c r="N1133" s="57"/>
      <c r="O1133" s="57"/>
    </row>
    <row r="1134" spans="1:15" ht="13.5">
      <c r="A1134" s="57"/>
      <c r="B1134" s="57"/>
      <c r="C1134" s="57"/>
      <c r="D1134" s="57"/>
      <c r="E1134" s="57"/>
      <c r="F1134" s="57"/>
      <c r="G1134" s="57"/>
      <c r="H1134" s="57"/>
      <c r="I1134" s="57"/>
      <c r="J1134" s="57"/>
      <c r="K1134" s="57"/>
      <c r="L1134" s="57"/>
      <c r="M1134" s="57"/>
      <c r="N1134" s="57"/>
      <c r="O1134" s="57"/>
    </row>
    <row r="1135" spans="1:15" ht="13.5">
      <c r="A1135" s="57"/>
      <c r="B1135" s="57"/>
      <c r="C1135" s="57"/>
      <c r="D1135" s="57"/>
      <c r="E1135" s="57"/>
      <c r="F1135" s="57"/>
      <c r="G1135" s="57"/>
      <c r="H1135" s="57"/>
      <c r="I1135" s="57"/>
      <c r="J1135" s="57"/>
      <c r="K1135" s="57"/>
      <c r="L1135" s="57"/>
      <c r="M1135" s="57"/>
      <c r="N1135" s="57"/>
      <c r="O1135" s="57"/>
    </row>
    <row r="1136" spans="1:15" ht="13.5">
      <c r="A1136" s="57"/>
      <c r="B1136" s="57"/>
      <c r="C1136" s="57"/>
      <c r="D1136" s="57"/>
      <c r="E1136" s="57"/>
      <c r="F1136" s="57"/>
      <c r="G1136" s="57"/>
      <c r="H1136" s="57"/>
      <c r="I1136" s="57"/>
      <c r="J1136" s="57"/>
      <c r="K1136" s="57"/>
      <c r="L1136" s="57"/>
      <c r="M1136" s="57"/>
      <c r="N1136" s="57"/>
      <c r="O1136" s="57"/>
    </row>
    <row r="1137" spans="1:15" ht="13.5">
      <c r="A1137" s="57"/>
      <c r="B1137" s="57"/>
      <c r="C1137" s="57"/>
      <c r="D1137" s="57"/>
      <c r="E1137" s="57"/>
      <c r="F1137" s="57"/>
      <c r="G1137" s="57"/>
      <c r="H1137" s="57"/>
      <c r="I1137" s="57"/>
      <c r="J1137" s="57"/>
      <c r="K1137" s="57"/>
      <c r="L1137" s="57"/>
      <c r="M1137" s="57"/>
      <c r="N1137" s="57"/>
      <c r="O1137" s="57"/>
    </row>
    <row r="1138" spans="1:15" ht="13.5">
      <c r="A1138" s="57"/>
      <c r="B1138" s="57"/>
      <c r="C1138" s="57"/>
      <c r="D1138" s="57"/>
      <c r="E1138" s="57"/>
      <c r="F1138" s="57"/>
      <c r="G1138" s="57"/>
      <c r="H1138" s="57"/>
      <c r="I1138" s="57"/>
      <c r="J1138" s="57"/>
      <c r="K1138" s="57"/>
      <c r="L1138" s="57"/>
      <c r="M1138" s="57"/>
      <c r="N1138" s="57"/>
      <c r="O1138" s="57"/>
    </row>
    <row r="1139" spans="1:15" ht="13.5">
      <c r="A1139" s="57"/>
      <c r="B1139" s="57"/>
      <c r="C1139" s="57"/>
      <c r="D1139" s="57"/>
      <c r="E1139" s="57"/>
      <c r="F1139" s="57"/>
      <c r="G1139" s="57"/>
      <c r="H1139" s="57"/>
      <c r="I1139" s="57"/>
      <c r="J1139" s="57"/>
      <c r="K1139" s="57"/>
      <c r="L1139" s="57"/>
      <c r="M1139" s="57"/>
      <c r="N1139" s="57"/>
      <c r="O1139" s="57"/>
    </row>
    <row r="1140" spans="1:15" ht="13.5">
      <c r="A1140" s="57"/>
      <c r="B1140" s="57"/>
      <c r="C1140" s="57"/>
      <c r="D1140" s="57"/>
      <c r="E1140" s="57"/>
      <c r="F1140" s="57"/>
      <c r="G1140" s="57"/>
      <c r="H1140" s="57"/>
      <c r="I1140" s="57"/>
      <c r="J1140" s="57"/>
      <c r="K1140" s="57"/>
      <c r="L1140" s="57"/>
      <c r="M1140" s="57"/>
      <c r="N1140" s="57"/>
      <c r="O1140" s="57"/>
    </row>
    <row r="1141" spans="1:15" ht="13.5">
      <c r="A1141" s="57"/>
      <c r="B1141" s="57"/>
      <c r="C1141" s="57"/>
      <c r="D1141" s="57"/>
      <c r="E1141" s="57"/>
      <c r="F1141" s="57"/>
      <c r="G1141" s="57"/>
      <c r="H1141" s="57"/>
      <c r="I1141" s="57"/>
      <c r="J1141" s="57"/>
      <c r="K1141" s="57"/>
      <c r="L1141" s="57"/>
      <c r="M1141" s="57"/>
      <c r="N1141" s="57"/>
      <c r="O1141" s="57"/>
    </row>
    <row r="1142" spans="1:15" ht="13.5">
      <c r="A1142" s="57"/>
      <c r="B1142" s="57"/>
      <c r="C1142" s="57"/>
      <c r="D1142" s="57"/>
      <c r="E1142" s="57"/>
      <c r="F1142" s="57"/>
      <c r="G1142" s="57"/>
      <c r="H1142" s="57"/>
      <c r="I1142" s="57"/>
      <c r="J1142" s="57"/>
      <c r="K1142" s="57"/>
      <c r="L1142" s="57"/>
      <c r="M1142" s="57"/>
      <c r="N1142" s="57"/>
      <c r="O1142" s="57"/>
    </row>
    <row r="1143" spans="1:15" ht="13.5">
      <c r="A1143" s="57"/>
      <c r="B1143" s="57"/>
      <c r="C1143" s="57"/>
      <c r="D1143" s="57"/>
      <c r="E1143" s="57"/>
      <c r="F1143" s="57"/>
      <c r="G1143" s="57"/>
      <c r="H1143" s="57"/>
      <c r="I1143" s="57"/>
      <c r="J1143" s="57"/>
      <c r="K1143" s="57"/>
      <c r="L1143" s="57"/>
      <c r="M1143" s="57"/>
      <c r="N1143" s="57"/>
      <c r="O1143" s="57"/>
    </row>
    <row r="1144" spans="1:15" ht="13.5">
      <c r="A1144" s="57"/>
      <c r="B1144" s="57"/>
      <c r="C1144" s="57"/>
      <c r="D1144" s="57"/>
      <c r="E1144" s="57"/>
      <c r="F1144" s="57"/>
      <c r="G1144" s="57"/>
      <c r="H1144" s="57"/>
      <c r="I1144" s="57"/>
      <c r="J1144" s="57"/>
      <c r="K1144" s="57"/>
      <c r="L1144" s="57"/>
      <c r="M1144" s="57"/>
      <c r="N1144" s="57"/>
      <c r="O1144" s="57"/>
    </row>
    <row r="1145" spans="1:15" ht="13.5">
      <c r="A1145" s="57"/>
      <c r="B1145" s="57"/>
      <c r="C1145" s="57"/>
      <c r="D1145" s="57"/>
      <c r="E1145" s="57"/>
      <c r="F1145" s="57"/>
      <c r="G1145" s="57"/>
      <c r="H1145" s="57"/>
      <c r="I1145" s="57"/>
      <c r="J1145" s="57"/>
      <c r="K1145" s="57"/>
      <c r="L1145" s="57"/>
      <c r="M1145" s="57"/>
      <c r="N1145" s="57"/>
      <c r="O1145" s="57"/>
    </row>
    <row r="1146" spans="1:15" ht="13.5">
      <c r="A1146" s="57"/>
      <c r="B1146" s="57"/>
      <c r="C1146" s="57"/>
      <c r="D1146" s="57"/>
      <c r="E1146" s="57"/>
      <c r="F1146" s="57"/>
      <c r="G1146" s="57"/>
      <c r="H1146" s="57"/>
      <c r="I1146" s="57"/>
      <c r="J1146" s="57"/>
      <c r="K1146" s="57"/>
      <c r="L1146" s="57"/>
      <c r="M1146" s="57"/>
      <c r="N1146" s="57"/>
      <c r="O1146" s="57"/>
    </row>
    <row r="1147" spans="1:15" ht="13.5">
      <c r="A1147" s="57"/>
      <c r="B1147" s="57"/>
      <c r="C1147" s="57"/>
      <c r="D1147" s="57"/>
      <c r="E1147" s="57"/>
      <c r="F1147" s="57"/>
      <c r="G1147" s="57"/>
      <c r="H1147" s="57"/>
      <c r="I1147" s="57"/>
      <c r="J1147" s="57"/>
      <c r="K1147" s="57"/>
      <c r="L1147" s="57"/>
      <c r="M1147" s="57"/>
      <c r="N1147" s="57"/>
      <c r="O1147" s="57"/>
    </row>
    <row r="1148" spans="1:15" ht="13.5">
      <c r="A1148" s="57"/>
      <c r="B1148" s="57"/>
      <c r="C1148" s="57"/>
      <c r="D1148" s="57"/>
      <c r="E1148" s="57"/>
      <c r="F1148" s="57"/>
      <c r="G1148" s="57"/>
      <c r="H1148" s="57"/>
      <c r="I1148" s="57"/>
      <c r="J1148" s="57"/>
      <c r="K1148" s="57"/>
      <c r="L1148" s="57"/>
      <c r="M1148" s="57"/>
      <c r="N1148" s="57"/>
      <c r="O1148" s="57"/>
    </row>
    <row r="1149" spans="1:15" ht="13.5">
      <c r="A1149" s="57"/>
      <c r="B1149" s="57"/>
      <c r="C1149" s="57"/>
      <c r="D1149" s="57"/>
      <c r="E1149" s="57"/>
      <c r="F1149" s="57"/>
      <c r="G1149" s="57"/>
      <c r="H1149" s="57"/>
      <c r="I1149" s="57"/>
      <c r="J1149" s="57"/>
      <c r="K1149" s="57"/>
      <c r="L1149" s="57"/>
      <c r="M1149" s="57"/>
      <c r="N1149" s="57"/>
      <c r="O1149" s="57"/>
    </row>
    <row r="1150" spans="1:15" ht="13.5">
      <c r="A1150" s="57"/>
      <c r="B1150" s="57"/>
      <c r="C1150" s="57"/>
      <c r="D1150" s="57"/>
      <c r="E1150" s="57"/>
      <c r="F1150" s="57"/>
      <c r="G1150" s="57"/>
      <c r="H1150" s="57"/>
      <c r="I1150" s="57"/>
      <c r="J1150" s="57"/>
      <c r="K1150" s="57"/>
      <c r="L1150" s="57"/>
      <c r="M1150" s="57"/>
      <c r="N1150" s="57"/>
      <c r="O1150" s="57"/>
    </row>
    <row r="1151" spans="1:15" ht="13.5">
      <c r="A1151" s="57"/>
      <c r="B1151" s="57"/>
      <c r="C1151" s="57"/>
      <c r="D1151" s="57"/>
      <c r="E1151" s="57"/>
      <c r="F1151" s="57"/>
      <c r="G1151" s="57"/>
      <c r="H1151" s="57"/>
      <c r="I1151" s="57"/>
      <c r="J1151" s="57"/>
      <c r="K1151" s="57"/>
      <c r="L1151" s="57"/>
      <c r="M1151" s="57"/>
      <c r="N1151" s="57"/>
      <c r="O1151" s="57"/>
    </row>
    <row r="1152" spans="1:15" ht="13.5">
      <c r="A1152" s="57"/>
      <c r="B1152" s="57"/>
      <c r="C1152" s="57"/>
      <c r="D1152" s="57"/>
      <c r="E1152" s="57"/>
      <c r="F1152" s="57"/>
      <c r="G1152" s="57"/>
      <c r="H1152" s="57"/>
      <c r="I1152" s="57"/>
      <c r="J1152" s="57"/>
      <c r="K1152" s="57"/>
      <c r="L1152" s="57"/>
      <c r="M1152" s="57"/>
      <c r="N1152" s="57"/>
      <c r="O1152" s="57"/>
    </row>
    <row r="1153" spans="1:15" ht="13.5">
      <c r="A1153" s="57"/>
      <c r="B1153" s="57"/>
      <c r="C1153" s="57"/>
      <c r="D1153" s="57"/>
      <c r="E1153" s="57"/>
      <c r="F1153" s="57"/>
      <c r="G1153" s="57"/>
      <c r="H1153" s="57"/>
      <c r="I1153" s="57"/>
      <c r="J1153" s="57"/>
      <c r="K1153" s="57"/>
      <c r="L1153" s="57"/>
      <c r="M1153" s="57"/>
      <c r="N1153" s="57"/>
      <c r="O1153" s="57"/>
    </row>
    <row r="1154" spans="1:15" ht="13.5">
      <c r="A1154" s="57"/>
      <c r="B1154" s="57"/>
      <c r="C1154" s="57"/>
      <c r="D1154" s="57"/>
      <c r="E1154" s="57"/>
      <c r="F1154" s="57"/>
      <c r="G1154" s="57"/>
      <c r="H1154" s="57"/>
      <c r="I1154" s="57"/>
      <c r="J1154" s="57"/>
      <c r="K1154" s="57"/>
      <c r="L1154" s="57"/>
      <c r="M1154" s="57"/>
      <c r="N1154" s="57"/>
      <c r="O1154" s="57"/>
    </row>
    <row r="1155" spans="1:15" ht="13.5">
      <c r="A1155" s="57"/>
      <c r="B1155" s="57"/>
      <c r="C1155" s="57"/>
      <c r="D1155" s="57"/>
      <c r="E1155" s="57"/>
      <c r="F1155" s="57"/>
      <c r="G1155" s="57"/>
      <c r="H1155" s="57"/>
      <c r="I1155" s="57"/>
      <c r="J1155" s="57"/>
      <c r="K1155" s="57"/>
      <c r="L1155" s="57"/>
      <c r="M1155" s="57"/>
      <c r="N1155" s="57"/>
      <c r="O1155" s="57"/>
    </row>
    <row r="1156" spans="1:15" ht="13.5">
      <c r="A1156" s="57"/>
      <c r="B1156" s="57"/>
      <c r="C1156" s="57"/>
      <c r="D1156" s="57"/>
      <c r="E1156" s="57"/>
      <c r="F1156" s="57"/>
      <c r="G1156" s="57"/>
      <c r="H1156" s="57"/>
      <c r="I1156" s="57"/>
      <c r="J1156" s="57"/>
      <c r="K1156" s="57"/>
      <c r="L1156" s="57"/>
      <c r="M1156" s="57"/>
      <c r="N1156" s="57"/>
      <c r="O1156" s="57"/>
    </row>
    <row r="1157" spans="1:15" ht="13.5">
      <c r="A1157" s="57"/>
      <c r="B1157" s="57"/>
      <c r="C1157" s="57"/>
      <c r="D1157" s="57"/>
      <c r="E1157" s="57"/>
      <c r="F1157" s="57"/>
      <c r="G1157" s="57"/>
      <c r="H1157" s="57"/>
      <c r="I1157" s="57"/>
      <c r="J1157" s="57"/>
      <c r="K1157" s="57"/>
      <c r="L1157" s="57"/>
      <c r="M1157" s="57"/>
      <c r="N1157" s="57"/>
      <c r="O1157" s="57"/>
    </row>
    <row r="1158" spans="1:15" ht="13.5">
      <c r="A1158" s="57"/>
      <c r="B1158" s="57"/>
      <c r="C1158" s="57"/>
      <c r="D1158" s="57"/>
      <c r="E1158" s="57"/>
      <c r="F1158" s="57"/>
      <c r="G1158" s="57"/>
      <c r="H1158" s="57"/>
      <c r="I1158" s="57"/>
      <c r="J1158" s="57"/>
      <c r="K1158" s="57"/>
      <c r="L1158" s="57"/>
      <c r="M1158" s="57"/>
      <c r="N1158" s="57"/>
      <c r="O1158" s="57"/>
    </row>
    <row r="1159" spans="1:15" ht="13.5">
      <c r="A1159" s="57"/>
      <c r="B1159" s="57"/>
      <c r="C1159" s="57"/>
      <c r="D1159" s="57"/>
      <c r="E1159" s="57"/>
      <c r="F1159" s="57"/>
      <c r="G1159" s="57"/>
      <c r="H1159" s="57"/>
      <c r="I1159" s="57"/>
      <c r="J1159" s="57"/>
      <c r="K1159" s="57"/>
      <c r="L1159" s="57"/>
      <c r="M1159" s="57"/>
      <c r="N1159" s="57"/>
      <c r="O1159" s="57"/>
    </row>
    <row r="1160" spans="1:15" ht="13.5">
      <c r="A1160" s="57"/>
      <c r="B1160" s="57"/>
      <c r="C1160" s="57"/>
      <c r="D1160" s="57"/>
      <c r="E1160" s="57"/>
      <c r="F1160" s="57"/>
      <c r="G1160" s="57"/>
      <c r="H1160" s="57"/>
      <c r="I1160" s="57"/>
      <c r="J1160" s="57"/>
      <c r="K1160" s="57"/>
      <c r="L1160" s="57"/>
      <c r="M1160" s="57"/>
      <c r="N1160" s="57"/>
      <c r="O1160" s="57"/>
    </row>
    <row r="1161" spans="1:15" ht="13.5">
      <c r="A1161" s="57"/>
      <c r="B1161" s="57"/>
      <c r="C1161" s="57"/>
      <c r="D1161" s="57"/>
      <c r="E1161" s="57"/>
      <c r="F1161" s="57"/>
      <c r="G1161" s="57"/>
      <c r="H1161" s="57"/>
      <c r="I1161" s="57"/>
      <c r="J1161" s="57"/>
      <c r="K1161" s="57"/>
      <c r="L1161" s="57"/>
      <c r="M1161" s="57"/>
      <c r="N1161" s="57"/>
      <c r="O1161" s="57"/>
    </row>
    <row r="1162" spans="1:15" ht="13.5">
      <c r="A1162" s="57"/>
      <c r="B1162" s="57"/>
      <c r="C1162" s="57"/>
      <c r="D1162" s="57"/>
      <c r="E1162" s="57"/>
      <c r="F1162" s="57"/>
      <c r="G1162" s="57"/>
      <c r="H1162" s="57"/>
      <c r="I1162" s="57"/>
      <c r="J1162" s="57"/>
      <c r="K1162" s="57"/>
      <c r="L1162" s="57"/>
      <c r="M1162" s="57"/>
      <c r="N1162" s="57"/>
      <c r="O1162" s="57"/>
    </row>
    <row r="1163" spans="1:15" ht="13.5">
      <c r="A1163" s="57"/>
      <c r="B1163" s="57"/>
      <c r="C1163" s="57"/>
      <c r="D1163" s="57"/>
      <c r="E1163" s="57"/>
      <c r="F1163" s="57"/>
      <c r="G1163" s="57"/>
      <c r="H1163" s="57"/>
      <c r="I1163" s="57"/>
      <c r="J1163" s="57"/>
      <c r="K1163" s="57"/>
      <c r="L1163" s="57"/>
      <c r="M1163" s="57"/>
      <c r="N1163" s="57"/>
      <c r="O1163" s="57"/>
    </row>
    <row r="1164" spans="1:15" ht="13.5">
      <c r="A1164" s="57"/>
      <c r="B1164" s="57"/>
      <c r="C1164" s="57"/>
      <c r="D1164" s="57"/>
      <c r="E1164" s="57"/>
      <c r="F1164" s="57"/>
      <c r="G1164" s="57"/>
      <c r="H1164" s="57"/>
      <c r="I1164" s="57"/>
      <c r="J1164" s="57"/>
      <c r="K1164" s="57"/>
      <c r="L1164" s="57"/>
      <c r="M1164" s="57"/>
      <c r="N1164" s="57"/>
      <c r="O1164" s="57"/>
    </row>
    <row r="1165" spans="1:15" ht="13.5">
      <c r="A1165" s="57"/>
      <c r="B1165" s="57"/>
      <c r="C1165" s="57"/>
      <c r="D1165" s="57"/>
      <c r="E1165" s="57"/>
      <c r="F1165" s="57"/>
      <c r="G1165" s="57"/>
      <c r="H1165" s="57"/>
      <c r="I1165" s="57"/>
      <c r="J1165" s="57"/>
      <c r="K1165" s="57"/>
      <c r="L1165" s="57"/>
      <c r="M1165" s="57"/>
      <c r="N1165" s="57"/>
      <c r="O1165" s="57"/>
    </row>
    <row r="1166" spans="1:15" ht="13.5">
      <c r="A1166" s="57"/>
      <c r="B1166" s="57"/>
      <c r="C1166" s="57"/>
      <c r="D1166" s="57"/>
      <c r="E1166" s="57"/>
      <c r="F1166" s="57"/>
      <c r="G1166" s="57"/>
      <c r="H1166" s="57"/>
      <c r="I1166" s="57"/>
      <c r="J1166" s="57"/>
      <c r="K1166" s="57"/>
      <c r="L1166" s="57"/>
      <c r="M1166" s="57"/>
      <c r="N1166" s="57"/>
      <c r="O1166" s="57"/>
    </row>
    <row r="1167" spans="1:15" ht="13.5">
      <c r="A1167" s="57"/>
      <c r="B1167" s="57"/>
      <c r="C1167" s="57"/>
      <c r="D1167" s="57"/>
      <c r="E1167" s="57"/>
      <c r="F1167" s="57"/>
      <c r="G1167" s="57"/>
      <c r="H1167" s="57"/>
      <c r="I1167" s="57"/>
      <c r="J1167" s="57"/>
      <c r="K1167" s="57"/>
      <c r="L1167" s="57"/>
      <c r="M1167" s="57"/>
      <c r="N1167" s="57"/>
      <c r="O1167" s="57"/>
    </row>
    <row r="1168" spans="1:15" ht="13.5">
      <c r="A1168" s="57"/>
      <c r="B1168" s="57"/>
      <c r="C1168" s="57"/>
      <c r="D1168" s="57"/>
      <c r="E1168" s="57"/>
      <c r="F1168" s="57"/>
      <c r="G1168" s="57"/>
      <c r="H1168" s="57"/>
      <c r="I1168" s="57"/>
      <c r="J1168" s="57"/>
      <c r="K1168" s="57"/>
      <c r="L1168" s="57"/>
      <c r="M1168" s="57"/>
      <c r="N1168" s="57"/>
      <c r="O1168" s="57"/>
    </row>
    <row r="1169" spans="1:15" ht="13.5">
      <c r="A1169" s="57"/>
      <c r="B1169" s="57"/>
      <c r="C1169" s="57"/>
      <c r="D1169" s="57"/>
      <c r="E1169" s="57"/>
      <c r="F1169" s="57"/>
      <c r="G1169" s="57"/>
      <c r="H1169" s="57"/>
      <c r="I1169" s="57"/>
      <c r="J1169" s="57"/>
      <c r="K1169" s="57"/>
      <c r="L1169" s="57"/>
      <c r="M1169" s="57"/>
      <c r="N1169" s="57"/>
      <c r="O1169" s="57"/>
    </row>
    <row r="1170" spans="1:15" ht="13.5">
      <c r="A1170" s="57"/>
      <c r="B1170" s="57"/>
      <c r="C1170" s="57"/>
      <c r="D1170" s="57"/>
      <c r="E1170" s="57"/>
      <c r="F1170" s="57"/>
      <c r="G1170" s="57"/>
      <c r="H1170" s="57"/>
      <c r="I1170" s="57"/>
      <c r="J1170" s="57"/>
      <c r="K1170" s="57"/>
      <c r="L1170" s="57"/>
      <c r="M1170" s="57"/>
      <c r="N1170" s="57"/>
      <c r="O1170" s="57"/>
    </row>
    <row r="1171" spans="1:15" ht="13.5">
      <c r="A1171" s="57"/>
      <c r="B1171" s="57"/>
      <c r="C1171" s="57"/>
      <c r="D1171" s="57"/>
      <c r="E1171" s="57"/>
      <c r="F1171" s="57"/>
      <c r="G1171" s="57"/>
      <c r="H1171" s="57"/>
      <c r="I1171" s="57"/>
      <c r="J1171" s="57"/>
      <c r="K1171" s="57"/>
      <c r="L1171" s="57"/>
      <c r="M1171" s="57"/>
      <c r="N1171" s="57"/>
      <c r="O1171" s="57"/>
    </row>
    <row r="1172" spans="1:15" ht="13.5">
      <c r="A1172" s="57"/>
      <c r="B1172" s="57"/>
      <c r="C1172" s="57"/>
      <c r="D1172" s="57"/>
      <c r="E1172" s="57"/>
      <c r="F1172" s="57"/>
      <c r="G1172" s="57"/>
      <c r="H1172" s="57"/>
      <c r="I1172" s="57"/>
      <c r="J1172" s="57"/>
      <c r="K1172" s="57"/>
      <c r="L1172" s="57"/>
      <c r="M1172" s="57"/>
      <c r="N1172" s="57"/>
      <c r="O1172" s="57"/>
    </row>
    <row r="1173" spans="1:15" ht="13.5">
      <c r="A1173" s="57"/>
      <c r="B1173" s="57"/>
      <c r="C1173" s="57"/>
      <c r="D1173" s="57"/>
      <c r="E1173" s="57"/>
      <c r="F1173" s="57"/>
      <c r="G1173" s="57"/>
      <c r="H1173" s="57"/>
      <c r="I1173" s="57"/>
      <c r="J1173" s="57"/>
      <c r="K1173" s="57"/>
      <c r="L1173" s="57"/>
      <c r="M1173" s="57"/>
      <c r="N1173" s="57"/>
      <c r="O1173" s="57"/>
    </row>
    <row r="1174" spans="1:15" ht="13.5">
      <c r="A1174" s="57"/>
      <c r="B1174" s="57"/>
      <c r="C1174" s="57"/>
      <c r="D1174" s="57"/>
      <c r="E1174" s="57"/>
      <c r="F1174" s="57"/>
      <c r="G1174" s="57"/>
      <c r="H1174" s="57"/>
      <c r="I1174" s="57"/>
      <c r="J1174" s="57"/>
      <c r="K1174" s="57"/>
      <c r="L1174" s="57"/>
      <c r="M1174" s="57"/>
      <c r="N1174" s="57"/>
      <c r="O1174" s="57"/>
    </row>
    <row r="1175" spans="1:15" ht="13.5">
      <c r="A1175" s="57"/>
      <c r="B1175" s="57"/>
      <c r="C1175" s="57"/>
      <c r="D1175" s="57"/>
      <c r="E1175" s="57"/>
      <c r="F1175" s="57"/>
      <c r="G1175" s="57"/>
      <c r="H1175" s="57"/>
      <c r="I1175" s="57"/>
      <c r="J1175" s="57"/>
      <c r="K1175" s="57"/>
      <c r="L1175" s="57"/>
      <c r="M1175" s="57"/>
      <c r="N1175" s="57"/>
      <c r="O1175" s="57"/>
    </row>
    <row r="1176" spans="1:15" ht="13.5">
      <c r="A1176" s="57"/>
      <c r="B1176" s="57"/>
      <c r="C1176" s="57"/>
      <c r="D1176" s="57"/>
      <c r="E1176" s="57"/>
      <c r="F1176" s="57"/>
      <c r="G1176" s="57"/>
      <c r="H1176" s="57"/>
      <c r="I1176" s="57"/>
      <c r="J1176" s="57"/>
      <c r="K1176" s="57"/>
      <c r="L1176" s="57"/>
      <c r="M1176" s="57"/>
      <c r="N1176" s="57"/>
      <c r="O1176" s="57"/>
    </row>
    <row r="1177" spans="1:15" ht="13.5">
      <c r="A1177" s="57"/>
      <c r="B1177" s="57"/>
      <c r="C1177" s="57"/>
      <c r="D1177" s="57"/>
      <c r="E1177" s="57"/>
      <c r="F1177" s="57"/>
      <c r="G1177" s="57"/>
      <c r="H1177" s="57"/>
      <c r="I1177" s="57"/>
      <c r="J1177" s="57"/>
      <c r="K1177" s="57"/>
      <c r="L1177" s="57"/>
      <c r="M1177" s="57"/>
      <c r="N1177" s="57"/>
      <c r="O1177" s="57"/>
    </row>
    <row r="1178" spans="1:15" ht="13.5">
      <c r="A1178" s="57"/>
      <c r="B1178" s="57"/>
      <c r="C1178" s="57"/>
      <c r="D1178" s="57"/>
      <c r="E1178" s="57"/>
      <c r="F1178" s="57"/>
      <c r="G1178" s="57"/>
      <c r="H1178" s="57"/>
      <c r="I1178" s="57"/>
      <c r="J1178" s="57"/>
      <c r="K1178" s="57"/>
      <c r="L1178" s="57"/>
      <c r="M1178" s="57"/>
      <c r="N1178" s="57"/>
      <c r="O1178" s="57"/>
    </row>
    <row r="1179" spans="1:15" ht="13.5">
      <c r="A1179" s="57"/>
      <c r="B1179" s="57"/>
      <c r="C1179" s="57"/>
      <c r="D1179" s="57"/>
      <c r="E1179" s="57"/>
      <c r="F1179" s="57"/>
      <c r="G1179" s="57"/>
      <c r="H1179" s="57"/>
      <c r="I1179" s="57"/>
      <c r="J1179" s="57"/>
      <c r="K1179" s="57"/>
      <c r="L1179" s="57"/>
      <c r="M1179" s="57"/>
      <c r="N1179" s="57"/>
      <c r="O1179" s="57"/>
    </row>
    <row r="1180" spans="1:15" ht="13.5">
      <c r="A1180" s="57"/>
      <c r="B1180" s="57"/>
      <c r="C1180" s="57"/>
      <c r="D1180" s="57"/>
      <c r="E1180" s="57"/>
      <c r="F1180" s="57"/>
      <c r="G1180" s="57"/>
      <c r="H1180" s="57"/>
      <c r="I1180" s="57"/>
      <c r="J1180" s="57"/>
      <c r="K1180" s="57"/>
      <c r="L1180" s="57"/>
      <c r="M1180" s="57"/>
      <c r="N1180" s="57"/>
      <c r="O1180" s="57"/>
    </row>
    <row r="1181" spans="1:15" ht="13.5">
      <c r="A1181" s="57"/>
      <c r="B1181" s="57"/>
      <c r="C1181" s="57"/>
      <c r="D1181" s="57"/>
      <c r="E1181" s="57"/>
      <c r="F1181" s="57"/>
      <c r="G1181" s="57"/>
      <c r="H1181" s="57"/>
      <c r="I1181" s="57"/>
      <c r="J1181" s="57"/>
      <c r="K1181" s="57"/>
      <c r="L1181" s="57"/>
      <c r="M1181" s="57"/>
      <c r="N1181" s="57"/>
      <c r="O1181" s="57"/>
    </row>
    <row r="1182" spans="1:15" ht="13.5">
      <c r="A1182" s="57"/>
      <c r="B1182" s="57"/>
      <c r="C1182" s="57"/>
      <c r="D1182" s="57"/>
      <c r="E1182" s="57"/>
      <c r="F1182" s="57"/>
      <c r="G1182" s="57"/>
      <c r="H1182" s="57"/>
      <c r="I1182" s="57"/>
      <c r="J1182" s="57"/>
      <c r="K1182" s="57"/>
      <c r="L1182" s="57"/>
      <c r="M1182" s="57"/>
      <c r="N1182" s="57"/>
      <c r="O1182" s="57"/>
    </row>
    <row r="1183" spans="1:15" ht="13.5">
      <c r="A1183" s="57"/>
      <c r="B1183" s="57"/>
      <c r="C1183" s="57"/>
      <c r="D1183" s="57"/>
      <c r="E1183" s="57"/>
      <c r="F1183" s="57"/>
      <c r="G1183" s="57"/>
      <c r="H1183" s="57"/>
      <c r="I1183" s="57"/>
      <c r="J1183" s="57"/>
      <c r="K1183" s="57"/>
      <c r="L1183" s="57"/>
      <c r="M1183" s="57"/>
      <c r="N1183" s="57"/>
      <c r="O1183" s="57"/>
    </row>
    <row r="1184" spans="1:15" ht="13.5">
      <c r="A1184" s="57"/>
      <c r="B1184" s="57"/>
      <c r="C1184" s="57"/>
      <c r="D1184" s="57"/>
      <c r="E1184" s="57"/>
      <c r="F1184" s="57"/>
      <c r="G1184" s="57"/>
      <c r="H1184" s="57"/>
      <c r="I1184" s="57"/>
      <c r="J1184" s="57"/>
      <c r="K1184" s="57"/>
      <c r="L1184" s="57"/>
      <c r="M1184" s="57"/>
      <c r="N1184" s="57"/>
      <c r="O1184" s="57"/>
    </row>
    <row r="1185" spans="1:15" ht="13.5">
      <c r="A1185" s="57"/>
      <c r="B1185" s="57"/>
      <c r="C1185" s="57"/>
      <c r="D1185" s="57"/>
      <c r="E1185" s="57"/>
      <c r="F1185" s="57"/>
      <c r="G1185" s="57"/>
      <c r="H1185" s="57"/>
      <c r="I1185" s="57"/>
      <c r="J1185" s="57"/>
      <c r="K1185" s="57"/>
      <c r="L1185" s="57"/>
      <c r="M1185" s="57"/>
      <c r="N1185" s="57"/>
      <c r="O1185" s="57"/>
    </row>
    <row r="1186" spans="1:15" ht="13.5">
      <c r="A1186" s="57"/>
      <c r="B1186" s="57"/>
      <c r="C1186" s="57"/>
      <c r="D1186" s="57"/>
      <c r="E1186" s="57"/>
      <c r="F1186" s="57"/>
      <c r="G1186" s="57"/>
      <c r="H1186" s="57"/>
      <c r="I1186" s="57"/>
      <c r="J1186" s="57"/>
      <c r="K1186" s="57"/>
      <c r="L1186" s="57"/>
      <c r="M1186" s="57"/>
      <c r="N1186" s="57"/>
      <c r="O1186" s="57"/>
    </row>
    <row r="1187" spans="1:15" ht="13.5">
      <c r="A1187" s="57"/>
      <c r="B1187" s="57"/>
      <c r="C1187" s="57"/>
      <c r="D1187" s="57"/>
      <c r="E1187" s="57"/>
      <c r="F1187" s="57"/>
      <c r="G1187" s="57"/>
      <c r="H1187" s="57"/>
      <c r="I1187" s="57"/>
      <c r="J1187" s="57"/>
      <c r="K1187" s="57"/>
      <c r="L1187" s="57"/>
      <c r="M1187" s="57"/>
      <c r="N1187" s="57"/>
      <c r="O1187" s="57"/>
    </row>
    <row r="1188" spans="1:15" ht="13.5">
      <c r="A1188" s="57"/>
      <c r="B1188" s="57"/>
      <c r="C1188" s="57"/>
      <c r="D1188" s="57"/>
      <c r="E1188" s="57"/>
      <c r="F1188" s="57"/>
      <c r="G1188" s="57"/>
      <c r="H1188" s="57"/>
      <c r="I1188" s="57"/>
      <c r="J1188" s="57"/>
      <c r="K1188" s="57"/>
      <c r="L1188" s="57"/>
      <c r="M1188" s="57"/>
      <c r="N1188" s="57"/>
      <c r="O1188" s="57"/>
    </row>
    <row r="1189" spans="1:15" ht="13.5">
      <c r="A1189" s="57"/>
      <c r="B1189" s="57"/>
      <c r="C1189" s="57"/>
      <c r="D1189" s="57"/>
      <c r="E1189" s="57"/>
      <c r="F1189" s="57"/>
      <c r="G1189" s="57"/>
      <c r="H1189" s="57"/>
      <c r="I1189" s="57"/>
      <c r="J1189" s="57"/>
      <c r="K1189" s="57"/>
      <c r="L1189" s="57"/>
      <c r="M1189" s="57"/>
      <c r="N1189" s="57"/>
      <c r="O1189" s="57"/>
    </row>
    <row r="1190" spans="1:15" ht="13.5">
      <c r="A1190" s="57"/>
      <c r="B1190" s="57"/>
      <c r="C1190" s="57"/>
      <c r="D1190" s="57"/>
      <c r="E1190" s="57"/>
      <c r="F1190" s="57"/>
      <c r="G1190" s="57"/>
      <c r="H1190" s="57"/>
      <c r="I1190" s="57"/>
      <c r="J1190" s="57"/>
      <c r="K1190" s="57"/>
      <c r="L1190" s="57"/>
      <c r="M1190" s="57"/>
      <c r="N1190" s="57"/>
      <c r="O1190" s="57"/>
    </row>
    <row r="1191" spans="1:15" ht="13.5">
      <c r="A1191" s="57"/>
      <c r="B1191" s="57"/>
      <c r="C1191" s="57"/>
      <c r="D1191" s="57"/>
      <c r="E1191" s="57"/>
      <c r="F1191" s="57"/>
      <c r="G1191" s="57"/>
      <c r="H1191" s="57"/>
      <c r="I1191" s="57"/>
      <c r="J1191" s="57"/>
      <c r="K1191" s="57"/>
      <c r="L1191" s="57"/>
      <c r="M1191" s="57"/>
      <c r="N1191" s="57"/>
      <c r="O1191" s="57"/>
    </row>
    <row r="1192" spans="1:15" ht="13.5">
      <c r="A1192" s="57"/>
      <c r="B1192" s="57"/>
      <c r="C1192" s="57"/>
      <c r="D1192" s="57"/>
      <c r="E1192" s="57"/>
      <c r="F1192" s="57"/>
      <c r="G1192" s="57"/>
      <c r="H1192" s="57"/>
      <c r="I1192" s="57"/>
      <c r="J1192" s="57"/>
      <c r="K1192" s="57"/>
      <c r="L1192" s="57"/>
      <c r="M1192" s="57"/>
      <c r="N1192" s="57"/>
      <c r="O1192" s="57"/>
    </row>
    <row r="1193" spans="1:15" ht="13.5">
      <c r="A1193" s="57"/>
      <c r="B1193" s="57"/>
      <c r="C1193" s="57"/>
      <c r="D1193" s="57"/>
      <c r="E1193" s="57"/>
      <c r="F1193" s="57"/>
      <c r="G1193" s="57"/>
      <c r="H1193" s="57"/>
      <c r="I1193" s="57"/>
      <c r="J1193" s="57"/>
      <c r="K1193" s="57"/>
      <c r="L1193" s="57"/>
      <c r="M1193" s="57"/>
      <c r="N1193" s="57"/>
      <c r="O1193" s="57"/>
    </row>
    <row r="1194" spans="1:15" ht="13.5">
      <c r="A1194" s="57"/>
      <c r="B1194" s="57"/>
      <c r="C1194" s="57"/>
      <c r="D1194" s="57"/>
      <c r="E1194" s="57"/>
      <c r="F1194" s="57"/>
      <c r="G1194" s="57"/>
      <c r="H1194" s="57"/>
      <c r="I1194" s="57"/>
      <c r="J1194" s="57"/>
      <c r="K1194" s="57"/>
      <c r="L1194" s="57"/>
      <c r="M1194" s="57"/>
      <c r="N1194" s="57"/>
      <c r="O1194" s="57"/>
    </row>
    <row r="1195" spans="1:15" ht="13.5">
      <c r="A1195" s="57"/>
      <c r="B1195" s="57"/>
      <c r="C1195" s="57"/>
      <c r="D1195" s="57"/>
      <c r="E1195" s="57"/>
      <c r="F1195" s="57"/>
      <c r="G1195" s="57"/>
      <c r="H1195" s="57"/>
      <c r="I1195" s="57"/>
      <c r="J1195" s="57"/>
      <c r="K1195" s="57"/>
      <c r="L1195" s="57"/>
      <c r="M1195" s="57"/>
      <c r="N1195" s="57"/>
      <c r="O1195" s="57"/>
    </row>
    <row r="1196" spans="1:15" ht="13.5">
      <c r="A1196" s="57"/>
      <c r="B1196" s="57"/>
      <c r="C1196" s="57"/>
      <c r="D1196" s="57"/>
      <c r="E1196" s="57"/>
      <c r="F1196" s="57"/>
      <c r="G1196" s="57"/>
      <c r="H1196" s="57"/>
      <c r="I1196" s="57"/>
      <c r="J1196" s="57"/>
      <c r="K1196" s="57"/>
      <c r="L1196" s="57"/>
      <c r="M1196" s="57"/>
      <c r="N1196" s="57"/>
      <c r="O1196" s="57"/>
    </row>
    <row r="1197" spans="1:15" ht="13.5">
      <c r="A1197" s="57"/>
      <c r="B1197" s="57"/>
      <c r="C1197" s="57"/>
      <c r="D1197" s="57"/>
      <c r="E1197" s="57"/>
      <c r="F1197" s="57"/>
      <c r="G1197" s="57"/>
      <c r="H1197" s="57"/>
      <c r="I1197" s="57"/>
      <c r="J1197" s="57"/>
      <c r="K1197" s="57"/>
      <c r="L1197" s="57"/>
      <c r="M1197" s="57"/>
      <c r="N1197" s="57"/>
      <c r="O1197" s="57"/>
    </row>
    <row r="1198" spans="1:15" ht="13.5">
      <c r="A1198" s="57"/>
      <c r="B1198" s="57"/>
      <c r="C1198" s="57"/>
      <c r="D1198" s="57"/>
      <c r="E1198" s="57"/>
      <c r="F1198" s="57"/>
      <c r="G1198" s="57"/>
      <c r="H1198" s="57"/>
      <c r="I1198" s="57"/>
      <c r="J1198" s="57"/>
      <c r="K1198" s="57"/>
      <c r="L1198" s="57"/>
      <c r="M1198" s="57"/>
      <c r="N1198" s="57"/>
      <c r="O1198" s="57"/>
    </row>
    <row r="1199" ht="13.5">
      <c r="O1199" s="57"/>
    </row>
    <row r="1200" ht="13.5">
      <c r="O1200" s="57"/>
    </row>
  </sheetData>
  <mergeCells count="8">
    <mergeCell ref="B3:F3"/>
    <mergeCell ref="H3:N3"/>
    <mergeCell ref="A19:N19"/>
    <mergeCell ref="A20:N20"/>
    <mergeCell ref="B4:C4"/>
    <mergeCell ref="H4:I4"/>
    <mergeCell ref="K4:L4"/>
    <mergeCell ref="E4:F4"/>
  </mergeCells>
  <printOptions/>
  <pageMargins left="0.75" right="0.75" top="1" bottom="1" header="0.5" footer="0.5"/>
  <pageSetup horizontalDpi="600" verticalDpi="600" orientation="portrait" r:id="rId1"/>
  <headerFooter alignWithMargins="0">
    <oddFooter>&amp;L&amp;F  &amp;A</oddFooter>
  </headerFooter>
</worksheet>
</file>

<file path=xl/worksheets/sheet5.xml><?xml version="1.0" encoding="utf-8"?>
<worksheet xmlns="http://schemas.openxmlformats.org/spreadsheetml/2006/main" xmlns:r="http://schemas.openxmlformats.org/officeDocument/2006/relationships">
  <sheetPr codeName="Sheet10"/>
  <dimension ref="A1:M1200"/>
  <sheetViews>
    <sheetView showGridLines="0" workbookViewId="0" topLeftCell="A1">
      <selection activeCell="A26" sqref="A26:E26"/>
    </sheetView>
  </sheetViews>
  <sheetFormatPr defaultColWidth="9.140625" defaultRowHeight="12.75"/>
  <cols>
    <col min="1" max="1" width="15.28125" style="53" customWidth="1"/>
    <col min="2" max="2" width="6.8515625" style="53" customWidth="1"/>
    <col min="3" max="3" width="8.140625" style="53" customWidth="1"/>
    <col min="4" max="4" width="1.1484375" style="53" customWidth="1"/>
    <col min="5" max="5" width="6.57421875" style="53" customWidth="1"/>
    <col min="6" max="6" width="8.57421875" style="53" customWidth="1"/>
    <col min="7" max="7" width="1.1484375" style="53" customWidth="1"/>
    <col min="8" max="8" width="9.57421875" style="53" customWidth="1"/>
    <col min="9" max="9" width="0.2890625" style="53" customWidth="1"/>
    <col min="10" max="16384" width="9.140625" style="53" customWidth="1"/>
  </cols>
  <sheetData>
    <row r="1" spans="1:8" ht="13.5" customHeight="1">
      <c r="A1" s="762" t="s">
        <v>205</v>
      </c>
      <c r="B1" s="711"/>
      <c r="C1" s="711"/>
      <c r="D1" s="711"/>
      <c r="E1" s="711"/>
      <c r="F1" s="711"/>
      <c r="G1" s="712"/>
      <c r="H1" s="712"/>
    </row>
    <row r="2" spans="1:8" ht="13.5" customHeight="1">
      <c r="A2" s="763" t="s">
        <v>206</v>
      </c>
      <c r="B2" s="711"/>
      <c r="C2" s="711"/>
      <c r="D2" s="711"/>
      <c r="E2" s="711"/>
      <c r="F2" s="711"/>
      <c r="G2" s="712"/>
      <c r="H2" s="712"/>
    </row>
    <row r="3" spans="1:8" ht="13.5" customHeight="1" thickBot="1">
      <c r="A3" s="772" t="s">
        <v>207</v>
      </c>
      <c r="B3" s="713"/>
      <c r="C3" s="713"/>
      <c r="D3" s="713"/>
      <c r="E3" s="713"/>
      <c r="F3" s="713"/>
      <c r="G3" s="714"/>
      <c r="H3" s="714"/>
    </row>
    <row r="4" spans="1:9" ht="13.5" customHeight="1">
      <c r="A4" s="55"/>
      <c r="B4" s="737" t="s">
        <v>48</v>
      </c>
      <c r="C4" s="737"/>
      <c r="D4" s="737"/>
      <c r="E4" s="737"/>
      <c r="F4" s="737"/>
      <c r="G4" s="738"/>
      <c r="H4" s="738"/>
      <c r="I4" s="738"/>
    </row>
    <row r="5" spans="1:13" ht="13.5">
      <c r="A5" s="57"/>
      <c r="B5" s="736" t="s">
        <v>447</v>
      </c>
      <c r="C5" s="736"/>
      <c r="D5" s="58"/>
      <c r="E5" s="736" t="s">
        <v>448</v>
      </c>
      <c r="F5" s="736"/>
      <c r="G5" s="430"/>
      <c r="H5" s="736" t="s">
        <v>449</v>
      </c>
      <c r="I5" s="736"/>
      <c r="L5" s="416"/>
      <c r="M5" s="415"/>
    </row>
    <row r="6" spans="1:9" ht="13.5">
      <c r="A6" s="60" t="s">
        <v>465</v>
      </c>
      <c r="B6" s="431" t="s">
        <v>476</v>
      </c>
      <c r="C6" s="431" t="s">
        <v>477</v>
      </c>
      <c r="D6" s="431"/>
      <c r="E6" s="431" t="s">
        <v>478</v>
      </c>
      <c r="F6" s="431" t="s">
        <v>479</v>
      </c>
      <c r="G6" s="431"/>
      <c r="H6" s="431" t="s">
        <v>480</v>
      </c>
      <c r="I6" s="432"/>
    </row>
    <row r="7" spans="1:9" ht="13.5">
      <c r="A7" s="423" t="s">
        <v>417</v>
      </c>
      <c r="B7" s="61">
        <v>0.4</v>
      </c>
      <c r="C7" s="61">
        <v>0.8</v>
      </c>
      <c r="D7" s="61"/>
      <c r="E7" s="61">
        <v>1.26</v>
      </c>
      <c r="F7" s="61">
        <v>1.2</v>
      </c>
      <c r="G7" s="61"/>
      <c r="H7" s="61">
        <v>0.2</v>
      </c>
      <c r="I7" s="62"/>
    </row>
    <row r="8" spans="1:9" ht="13.5">
      <c r="A8" s="57" t="s">
        <v>422</v>
      </c>
      <c r="B8" s="61">
        <v>0.33</v>
      </c>
      <c r="C8" s="61">
        <v>0.99</v>
      </c>
      <c r="D8" s="61"/>
      <c r="E8" s="61">
        <v>1.5</v>
      </c>
      <c r="F8" s="61">
        <v>1.53</v>
      </c>
      <c r="G8" s="61"/>
      <c r="H8" s="61">
        <v>0.27</v>
      </c>
      <c r="I8" s="62"/>
    </row>
    <row r="9" spans="1:10" ht="13.5">
      <c r="A9" s="57" t="s">
        <v>428</v>
      </c>
      <c r="B9" s="61">
        <v>0.41</v>
      </c>
      <c r="C9" s="61">
        <v>0.99</v>
      </c>
      <c r="D9" s="61"/>
      <c r="E9" s="61">
        <v>1.35</v>
      </c>
      <c r="F9" s="61">
        <v>1.35</v>
      </c>
      <c r="G9" s="61"/>
      <c r="H9" s="61">
        <v>0.2</v>
      </c>
      <c r="I9" s="62"/>
      <c r="J9" s="415"/>
    </row>
    <row r="10" spans="1:9" ht="13.5">
      <c r="A10" s="57"/>
      <c r="B10" s="61"/>
      <c r="C10" s="61"/>
      <c r="D10" s="61"/>
      <c r="E10" s="61"/>
      <c r="F10" s="61"/>
      <c r="G10" s="61"/>
      <c r="H10" s="61"/>
      <c r="I10" s="62"/>
    </row>
    <row r="11" spans="1:9" ht="13.5">
      <c r="A11" s="414" t="s">
        <v>422</v>
      </c>
      <c r="B11" s="61"/>
      <c r="C11" s="61"/>
      <c r="D11" s="61"/>
      <c r="E11" s="61"/>
      <c r="F11" s="61"/>
      <c r="G11" s="61"/>
      <c r="H11" s="61"/>
      <c r="I11" s="62"/>
    </row>
    <row r="12" spans="1:9" ht="13.5">
      <c r="A12" s="57" t="s">
        <v>424</v>
      </c>
      <c r="B12" s="61">
        <v>0.73</v>
      </c>
      <c r="C12" s="61">
        <v>1.25</v>
      </c>
      <c r="D12" s="61"/>
      <c r="E12" s="61">
        <v>1.78</v>
      </c>
      <c r="F12" s="61">
        <v>2.04</v>
      </c>
      <c r="G12" s="61"/>
      <c r="H12" s="61">
        <v>0.27</v>
      </c>
      <c r="I12" s="62"/>
    </row>
    <row r="13" spans="1:9" ht="13.5">
      <c r="A13" s="57" t="s">
        <v>425</v>
      </c>
      <c r="B13" s="61">
        <v>0.66</v>
      </c>
      <c r="C13" s="61">
        <v>2.01</v>
      </c>
      <c r="D13" s="61"/>
      <c r="E13" s="61">
        <v>2.4</v>
      </c>
      <c r="F13" s="61">
        <v>2.67</v>
      </c>
      <c r="G13" s="61"/>
      <c r="H13" s="61">
        <v>0.58</v>
      </c>
      <c r="I13" s="62"/>
    </row>
    <row r="14" spans="1:9" ht="13.5">
      <c r="A14" s="57" t="s">
        <v>426</v>
      </c>
      <c r="B14" s="61">
        <v>1.26</v>
      </c>
      <c r="C14" s="61">
        <v>2.19</v>
      </c>
      <c r="D14" s="61"/>
      <c r="E14" s="61">
        <v>3.42</v>
      </c>
      <c r="F14" s="61">
        <v>2.96</v>
      </c>
      <c r="G14" s="61"/>
      <c r="H14" s="61">
        <v>0.84</v>
      </c>
      <c r="I14" s="62"/>
    </row>
    <row r="15" spans="1:9" ht="13.5">
      <c r="A15" s="57"/>
      <c r="B15" s="61"/>
      <c r="C15" s="61"/>
      <c r="D15" s="61"/>
      <c r="E15" s="61"/>
      <c r="F15" s="61"/>
      <c r="G15" s="61"/>
      <c r="H15" s="61"/>
      <c r="I15" s="62"/>
    </row>
    <row r="16" spans="1:9" ht="13.5">
      <c r="A16" s="414" t="s">
        <v>428</v>
      </c>
      <c r="B16" s="61"/>
      <c r="C16" s="61"/>
      <c r="D16" s="61"/>
      <c r="E16" s="61"/>
      <c r="F16" s="61"/>
      <c r="G16" s="61"/>
      <c r="H16" s="61"/>
      <c r="I16" s="62"/>
    </row>
    <row r="17" spans="1:9" ht="13.5">
      <c r="A17" s="57" t="s">
        <v>424</v>
      </c>
      <c r="B17" s="61">
        <v>0.71</v>
      </c>
      <c r="C17" s="61">
        <v>1.24</v>
      </c>
      <c r="D17" s="61"/>
      <c r="E17" s="61">
        <v>1.4</v>
      </c>
      <c r="F17" s="61">
        <v>1.36</v>
      </c>
      <c r="G17" s="61"/>
      <c r="H17" s="61">
        <v>0.12</v>
      </c>
      <c r="I17" s="62"/>
    </row>
    <row r="18" spans="1:9" ht="13.5">
      <c r="A18" s="57" t="s">
        <v>425</v>
      </c>
      <c r="B18" s="61">
        <v>0.42</v>
      </c>
      <c r="C18" s="61">
        <v>1.44</v>
      </c>
      <c r="D18" s="61"/>
      <c r="E18" s="61">
        <v>2.13</v>
      </c>
      <c r="F18" s="61">
        <v>2.08</v>
      </c>
      <c r="G18" s="61"/>
      <c r="H18" s="61">
        <v>0.7</v>
      </c>
      <c r="I18" s="62"/>
    </row>
    <row r="19" spans="1:9" ht="14.25" thickBot="1">
      <c r="A19" s="593" t="s">
        <v>426</v>
      </c>
      <c r="B19" s="594">
        <v>0.7</v>
      </c>
      <c r="C19" s="594">
        <v>2.11</v>
      </c>
      <c r="D19" s="594"/>
      <c r="E19" s="594">
        <v>3.14</v>
      </c>
      <c r="F19" s="594">
        <v>4.86</v>
      </c>
      <c r="G19" s="594"/>
      <c r="H19" s="594">
        <v>0.51</v>
      </c>
      <c r="I19" s="65"/>
    </row>
    <row r="20" spans="1:11" ht="54" customHeight="1">
      <c r="A20" s="739" t="s">
        <v>451</v>
      </c>
      <c r="B20" s="733"/>
      <c r="C20" s="733"/>
      <c r="D20" s="733"/>
      <c r="E20" s="733"/>
      <c r="F20" s="733"/>
      <c r="G20" s="733"/>
      <c r="H20" s="733"/>
      <c r="K20" s="63"/>
    </row>
    <row r="21" spans="1:11" ht="41.25" customHeight="1">
      <c r="A21" s="735" t="s">
        <v>341</v>
      </c>
      <c r="B21" s="735"/>
      <c r="C21" s="735"/>
      <c r="D21" s="735"/>
      <c r="E21" s="735"/>
      <c r="F21" s="735"/>
      <c r="G21" s="733"/>
      <c r="H21" s="733"/>
      <c r="K21" s="63"/>
    </row>
    <row r="22" spans="1:11" ht="12.75" customHeight="1">
      <c r="A22" s="64"/>
      <c r="B22" s="64"/>
      <c r="C22" s="64"/>
      <c r="D22" s="64"/>
      <c r="E22" s="64"/>
      <c r="F22" s="64"/>
      <c r="G22" s="64"/>
      <c r="H22" s="64"/>
      <c r="I22" s="64"/>
      <c r="K22" s="66"/>
    </row>
    <row r="23" ht="12.75" customHeight="1"/>
    <row r="25" ht="12.75" customHeight="1"/>
    <row r="63" spans="1:9" ht="13.5">
      <c r="A63" s="57"/>
      <c r="B63" s="57"/>
      <c r="C63" s="57"/>
      <c r="D63" s="57"/>
      <c r="E63" s="57"/>
      <c r="F63" s="57"/>
      <c r="G63" s="57"/>
      <c r="H63" s="57"/>
      <c r="I63" s="57"/>
    </row>
    <row r="64" spans="1:9" ht="13.5">
      <c r="A64" s="57"/>
      <c r="B64" s="57"/>
      <c r="C64" s="57"/>
      <c r="D64" s="57"/>
      <c r="E64" s="57"/>
      <c r="F64" s="57"/>
      <c r="G64" s="57"/>
      <c r="H64" s="57"/>
      <c r="I64" s="57"/>
    </row>
    <row r="65" spans="1:9" ht="13.5">
      <c r="A65" s="57"/>
      <c r="B65" s="57"/>
      <c r="C65" s="57"/>
      <c r="D65" s="57"/>
      <c r="E65" s="57"/>
      <c r="F65" s="57"/>
      <c r="G65" s="57"/>
      <c r="H65" s="57"/>
      <c r="I65" s="57"/>
    </row>
    <row r="66" spans="1:9" ht="13.5">
      <c r="A66" s="57"/>
      <c r="B66" s="57"/>
      <c r="C66" s="57"/>
      <c r="D66" s="57"/>
      <c r="E66" s="57"/>
      <c r="F66" s="57"/>
      <c r="G66" s="57"/>
      <c r="H66" s="57"/>
      <c r="I66" s="57"/>
    </row>
    <row r="67" spans="1:9" ht="13.5">
      <c r="A67" s="57"/>
      <c r="B67" s="57"/>
      <c r="C67" s="57"/>
      <c r="D67" s="57"/>
      <c r="E67" s="57"/>
      <c r="F67" s="57"/>
      <c r="G67" s="57"/>
      <c r="H67" s="57"/>
      <c r="I67" s="57"/>
    </row>
    <row r="68" spans="1:9" ht="13.5">
      <c r="A68" s="57"/>
      <c r="B68" s="57"/>
      <c r="C68" s="57"/>
      <c r="D68" s="57"/>
      <c r="E68" s="57"/>
      <c r="F68" s="57"/>
      <c r="G68" s="57"/>
      <c r="H68" s="57"/>
      <c r="I68" s="57"/>
    </row>
    <row r="69" spans="1:9" ht="13.5">
      <c r="A69" s="57"/>
      <c r="B69" s="57"/>
      <c r="C69" s="57"/>
      <c r="D69" s="57"/>
      <c r="E69" s="57"/>
      <c r="F69" s="57"/>
      <c r="G69" s="57"/>
      <c r="H69" s="57"/>
      <c r="I69" s="57"/>
    </row>
    <row r="70" spans="1:9" ht="13.5">
      <c r="A70" s="57"/>
      <c r="B70" s="57"/>
      <c r="C70" s="57"/>
      <c r="D70" s="57"/>
      <c r="E70" s="57"/>
      <c r="F70" s="57"/>
      <c r="G70" s="57"/>
      <c r="H70" s="57"/>
      <c r="I70" s="57"/>
    </row>
    <row r="71" spans="1:9" ht="13.5">
      <c r="A71" s="57"/>
      <c r="B71" s="57"/>
      <c r="C71" s="57"/>
      <c r="D71" s="57"/>
      <c r="E71" s="57"/>
      <c r="F71" s="57"/>
      <c r="G71" s="57"/>
      <c r="H71" s="57"/>
      <c r="I71" s="57"/>
    </row>
    <row r="72" spans="1:9" ht="13.5">
      <c r="A72" s="57"/>
      <c r="B72" s="57"/>
      <c r="C72" s="57"/>
      <c r="D72" s="57"/>
      <c r="E72" s="57"/>
      <c r="F72" s="57"/>
      <c r="G72" s="57"/>
      <c r="H72" s="57"/>
      <c r="I72" s="57"/>
    </row>
    <row r="73" spans="1:9" ht="13.5">
      <c r="A73" s="57"/>
      <c r="B73" s="57"/>
      <c r="C73" s="57"/>
      <c r="D73" s="57"/>
      <c r="E73" s="57"/>
      <c r="F73" s="57"/>
      <c r="G73" s="57"/>
      <c r="H73" s="57"/>
      <c r="I73" s="57"/>
    </row>
    <row r="74" spans="1:9" ht="13.5">
      <c r="A74" s="57"/>
      <c r="B74" s="57"/>
      <c r="C74" s="57"/>
      <c r="D74" s="57"/>
      <c r="E74" s="57"/>
      <c r="F74" s="57"/>
      <c r="G74" s="57"/>
      <c r="H74" s="57"/>
      <c r="I74" s="57"/>
    </row>
    <row r="75" spans="1:9" ht="13.5">
      <c r="A75" s="57"/>
      <c r="B75" s="57"/>
      <c r="C75" s="57"/>
      <c r="D75" s="57"/>
      <c r="E75" s="57"/>
      <c r="F75" s="57"/>
      <c r="G75" s="57"/>
      <c r="H75" s="57"/>
      <c r="I75" s="57"/>
    </row>
    <row r="76" spans="1:9" ht="13.5">
      <c r="A76" s="57"/>
      <c r="B76" s="57"/>
      <c r="C76" s="57"/>
      <c r="D76" s="57"/>
      <c r="E76" s="57"/>
      <c r="F76" s="57"/>
      <c r="G76" s="57"/>
      <c r="H76" s="57"/>
      <c r="I76" s="57"/>
    </row>
    <row r="77" spans="1:9" ht="13.5">
      <c r="A77" s="57"/>
      <c r="B77" s="57"/>
      <c r="C77" s="57"/>
      <c r="D77" s="57"/>
      <c r="E77" s="57"/>
      <c r="F77" s="57"/>
      <c r="G77" s="57"/>
      <c r="H77" s="57"/>
      <c r="I77" s="57"/>
    </row>
    <row r="78" spans="1:9" ht="13.5">
      <c r="A78" s="57"/>
      <c r="B78" s="57"/>
      <c r="C78" s="57"/>
      <c r="D78" s="57"/>
      <c r="E78" s="57"/>
      <c r="F78" s="57"/>
      <c r="G78" s="57"/>
      <c r="H78" s="57"/>
      <c r="I78" s="57"/>
    </row>
    <row r="79" spans="1:9" ht="13.5">
      <c r="A79" s="57"/>
      <c r="B79" s="57"/>
      <c r="C79" s="57"/>
      <c r="D79" s="57"/>
      <c r="E79" s="57"/>
      <c r="F79" s="57"/>
      <c r="G79" s="57"/>
      <c r="H79" s="57"/>
      <c r="I79" s="57"/>
    </row>
    <row r="80" spans="1:9" ht="13.5">
      <c r="A80" s="57"/>
      <c r="B80" s="57"/>
      <c r="C80" s="57"/>
      <c r="D80" s="57"/>
      <c r="E80" s="57"/>
      <c r="F80" s="57"/>
      <c r="G80" s="57"/>
      <c r="H80" s="57"/>
      <c r="I80" s="57"/>
    </row>
    <row r="81" spans="1:9" ht="13.5">
      <c r="A81" s="57"/>
      <c r="B81" s="57"/>
      <c r="C81" s="57"/>
      <c r="D81" s="57"/>
      <c r="E81" s="57"/>
      <c r="F81" s="57"/>
      <c r="G81" s="57"/>
      <c r="H81" s="57"/>
      <c r="I81" s="57"/>
    </row>
    <row r="82" spans="1:9" ht="13.5">
      <c r="A82" s="57"/>
      <c r="B82" s="57"/>
      <c r="C82" s="57"/>
      <c r="D82" s="57"/>
      <c r="E82" s="57"/>
      <c r="F82" s="57"/>
      <c r="G82" s="57"/>
      <c r="H82" s="57"/>
      <c r="I82" s="57"/>
    </row>
    <row r="83" spans="1:9" ht="13.5">
      <c r="A83" s="57"/>
      <c r="B83" s="57"/>
      <c r="C83" s="57"/>
      <c r="D83" s="57"/>
      <c r="E83" s="57"/>
      <c r="F83" s="57"/>
      <c r="G83" s="57"/>
      <c r="H83" s="57"/>
      <c r="I83" s="57"/>
    </row>
    <row r="84" spans="1:9" ht="13.5">
      <c r="A84" s="57"/>
      <c r="B84" s="57"/>
      <c r="C84" s="57"/>
      <c r="D84" s="57"/>
      <c r="E84" s="57"/>
      <c r="F84" s="57"/>
      <c r="G84" s="57"/>
      <c r="H84" s="57"/>
      <c r="I84" s="57"/>
    </row>
    <row r="85" spans="1:9" ht="13.5">
      <c r="A85" s="57"/>
      <c r="B85" s="57"/>
      <c r="C85" s="57"/>
      <c r="D85" s="57"/>
      <c r="E85" s="57"/>
      <c r="F85" s="57"/>
      <c r="G85" s="57"/>
      <c r="H85" s="57"/>
      <c r="I85" s="57"/>
    </row>
    <row r="86" spans="1:9" ht="13.5">
      <c r="A86" s="57"/>
      <c r="B86" s="57"/>
      <c r="C86" s="57"/>
      <c r="D86" s="57"/>
      <c r="E86" s="57"/>
      <c r="F86" s="57"/>
      <c r="G86" s="57"/>
      <c r="H86" s="57"/>
      <c r="I86" s="57"/>
    </row>
    <row r="87" spans="1:9" ht="13.5">
      <c r="A87" s="57"/>
      <c r="B87" s="57"/>
      <c r="C87" s="57"/>
      <c r="D87" s="57"/>
      <c r="E87" s="57"/>
      <c r="F87" s="57"/>
      <c r="G87" s="57"/>
      <c r="H87" s="57"/>
      <c r="I87" s="57"/>
    </row>
    <row r="88" spans="1:9" ht="13.5">
      <c r="A88" s="57"/>
      <c r="B88" s="57"/>
      <c r="C88" s="57"/>
      <c r="D88" s="57"/>
      <c r="E88" s="57"/>
      <c r="F88" s="57"/>
      <c r="G88" s="57"/>
      <c r="H88" s="57"/>
      <c r="I88" s="57"/>
    </row>
    <row r="89" spans="1:9" ht="13.5">
      <c r="A89" s="57"/>
      <c r="B89" s="57"/>
      <c r="C89" s="57"/>
      <c r="D89" s="57"/>
      <c r="E89" s="57"/>
      <c r="F89" s="57"/>
      <c r="G89" s="57"/>
      <c r="H89" s="57"/>
      <c r="I89" s="57"/>
    </row>
    <row r="90" spans="1:9" ht="13.5">
      <c r="A90" s="57"/>
      <c r="B90" s="57"/>
      <c r="C90" s="57"/>
      <c r="D90" s="57"/>
      <c r="E90" s="57"/>
      <c r="F90" s="57"/>
      <c r="G90" s="57"/>
      <c r="H90" s="57"/>
      <c r="I90" s="57"/>
    </row>
    <row r="91" spans="1:9" ht="13.5">
      <c r="A91" s="57"/>
      <c r="B91" s="57"/>
      <c r="C91" s="57"/>
      <c r="D91" s="57"/>
      <c r="E91" s="57"/>
      <c r="F91" s="57"/>
      <c r="G91" s="57"/>
      <c r="H91" s="57"/>
      <c r="I91" s="57"/>
    </row>
    <row r="92" spans="1:9" ht="13.5">
      <c r="A92" s="57"/>
      <c r="B92" s="57"/>
      <c r="C92" s="57"/>
      <c r="D92" s="57"/>
      <c r="E92" s="57"/>
      <c r="F92" s="57"/>
      <c r="G92" s="57"/>
      <c r="H92" s="57"/>
      <c r="I92" s="57"/>
    </row>
    <row r="93" spans="1:9" ht="13.5">
      <c r="A93" s="57"/>
      <c r="B93" s="57"/>
      <c r="C93" s="57"/>
      <c r="D93" s="57"/>
      <c r="E93" s="57"/>
      <c r="F93" s="57"/>
      <c r="G93" s="57"/>
      <c r="H93" s="57"/>
      <c r="I93" s="57"/>
    </row>
    <row r="94" spans="1:9" ht="13.5">
      <c r="A94" s="57"/>
      <c r="B94" s="57"/>
      <c r="C94" s="57"/>
      <c r="D94" s="57"/>
      <c r="E94" s="57"/>
      <c r="F94" s="57"/>
      <c r="G94" s="57"/>
      <c r="H94" s="57"/>
      <c r="I94" s="57"/>
    </row>
    <row r="95" spans="1:9" ht="13.5">
      <c r="A95" s="57"/>
      <c r="B95" s="57"/>
      <c r="C95" s="57"/>
      <c r="D95" s="57"/>
      <c r="E95" s="57"/>
      <c r="F95" s="57"/>
      <c r="G95" s="57"/>
      <c r="H95" s="57"/>
      <c r="I95" s="57"/>
    </row>
    <row r="96" spans="1:9" ht="13.5">
      <c r="A96" s="57"/>
      <c r="B96" s="57"/>
      <c r="C96" s="57"/>
      <c r="D96" s="57"/>
      <c r="E96" s="57"/>
      <c r="F96" s="57"/>
      <c r="G96" s="57"/>
      <c r="H96" s="57"/>
      <c r="I96" s="57"/>
    </row>
    <row r="97" spans="1:9" ht="13.5">
      <c r="A97" s="57"/>
      <c r="B97" s="57"/>
      <c r="C97" s="57"/>
      <c r="D97" s="57"/>
      <c r="E97" s="57"/>
      <c r="F97" s="57"/>
      <c r="G97" s="57"/>
      <c r="H97" s="57"/>
      <c r="I97" s="57"/>
    </row>
    <row r="98" spans="1:9" ht="13.5">
      <c r="A98" s="57"/>
      <c r="B98" s="57"/>
      <c r="C98" s="57"/>
      <c r="D98" s="57"/>
      <c r="E98" s="57"/>
      <c r="F98" s="57"/>
      <c r="G98" s="57"/>
      <c r="H98" s="57"/>
      <c r="I98" s="57"/>
    </row>
    <row r="99" spans="1:9" ht="13.5">
      <c r="A99" s="57"/>
      <c r="B99" s="57"/>
      <c r="C99" s="57"/>
      <c r="D99" s="57"/>
      <c r="E99" s="57"/>
      <c r="F99" s="57"/>
      <c r="G99" s="57"/>
      <c r="H99" s="57"/>
      <c r="I99" s="57"/>
    </row>
    <row r="100" spans="1:9" ht="13.5">
      <c r="A100" s="57"/>
      <c r="B100" s="57"/>
      <c r="C100" s="57"/>
      <c r="D100" s="57"/>
      <c r="E100" s="57"/>
      <c r="F100" s="57"/>
      <c r="G100" s="57"/>
      <c r="H100" s="57"/>
      <c r="I100" s="57"/>
    </row>
    <row r="101" spans="1:9" ht="13.5">
      <c r="A101" s="57"/>
      <c r="B101" s="57"/>
      <c r="C101" s="57"/>
      <c r="D101" s="57"/>
      <c r="E101" s="57"/>
      <c r="F101" s="57"/>
      <c r="G101" s="57"/>
      <c r="H101" s="57"/>
      <c r="I101" s="57"/>
    </row>
    <row r="102" spans="1:9" ht="13.5">
      <c r="A102" s="57"/>
      <c r="B102" s="57"/>
      <c r="C102" s="57"/>
      <c r="D102" s="57"/>
      <c r="E102" s="57"/>
      <c r="F102" s="57"/>
      <c r="G102" s="57"/>
      <c r="H102" s="57"/>
      <c r="I102" s="57"/>
    </row>
    <row r="103" spans="1:9" ht="13.5">
      <c r="A103" s="57"/>
      <c r="B103" s="57"/>
      <c r="C103" s="57"/>
      <c r="D103" s="57"/>
      <c r="E103" s="57"/>
      <c r="F103" s="57"/>
      <c r="G103" s="57"/>
      <c r="H103" s="57"/>
      <c r="I103" s="57"/>
    </row>
    <row r="104" spans="1:9" ht="13.5">
      <c r="A104" s="57"/>
      <c r="B104" s="57"/>
      <c r="C104" s="57"/>
      <c r="D104" s="57"/>
      <c r="E104" s="57"/>
      <c r="F104" s="57"/>
      <c r="G104" s="57"/>
      <c r="H104" s="57"/>
      <c r="I104" s="57"/>
    </row>
    <row r="105" spans="1:9" ht="13.5">
      <c r="A105" s="57"/>
      <c r="B105" s="57"/>
      <c r="C105" s="57"/>
      <c r="D105" s="57"/>
      <c r="E105" s="57"/>
      <c r="F105" s="57"/>
      <c r="G105" s="57"/>
      <c r="H105" s="57"/>
      <c r="I105" s="57"/>
    </row>
    <row r="106" spans="1:9" ht="13.5">
      <c r="A106" s="57"/>
      <c r="B106" s="57"/>
      <c r="C106" s="57"/>
      <c r="D106" s="57"/>
      <c r="E106" s="57"/>
      <c r="F106" s="57"/>
      <c r="G106" s="57"/>
      <c r="H106" s="57"/>
      <c r="I106" s="57"/>
    </row>
    <row r="107" spans="1:9" ht="13.5">
      <c r="A107" s="57"/>
      <c r="B107" s="57"/>
      <c r="C107" s="57"/>
      <c r="D107" s="57"/>
      <c r="E107" s="57"/>
      <c r="F107" s="57"/>
      <c r="G107" s="57"/>
      <c r="H107" s="57"/>
      <c r="I107" s="57"/>
    </row>
    <row r="108" spans="1:9" ht="13.5">
      <c r="A108" s="57"/>
      <c r="B108" s="57"/>
      <c r="C108" s="57"/>
      <c r="D108" s="57"/>
      <c r="E108" s="57"/>
      <c r="F108" s="57"/>
      <c r="G108" s="57"/>
      <c r="H108" s="57"/>
      <c r="I108" s="57"/>
    </row>
    <row r="109" spans="1:9" ht="13.5">
      <c r="A109" s="57"/>
      <c r="B109" s="57"/>
      <c r="C109" s="57"/>
      <c r="D109" s="57"/>
      <c r="E109" s="57"/>
      <c r="F109" s="57"/>
      <c r="G109" s="57"/>
      <c r="H109" s="57"/>
      <c r="I109" s="57"/>
    </row>
    <row r="110" spans="1:9" ht="13.5">
      <c r="A110" s="57"/>
      <c r="B110" s="57"/>
      <c r="C110" s="57"/>
      <c r="D110" s="57"/>
      <c r="E110" s="57"/>
      <c r="F110" s="57"/>
      <c r="G110" s="57"/>
      <c r="H110" s="57"/>
      <c r="I110" s="57"/>
    </row>
    <row r="111" spans="1:9" ht="13.5">
      <c r="A111" s="57"/>
      <c r="B111" s="57"/>
      <c r="C111" s="57"/>
      <c r="D111" s="57"/>
      <c r="E111" s="57"/>
      <c r="F111" s="57"/>
      <c r="G111" s="57"/>
      <c r="H111" s="57"/>
      <c r="I111" s="57"/>
    </row>
    <row r="112" spans="1:9" ht="13.5">
      <c r="A112" s="57"/>
      <c r="B112" s="57"/>
      <c r="C112" s="57"/>
      <c r="D112" s="57"/>
      <c r="E112" s="57"/>
      <c r="F112" s="57"/>
      <c r="G112" s="57"/>
      <c r="H112" s="57"/>
      <c r="I112" s="57"/>
    </row>
    <row r="113" spans="1:9" ht="13.5">
      <c r="A113" s="57"/>
      <c r="B113" s="57"/>
      <c r="C113" s="57"/>
      <c r="D113" s="57"/>
      <c r="E113" s="57"/>
      <c r="F113" s="57"/>
      <c r="G113" s="57"/>
      <c r="H113" s="57"/>
      <c r="I113" s="57"/>
    </row>
    <row r="114" spans="1:9" ht="13.5">
      <c r="A114" s="57"/>
      <c r="B114" s="57"/>
      <c r="C114" s="57"/>
      <c r="D114" s="57"/>
      <c r="E114" s="57"/>
      <c r="F114" s="57"/>
      <c r="G114" s="57"/>
      <c r="H114" s="57"/>
      <c r="I114" s="57"/>
    </row>
    <row r="115" spans="1:9" ht="13.5">
      <c r="A115" s="57"/>
      <c r="B115" s="57"/>
      <c r="C115" s="57"/>
      <c r="D115" s="57"/>
      <c r="E115" s="57"/>
      <c r="F115" s="57"/>
      <c r="G115" s="57"/>
      <c r="H115" s="57"/>
      <c r="I115" s="57"/>
    </row>
    <row r="116" spans="1:9" ht="13.5">
      <c r="A116" s="57"/>
      <c r="B116" s="57"/>
      <c r="C116" s="57"/>
      <c r="D116" s="57"/>
      <c r="E116" s="57"/>
      <c r="F116" s="57"/>
      <c r="G116" s="57"/>
      <c r="H116" s="57"/>
      <c r="I116" s="57"/>
    </row>
    <row r="117" spans="1:9" ht="13.5">
      <c r="A117" s="57"/>
      <c r="B117" s="57"/>
      <c r="C117" s="57"/>
      <c r="D117" s="57"/>
      <c r="E117" s="57"/>
      <c r="F117" s="57"/>
      <c r="G117" s="57"/>
      <c r="H117" s="57"/>
      <c r="I117" s="57"/>
    </row>
    <row r="118" spans="1:9" ht="13.5">
      <c r="A118" s="57"/>
      <c r="B118" s="57"/>
      <c r="C118" s="57"/>
      <c r="D118" s="57"/>
      <c r="E118" s="57"/>
      <c r="F118" s="57"/>
      <c r="G118" s="57"/>
      <c r="H118" s="57"/>
      <c r="I118" s="57"/>
    </row>
    <row r="119" spans="1:9" ht="13.5">
      <c r="A119" s="57"/>
      <c r="B119" s="57"/>
      <c r="C119" s="57"/>
      <c r="D119" s="57"/>
      <c r="E119" s="57"/>
      <c r="F119" s="57"/>
      <c r="G119" s="57"/>
      <c r="H119" s="57"/>
      <c r="I119" s="57"/>
    </row>
    <row r="120" spans="1:9" ht="13.5">
      <c r="A120" s="57"/>
      <c r="B120" s="57"/>
      <c r="C120" s="57"/>
      <c r="D120" s="57"/>
      <c r="E120" s="57"/>
      <c r="F120" s="57"/>
      <c r="G120" s="57"/>
      <c r="H120" s="57"/>
      <c r="I120" s="57"/>
    </row>
    <row r="121" spans="1:9" ht="13.5">
      <c r="A121" s="57"/>
      <c r="B121" s="57"/>
      <c r="C121" s="57"/>
      <c r="D121" s="57"/>
      <c r="E121" s="57"/>
      <c r="F121" s="57"/>
      <c r="G121" s="57"/>
      <c r="H121" s="57"/>
      <c r="I121" s="57"/>
    </row>
    <row r="122" spans="1:9" ht="13.5">
      <c r="A122" s="57"/>
      <c r="B122" s="57"/>
      <c r="C122" s="57"/>
      <c r="D122" s="57"/>
      <c r="E122" s="57"/>
      <c r="F122" s="57"/>
      <c r="G122" s="57"/>
      <c r="H122" s="57"/>
      <c r="I122" s="57"/>
    </row>
    <row r="123" spans="1:9" ht="13.5">
      <c r="A123" s="57"/>
      <c r="B123" s="57"/>
      <c r="C123" s="57"/>
      <c r="D123" s="57"/>
      <c r="E123" s="57"/>
      <c r="F123" s="57"/>
      <c r="G123" s="57"/>
      <c r="H123" s="57"/>
      <c r="I123" s="57"/>
    </row>
    <row r="124" spans="1:9" ht="13.5">
      <c r="A124" s="57"/>
      <c r="B124" s="57"/>
      <c r="C124" s="57"/>
      <c r="D124" s="57"/>
      <c r="E124" s="57"/>
      <c r="F124" s="57"/>
      <c r="G124" s="57"/>
      <c r="H124" s="57"/>
      <c r="I124" s="57"/>
    </row>
    <row r="125" spans="1:9" ht="13.5">
      <c r="A125" s="57"/>
      <c r="B125" s="57"/>
      <c r="C125" s="57"/>
      <c r="D125" s="57"/>
      <c r="E125" s="57"/>
      <c r="F125" s="57"/>
      <c r="G125" s="57"/>
      <c r="H125" s="57"/>
      <c r="I125" s="57"/>
    </row>
    <row r="126" spans="1:9" ht="13.5">
      <c r="A126" s="57"/>
      <c r="B126" s="57"/>
      <c r="C126" s="57"/>
      <c r="D126" s="57"/>
      <c r="E126" s="57"/>
      <c r="F126" s="57"/>
      <c r="G126" s="57"/>
      <c r="H126" s="57"/>
      <c r="I126" s="57"/>
    </row>
    <row r="127" spans="1:9" ht="13.5">
      <c r="A127" s="57"/>
      <c r="B127" s="57"/>
      <c r="C127" s="57"/>
      <c r="D127" s="57"/>
      <c r="E127" s="57"/>
      <c r="F127" s="57"/>
      <c r="G127" s="57"/>
      <c r="H127" s="57"/>
      <c r="I127" s="57"/>
    </row>
    <row r="128" spans="1:9" ht="13.5">
      <c r="A128" s="57"/>
      <c r="B128" s="57"/>
      <c r="C128" s="57"/>
      <c r="D128" s="57"/>
      <c r="E128" s="57"/>
      <c r="F128" s="57"/>
      <c r="G128" s="57"/>
      <c r="H128" s="57"/>
      <c r="I128" s="57"/>
    </row>
    <row r="129" spans="1:9" ht="13.5">
      <c r="A129" s="57"/>
      <c r="B129" s="57"/>
      <c r="C129" s="57"/>
      <c r="D129" s="57"/>
      <c r="E129" s="57"/>
      <c r="F129" s="57"/>
      <c r="G129" s="57"/>
      <c r="H129" s="57"/>
      <c r="I129" s="57"/>
    </row>
    <row r="130" spans="1:9" ht="13.5">
      <c r="A130" s="57"/>
      <c r="B130" s="57"/>
      <c r="C130" s="57"/>
      <c r="D130" s="57"/>
      <c r="E130" s="57"/>
      <c r="F130" s="57"/>
      <c r="G130" s="57"/>
      <c r="H130" s="57"/>
      <c r="I130" s="57"/>
    </row>
    <row r="131" spans="1:9" ht="13.5">
      <c r="A131" s="57"/>
      <c r="B131" s="57"/>
      <c r="C131" s="57"/>
      <c r="D131" s="57"/>
      <c r="E131" s="57"/>
      <c r="F131" s="57"/>
      <c r="G131" s="57"/>
      <c r="H131" s="57"/>
      <c r="I131" s="57"/>
    </row>
    <row r="132" spans="1:9" ht="13.5">
      <c r="A132" s="57"/>
      <c r="B132" s="57"/>
      <c r="C132" s="57"/>
      <c r="D132" s="57"/>
      <c r="E132" s="57"/>
      <c r="F132" s="57"/>
      <c r="G132" s="57"/>
      <c r="H132" s="57"/>
      <c r="I132" s="57"/>
    </row>
    <row r="133" spans="1:9" ht="13.5">
      <c r="A133" s="57"/>
      <c r="B133" s="57"/>
      <c r="C133" s="57"/>
      <c r="D133" s="57"/>
      <c r="E133" s="57"/>
      <c r="F133" s="57"/>
      <c r="G133" s="57"/>
      <c r="H133" s="57"/>
      <c r="I133" s="57"/>
    </row>
    <row r="134" spans="1:9" ht="13.5">
      <c r="A134" s="57"/>
      <c r="B134" s="57"/>
      <c r="C134" s="57"/>
      <c r="D134" s="57"/>
      <c r="E134" s="57"/>
      <c r="F134" s="57"/>
      <c r="G134" s="57"/>
      <c r="H134" s="57"/>
      <c r="I134" s="57"/>
    </row>
    <row r="135" spans="1:9" ht="13.5">
      <c r="A135" s="57"/>
      <c r="B135" s="57"/>
      <c r="C135" s="57"/>
      <c r="D135" s="57"/>
      <c r="E135" s="57"/>
      <c r="F135" s="57"/>
      <c r="G135" s="57"/>
      <c r="H135" s="57"/>
      <c r="I135" s="57"/>
    </row>
    <row r="136" spans="1:9" ht="13.5">
      <c r="A136" s="57"/>
      <c r="B136" s="57"/>
      <c r="C136" s="57"/>
      <c r="D136" s="57"/>
      <c r="E136" s="57"/>
      <c r="F136" s="57"/>
      <c r="G136" s="57"/>
      <c r="H136" s="57"/>
      <c r="I136" s="57"/>
    </row>
    <row r="137" spans="1:9" ht="13.5">
      <c r="A137" s="57"/>
      <c r="B137" s="57"/>
      <c r="C137" s="57"/>
      <c r="D137" s="57"/>
      <c r="E137" s="57"/>
      <c r="F137" s="57"/>
      <c r="G137" s="57"/>
      <c r="H137" s="57"/>
      <c r="I137" s="57"/>
    </row>
    <row r="138" spans="1:9" ht="13.5">
      <c r="A138" s="57"/>
      <c r="B138" s="57"/>
      <c r="C138" s="57"/>
      <c r="D138" s="57"/>
      <c r="E138" s="57"/>
      <c r="F138" s="57"/>
      <c r="G138" s="57"/>
      <c r="H138" s="57"/>
      <c r="I138" s="57"/>
    </row>
    <row r="139" spans="1:9" ht="13.5">
      <c r="A139" s="57"/>
      <c r="B139" s="57"/>
      <c r="C139" s="57"/>
      <c r="D139" s="57"/>
      <c r="E139" s="57"/>
      <c r="F139" s="57"/>
      <c r="G139" s="57"/>
      <c r="H139" s="57"/>
      <c r="I139" s="57"/>
    </row>
    <row r="140" spans="1:9" ht="13.5">
      <c r="A140" s="57"/>
      <c r="B140" s="57"/>
      <c r="C140" s="57"/>
      <c r="D140" s="57"/>
      <c r="E140" s="57"/>
      <c r="F140" s="57"/>
      <c r="G140" s="57"/>
      <c r="H140" s="57"/>
      <c r="I140" s="57"/>
    </row>
    <row r="141" spans="1:9" ht="13.5">
      <c r="A141" s="57"/>
      <c r="B141" s="57"/>
      <c r="C141" s="57"/>
      <c r="D141" s="57"/>
      <c r="E141" s="57"/>
      <c r="F141" s="57"/>
      <c r="G141" s="57"/>
      <c r="H141" s="57"/>
      <c r="I141" s="57"/>
    </row>
    <row r="142" spans="1:9" ht="13.5">
      <c r="A142" s="57"/>
      <c r="B142" s="57"/>
      <c r="C142" s="57"/>
      <c r="D142" s="57"/>
      <c r="E142" s="57"/>
      <c r="F142" s="57"/>
      <c r="G142" s="57"/>
      <c r="H142" s="57"/>
      <c r="I142" s="57"/>
    </row>
    <row r="143" spans="1:9" ht="13.5">
      <c r="A143" s="57"/>
      <c r="B143" s="57"/>
      <c r="C143" s="57"/>
      <c r="D143" s="57"/>
      <c r="E143" s="57"/>
      <c r="F143" s="57"/>
      <c r="G143" s="57"/>
      <c r="H143" s="57"/>
      <c r="I143" s="57"/>
    </row>
    <row r="144" spans="1:9" ht="13.5">
      <c r="A144" s="57"/>
      <c r="B144" s="57"/>
      <c r="C144" s="57"/>
      <c r="D144" s="57"/>
      <c r="E144" s="57"/>
      <c r="F144" s="57"/>
      <c r="G144" s="57"/>
      <c r="H144" s="57"/>
      <c r="I144" s="57"/>
    </row>
    <row r="145" spans="1:9" ht="13.5">
      <c r="A145" s="57"/>
      <c r="B145" s="57"/>
      <c r="C145" s="57"/>
      <c r="D145" s="57"/>
      <c r="E145" s="57"/>
      <c r="F145" s="57"/>
      <c r="G145" s="57"/>
      <c r="H145" s="57"/>
      <c r="I145" s="57"/>
    </row>
    <row r="146" spans="1:9" ht="13.5">
      <c r="A146" s="57"/>
      <c r="B146" s="57"/>
      <c r="C146" s="57"/>
      <c r="D146" s="57"/>
      <c r="E146" s="57"/>
      <c r="F146" s="57"/>
      <c r="G146" s="57"/>
      <c r="H146" s="57"/>
      <c r="I146" s="57"/>
    </row>
    <row r="147" spans="1:9" ht="13.5">
      <c r="A147" s="57"/>
      <c r="B147" s="57"/>
      <c r="C147" s="57"/>
      <c r="D147" s="57"/>
      <c r="E147" s="57"/>
      <c r="F147" s="57"/>
      <c r="G147" s="57"/>
      <c r="H147" s="57"/>
      <c r="I147" s="57"/>
    </row>
    <row r="148" spans="1:9" ht="13.5">
      <c r="A148" s="57"/>
      <c r="B148" s="57"/>
      <c r="C148" s="57"/>
      <c r="D148" s="57"/>
      <c r="E148" s="57"/>
      <c r="F148" s="57"/>
      <c r="G148" s="57"/>
      <c r="H148" s="57"/>
      <c r="I148" s="57"/>
    </row>
    <row r="149" spans="1:9" ht="13.5">
      <c r="A149" s="57"/>
      <c r="B149" s="57"/>
      <c r="C149" s="57"/>
      <c r="D149" s="57"/>
      <c r="E149" s="57"/>
      <c r="F149" s="57"/>
      <c r="G149" s="57"/>
      <c r="H149" s="57"/>
      <c r="I149" s="57"/>
    </row>
    <row r="150" spans="1:9" ht="13.5">
      <c r="A150" s="57"/>
      <c r="B150" s="57"/>
      <c r="C150" s="57"/>
      <c r="D150" s="57"/>
      <c r="E150" s="57"/>
      <c r="F150" s="57"/>
      <c r="G150" s="57"/>
      <c r="H150" s="57"/>
      <c r="I150" s="57"/>
    </row>
    <row r="151" spans="1:9" ht="13.5">
      <c r="A151" s="57"/>
      <c r="B151" s="57"/>
      <c r="C151" s="57"/>
      <c r="D151" s="57"/>
      <c r="E151" s="57"/>
      <c r="F151" s="57"/>
      <c r="G151" s="57"/>
      <c r="H151" s="57"/>
      <c r="I151" s="57"/>
    </row>
    <row r="152" spans="1:9" ht="13.5">
      <c r="A152" s="57"/>
      <c r="B152" s="57"/>
      <c r="C152" s="57"/>
      <c r="D152" s="57"/>
      <c r="E152" s="57"/>
      <c r="F152" s="57"/>
      <c r="G152" s="57"/>
      <c r="H152" s="57"/>
      <c r="I152" s="57"/>
    </row>
    <row r="153" spans="1:9" ht="13.5">
      <c r="A153" s="57"/>
      <c r="B153" s="57"/>
      <c r="C153" s="57"/>
      <c r="D153" s="57"/>
      <c r="E153" s="57"/>
      <c r="F153" s="57"/>
      <c r="G153" s="57"/>
      <c r="H153" s="57"/>
      <c r="I153" s="57"/>
    </row>
    <row r="154" spans="1:9" ht="13.5">
      <c r="A154" s="57"/>
      <c r="B154" s="57"/>
      <c r="C154" s="57"/>
      <c r="D154" s="57"/>
      <c r="E154" s="57"/>
      <c r="F154" s="57"/>
      <c r="G154" s="57"/>
      <c r="H154" s="57"/>
      <c r="I154" s="57"/>
    </row>
    <row r="155" spans="1:9" ht="13.5">
      <c r="A155" s="57"/>
      <c r="B155" s="57"/>
      <c r="C155" s="57"/>
      <c r="D155" s="57"/>
      <c r="E155" s="57"/>
      <c r="F155" s="57"/>
      <c r="G155" s="57"/>
      <c r="H155" s="57"/>
      <c r="I155" s="57"/>
    </row>
    <row r="156" spans="1:9" ht="13.5">
      <c r="A156" s="57"/>
      <c r="B156" s="57"/>
      <c r="C156" s="57"/>
      <c r="D156" s="57"/>
      <c r="E156" s="57"/>
      <c r="F156" s="57"/>
      <c r="G156" s="57"/>
      <c r="H156" s="57"/>
      <c r="I156" s="57"/>
    </row>
    <row r="157" spans="1:9" ht="13.5">
      <c r="A157" s="57"/>
      <c r="B157" s="57"/>
      <c r="C157" s="57"/>
      <c r="D157" s="57"/>
      <c r="E157" s="57"/>
      <c r="F157" s="57"/>
      <c r="G157" s="57"/>
      <c r="H157" s="57"/>
      <c r="I157" s="57"/>
    </row>
    <row r="158" spans="1:9" ht="13.5">
      <c r="A158" s="57"/>
      <c r="B158" s="57"/>
      <c r="C158" s="57"/>
      <c r="D158" s="57"/>
      <c r="E158" s="57"/>
      <c r="F158" s="57"/>
      <c r="G158" s="57"/>
      <c r="H158" s="57"/>
      <c r="I158" s="57"/>
    </row>
    <row r="159" spans="1:9" ht="13.5">
      <c r="A159" s="57"/>
      <c r="B159" s="57"/>
      <c r="C159" s="57"/>
      <c r="D159" s="57"/>
      <c r="E159" s="57"/>
      <c r="F159" s="57"/>
      <c r="G159" s="57"/>
      <c r="H159" s="57"/>
      <c r="I159" s="57"/>
    </row>
    <row r="160" spans="1:9" ht="13.5">
      <c r="A160" s="57"/>
      <c r="B160" s="57"/>
      <c r="C160" s="57"/>
      <c r="D160" s="57"/>
      <c r="E160" s="57"/>
      <c r="F160" s="57"/>
      <c r="G160" s="57"/>
      <c r="H160" s="57"/>
      <c r="I160" s="57"/>
    </row>
    <row r="161" spans="1:9" ht="13.5">
      <c r="A161" s="57"/>
      <c r="B161" s="57"/>
      <c r="C161" s="57"/>
      <c r="D161" s="57"/>
      <c r="E161" s="57"/>
      <c r="F161" s="57"/>
      <c r="G161" s="57"/>
      <c r="H161" s="57"/>
      <c r="I161" s="57"/>
    </row>
    <row r="162" spans="1:9" ht="13.5">
      <c r="A162" s="57"/>
      <c r="B162" s="57"/>
      <c r="C162" s="57"/>
      <c r="D162" s="57"/>
      <c r="E162" s="57"/>
      <c r="F162" s="57"/>
      <c r="G162" s="57"/>
      <c r="H162" s="57"/>
      <c r="I162" s="57"/>
    </row>
    <row r="163" spans="1:9" ht="13.5">
      <c r="A163" s="57"/>
      <c r="B163" s="57"/>
      <c r="C163" s="57"/>
      <c r="D163" s="57"/>
      <c r="E163" s="57"/>
      <c r="F163" s="57"/>
      <c r="G163" s="57"/>
      <c r="H163" s="57"/>
      <c r="I163" s="57"/>
    </row>
    <row r="164" spans="1:9" ht="13.5">
      <c r="A164" s="57"/>
      <c r="B164" s="57"/>
      <c r="C164" s="57"/>
      <c r="D164" s="57"/>
      <c r="E164" s="57"/>
      <c r="F164" s="57"/>
      <c r="G164" s="57"/>
      <c r="H164" s="57"/>
      <c r="I164" s="57"/>
    </row>
    <row r="165" spans="1:9" ht="13.5">
      <c r="A165" s="57"/>
      <c r="B165" s="57"/>
      <c r="C165" s="57"/>
      <c r="D165" s="57"/>
      <c r="E165" s="57"/>
      <c r="F165" s="57"/>
      <c r="G165" s="57"/>
      <c r="H165" s="57"/>
      <c r="I165" s="57"/>
    </row>
    <row r="166" spans="1:9" ht="13.5">
      <c r="A166" s="57"/>
      <c r="B166" s="57"/>
      <c r="C166" s="57"/>
      <c r="D166" s="57"/>
      <c r="E166" s="57"/>
      <c r="F166" s="57"/>
      <c r="G166" s="57"/>
      <c r="H166" s="57"/>
      <c r="I166" s="57"/>
    </row>
    <row r="167" spans="1:9" ht="13.5">
      <c r="A167" s="57"/>
      <c r="B167" s="57"/>
      <c r="C167" s="57"/>
      <c r="D167" s="57"/>
      <c r="E167" s="57"/>
      <c r="F167" s="57"/>
      <c r="G167" s="57"/>
      <c r="H167" s="57"/>
      <c r="I167" s="57"/>
    </row>
    <row r="168" spans="1:9" ht="13.5">
      <c r="A168" s="57"/>
      <c r="B168" s="57"/>
      <c r="C168" s="57"/>
      <c r="D168" s="57"/>
      <c r="E168" s="57"/>
      <c r="F168" s="57"/>
      <c r="G168" s="57"/>
      <c r="H168" s="57"/>
      <c r="I168" s="57"/>
    </row>
    <row r="169" spans="1:9" ht="13.5">
      <c r="A169" s="57"/>
      <c r="B169" s="57"/>
      <c r="C169" s="57"/>
      <c r="D169" s="57"/>
      <c r="E169" s="57"/>
      <c r="F169" s="57"/>
      <c r="G169" s="57"/>
      <c r="H169" s="57"/>
      <c r="I169" s="57"/>
    </row>
    <row r="170" spans="1:9" ht="13.5">
      <c r="A170" s="57"/>
      <c r="B170" s="57"/>
      <c r="C170" s="57"/>
      <c r="D170" s="57"/>
      <c r="E170" s="57"/>
      <c r="F170" s="57"/>
      <c r="G170" s="57"/>
      <c r="H170" s="57"/>
      <c r="I170" s="57"/>
    </row>
    <row r="171" spans="1:9" ht="13.5">
      <c r="A171" s="57"/>
      <c r="B171" s="57"/>
      <c r="C171" s="57"/>
      <c r="D171" s="57"/>
      <c r="E171" s="57"/>
      <c r="F171" s="57"/>
      <c r="G171" s="57"/>
      <c r="H171" s="57"/>
      <c r="I171" s="57"/>
    </row>
    <row r="172" spans="1:9" ht="13.5">
      <c r="A172" s="57"/>
      <c r="B172" s="57"/>
      <c r="C172" s="57"/>
      <c r="D172" s="57"/>
      <c r="E172" s="57"/>
      <c r="F172" s="57"/>
      <c r="G172" s="57"/>
      <c r="H172" s="57"/>
      <c r="I172" s="57"/>
    </row>
    <row r="173" spans="1:9" ht="13.5">
      <c r="A173" s="57"/>
      <c r="B173" s="57"/>
      <c r="C173" s="57"/>
      <c r="D173" s="57"/>
      <c r="E173" s="57"/>
      <c r="F173" s="57"/>
      <c r="G173" s="57"/>
      <c r="H173" s="57"/>
      <c r="I173" s="57"/>
    </row>
    <row r="174" spans="1:9" ht="13.5">
      <c r="A174" s="57"/>
      <c r="B174" s="57"/>
      <c r="C174" s="57"/>
      <c r="D174" s="57"/>
      <c r="E174" s="57"/>
      <c r="F174" s="57"/>
      <c r="G174" s="57"/>
      <c r="H174" s="57"/>
      <c r="I174" s="57"/>
    </row>
    <row r="175" spans="1:9" ht="13.5">
      <c r="A175" s="57"/>
      <c r="B175" s="57"/>
      <c r="C175" s="57"/>
      <c r="D175" s="57"/>
      <c r="E175" s="57"/>
      <c r="F175" s="57"/>
      <c r="G175" s="57"/>
      <c r="H175" s="57"/>
      <c r="I175" s="57"/>
    </row>
    <row r="176" spans="1:9" ht="13.5">
      <c r="A176" s="57"/>
      <c r="B176" s="57"/>
      <c r="C176" s="57"/>
      <c r="D176" s="57"/>
      <c r="E176" s="57"/>
      <c r="F176" s="57"/>
      <c r="G176" s="57"/>
      <c r="H176" s="57"/>
      <c r="I176" s="57"/>
    </row>
    <row r="177" spans="1:9" ht="13.5">
      <c r="A177" s="57"/>
      <c r="B177" s="57"/>
      <c r="C177" s="57"/>
      <c r="D177" s="57"/>
      <c r="E177" s="57"/>
      <c r="F177" s="57"/>
      <c r="G177" s="57"/>
      <c r="H177" s="57"/>
      <c r="I177" s="57"/>
    </row>
    <row r="178" spans="1:9" ht="13.5">
      <c r="A178" s="57"/>
      <c r="B178" s="57"/>
      <c r="C178" s="57"/>
      <c r="D178" s="57"/>
      <c r="E178" s="57"/>
      <c r="F178" s="57"/>
      <c r="G178" s="57"/>
      <c r="H178" s="57"/>
      <c r="I178" s="57"/>
    </row>
    <row r="179" spans="1:9" ht="13.5">
      <c r="A179" s="57"/>
      <c r="B179" s="57"/>
      <c r="C179" s="57"/>
      <c r="D179" s="57"/>
      <c r="E179" s="57"/>
      <c r="F179" s="57"/>
      <c r="G179" s="57"/>
      <c r="H179" s="57"/>
      <c r="I179" s="57"/>
    </row>
    <row r="180" spans="1:9" ht="13.5">
      <c r="A180" s="57"/>
      <c r="B180" s="57"/>
      <c r="C180" s="57"/>
      <c r="D180" s="57"/>
      <c r="E180" s="57"/>
      <c r="F180" s="57"/>
      <c r="G180" s="57"/>
      <c r="H180" s="57"/>
      <c r="I180" s="57"/>
    </row>
    <row r="181" spans="1:9" ht="13.5">
      <c r="A181" s="57"/>
      <c r="B181" s="57"/>
      <c r="C181" s="57"/>
      <c r="D181" s="57"/>
      <c r="E181" s="57"/>
      <c r="F181" s="57"/>
      <c r="G181" s="57"/>
      <c r="H181" s="57"/>
      <c r="I181" s="57"/>
    </row>
    <row r="182" spans="1:9" ht="13.5">
      <c r="A182" s="57"/>
      <c r="B182" s="57"/>
      <c r="C182" s="57"/>
      <c r="D182" s="57"/>
      <c r="E182" s="57"/>
      <c r="F182" s="57"/>
      <c r="G182" s="57"/>
      <c r="H182" s="57"/>
      <c r="I182" s="57"/>
    </row>
    <row r="183" spans="1:9" ht="13.5">
      <c r="A183" s="57"/>
      <c r="B183" s="57"/>
      <c r="C183" s="57"/>
      <c r="D183" s="57"/>
      <c r="E183" s="57"/>
      <c r="F183" s="57"/>
      <c r="G183" s="57"/>
      <c r="H183" s="57"/>
      <c r="I183" s="57"/>
    </row>
    <row r="184" spans="1:9" ht="13.5">
      <c r="A184" s="57"/>
      <c r="B184" s="57"/>
      <c r="C184" s="57"/>
      <c r="D184" s="57"/>
      <c r="E184" s="57"/>
      <c r="F184" s="57"/>
      <c r="G184" s="57"/>
      <c r="H184" s="57"/>
      <c r="I184" s="57"/>
    </row>
    <row r="185" spans="1:9" ht="13.5">
      <c r="A185" s="57"/>
      <c r="B185" s="57"/>
      <c r="C185" s="57"/>
      <c r="D185" s="57"/>
      <c r="E185" s="57"/>
      <c r="F185" s="57"/>
      <c r="G185" s="57"/>
      <c r="H185" s="57"/>
      <c r="I185" s="57"/>
    </row>
    <row r="186" spans="1:9" ht="13.5">
      <c r="A186" s="57"/>
      <c r="B186" s="57"/>
      <c r="C186" s="57"/>
      <c r="D186" s="57"/>
      <c r="E186" s="57"/>
      <c r="F186" s="57"/>
      <c r="G186" s="57"/>
      <c r="H186" s="57"/>
      <c r="I186" s="57"/>
    </row>
    <row r="187" spans="1:9" ht="13.5">
      <c r="A187" s="57"/>
      <c r="B187" s="57"/>
      <c r="C187" s="57"/>
      <c r="D187" s="57"/>
      <c r="E187" s="57"/>
      <c r="F187" s="57"/>
      <c r="G187" s="57"/>
      <c r="H187" s="57"/>
      <c r="I187" s="57"/>
    </row>
    <row r="188" spans="1:9" ht="13.5">
      <c r="A188" s="57"/>
      <c r="B188" s="57"/>
      <c r="C188" s="57"/>
      <c r="D188" s="57"/>
      <c r="E188" s="57"/>
      <c r="F188" s="57"/>
      <c r="G188" s="57"/>
      <c r="H188" s="57"/>
      <c r="I188" s="57"/>
    </row>
    <row r="189" spans="1:9" ht="13.5">
      <c r="A189" s="57"/>
      <c r="B189" s="57"/>
      <c r="C189" s="57"/>
      <c r="D189" s="57"/>
      <c r="E189" s="57"/>
      <c r="F189" s="57"/>
      <c r="G189" s="57"/>
      <c r="H189" s="57"/>
      <c r="I189" s="57"/>
    </row>
    <row r="190" spans="1:9" ht="13.5">
      <c r="A190" s="57"/>
      <c r="B190" s="57"/>
      <c r="C190" s="57"/>
      <c r="D190" s="57"/>
      <c r="E190" s="57"/>
      <c r="F190" s="57"/>
      <c r="G190" s="57"/>
      <c r="H190" s="57"/>
      <c r="I190" s="57"/>
    </row>
    <row r="191" spans="1:9" ht="13.5">
      <c r="A191" s="57"/>
      <c r="B191" s="57"/>
      <c r="C191" s="57"/>
      <c r="D191" s="57"/>
      <c r="E191" s="57"/>
      <c r="F191" s="57"/>
      <c r="G191" s="57"/>
      <c r="H191" s="57"/>
      <c r="I191" s="57"/>
    </row>
    <row r="192" spans="1:9" ht="13.5">
      <c r="A192" s="57"/>
      <c r="B192" s="57"/>
      <c r="C192" s="57"/>
      <c r="D192" s="57"/>
      <c r="E192" s="57"/>
      <c r="F192" s="57"/>
      <c r="G192" s="57"/>
      <c r="H192" s="57"/>
      <c r="I192" s="57"/>
    </row>
    <row r="193" spans="1:9" ht="13.5">
      <c r="A193" s="57"/>
      <c r="B193" s="57"/>
      <c r="C193" s="57"/>
      <c r="D193" s="57"/>
      <c r="E193" s="57"/>
      <c r="F193" s="57"/>
      <c r="G193" s="57"/>
      <c r="H193" s="57"/>
      <c r="I193" s="57"/>
    </row>
    <row r="194" spans="1:9" ht="13.5">
      <c r="A194" s="57"/>
      <c r="B194" s="57"/>
      <c r="C194" s="57"/>
      <c r="D194" s="57"/>
      <c r="E194" s="57"/>
      <c r="F194" s="57"/>
      <c r="G194" s="57"/>
      <c r="H194" s="57"/>
      <c r="I194" s="57"/>
    </row>
    <row r="195" spans="1:9" ht="13.5">
      <c r="A195" s="57"/>
      <c r="B195" s="57"/>
      <c r="C195" s="57"/>
      <c r="D195" s="57"/>
      <c r="E195" s="57"/>
      <c r="F195" s="57"/>
      <c r="G195" s="57"/>
      <c r="H195" s="57"/>
      <c r="I195" s="57"/>
    </row>
    <row r="196" spans="1:9" ht="13.5">
      <c r="A196" s="57"/>
      <c r="B196" s="57"/>
      <c r="C196" s="57"/>
      <c r="D196" s="57"/>
      <c r="E196" s="57"/>
      <c r="F196" s="57"/>
      <c r="G196" s="57"/>
      <c r="H196" s="57"/>
      <c r="I196" s="57"/>
    </row>
    <row r="197" spans="1:9" ht="13.5">
      <c r="A197" s="57"/>
      <c r="B197" s="57"/>
      <c r="C197" s="57"/>
      <c r="D197" s="57"/>
      <c r="E197" s="57"/>
      <c r="F197" s="57"/>
      <c r="G197" s="57"/>
      <c r="H197" s="57"/>
      <c r="I197" s="57"/>
    </row>
    <row r="198" spans="1:9" ht="13.5">
      <c r="A198" s="57"/>
      <c r="B198" s="57"/>
      <c r="C198" s="57"/>
      <c r="D198" s="57"/>
      <c r="E198" s="57"/>
      <c r="F198" s="57"/>
      <c r="G198" s="57"/>
      <c r="H198" s="57"/>
      <c r="I198" s="57"/>
    </row>
    <row r="199" spans="1:9" ht="13.5">
      <c r="A199" s="57"/>
      <c r="B199" s="57"/>
      <c r="C199" s="57"/>
      <c r="D199" s="57"/>
      <c r="E199" s="57"/>
      <c r="F199" s="57"/>
      <c r="G199" s="57"/>
      <c r="H199" s="57"/>
      <c r="I199" s="57"/>
    </row>
    <row r="200" spans="1:9" ht="13.5">
      <c r="A200" s="57"/>
      <c r="B200" s="57"/>
      <c r="C200" s="57"/>
      <c r="D200" s="57"/>
      <c r="E200" s="57"/>
      <c r="F200" s="57"/>
      <c r="G200" s="57"/>
      <c r="H200" s="57"/>
      <c r="I200" s="57"/>
    </row>
    <row r="201" spans="1:9" ht="13.5">
      <c r="A201" s="57"/>
      <c r="B201" s="57"/>
      <c r="C201" s="57"/>
      <c r="D201" s="57"/>
      <c r="E201" s="57"/>
      <c r="F201" s="57"/>
      <c r="G201" s="57"/>
      <c r="H201" s="57"/>
      <c r="I201" s="57"/>
    </row>
    <row r="202" spans="1:9" ht="13.5">
      <c r="A202" s="57"/>
      <c r="B202" s="57"/>
      <c r="C202" s="57"/>
      <c r="D202" s="57"/>
      <c r="E202" s="57"/>
      <c r="F202" s="57"/>
      <c r="G202" s="57"/>
      <c r="H202" s="57"/>
      <c r="I202" s="57"/>
    </row>
    <row r="203" spans="1:9" ht="13.5">
      <c r="A203" s="57"/>
      <c r="B203" s="57"/>
      <c r="C203" s="57"/>
      <c r="D203" s="57"/>
      <c r="E203" s="57"/>
      <c r="F203" s="57"/>
      <c r="G203" s="57"/>
      <c r="H203" s="57"/>
      <c r="I203" s="57"/>
    </row>
    <row r="204" spans="1:9" ht="13.5">
      <c r="A204" s="57"/>
      <c r="B204" s="57"/>
      <c r="C204" s="57"/>
      <c r="D204" s="57"/>
      <c r="E204" s="57"/>
      <c r="F204" s="57"/>
      <c r="G204" s="57"/>
      <c r="H204" s="57"/>
      <c r="I204" s="57"/>
    </row>
    <row r="205" spans="1:9" ht="13.5">
      <c r="A205" s="57"/>
      <c r="B205" s="57"/>
      <c r="C205" s="57"/>
      <c r="D205" s="57"/>
      <c r="E205" s="57"/>
      <c r="F205" s="57"/>
      <c r="G205" s="57"/>
      <c r="H205" s="57"/>
      <c r="I205" s="57"/>
    </row>
    <row r="206" spans="1:9" ht="13.5">
      <c r="A206" s="57"/>
      <c r="B206" s="57"/>
      <c r="C206" s="57"/>
      <c r="D206" s="57"/>
      <c r="E206" s="57"/>
      <c r="F206" s="57"/>
      <c r="G206" s="57"/>
      <c r="H206" s="57"/>
      <c r="I206" s="57"/>
    </row>
    <row r="207" spans="1:9" ht="13.5">
      <c r="A207" s="57"/>
      <c r="B207" s="57"/>
      <c r="C207" s="57"/>
      <c r="D207" s="57"/>
      <c r="E207" s="57"/>
      <c r="F207" s="57"/>
      <c r="G207" s="57"/>
      <c r="H207" s="57"/>
      <c r="I207" s="57"/>
    </row>
    <row r="208" spans="1:9" ht="13.5">
      <c r="A208" s="57"/>
      <c r="B208" s="57"/>
      <c r="C208" s="57"/>
      <c r="D208" s="57"/>
      <c r="E208" s="57"/>
      <c r="F208" s="57"/>
      <c r="G208" s="57"/>
      <c r="H208" s="57"/>
      <c r="I208" s="57"/>
    </row>
    <row r="209" spans="1:9" ht="13.5">
      <c r="A209" s="57"/>
      <c r="B209" s="57"/>
      <c r="C209" s="57"/>
      <c r="D209" s="57"/>
      <c r="E209" s="57"/>
      <c r="F209" s="57"/>
      <c r="G209" s="57"/>
      <c r="H209" s="57"/>
      <c r="I209" s="57"/>
    </row>
    <row r="210" spans="1:9" ht="13.5">
      <c r="A210" s="57"/>
      <c r="B210" s="57"/>
      <c r="C210" s="57"/>
      <c r="D210" s="57"/>
      <c r="E210" s="57"/>
      <c r="F210" s="57"/>
      <c r="G210" s="57"/>
      <c r="H210" s="57"/>
      <c r="I210" s="57"/>
    </row>
    <row r="211" spans="1:9" ht="13.5">
      <c r="A211" s="57"/>
      <c r="B211" s="57"/>
      <c r="C211" s="57"/>
      <c r="D211" s="57"/>
      <c r="E211" s="57"/>
      <c r="F211" s="57"/>
      <c r="G211" s="57"/>
      <c r="H211" s="57"/>
      <c r="I211" s="57"/>
    </row>
    <row r="212" spans="1:9" ht="13.5">
      <c r="A212" s="57"/>
      <c r="B212" s="57"/>
      <c r="C212" s="57"/>
      <c r="D212" s="57"/>
      <c r="E212" s="57"/>
      <c r="F212" s="57"/>
      <c r="G212" s="57"/>
      <c r="H212" s="57"/>
      <c r="I212" s="57"/>
    </row>
    <row r="213" spans="1:9" ht="13.5">
      <c r="A213" s="57"/>
      <c r="B213" s="57"/>
      <c r="C213" s="57"/>
      <c r="D213" s="57"/>
      <c r="E213" s="57"/>
      <c r="F213" s="57"/>
      <c r="G213" s="57"/>
      <c r="H213" s="57"/>
      <c r="I213" s="57"/>
    </row>
    <row r="214" spans="1:9" ht="13.5">
      <c r="A214" s="57"/>
      <c r="B214" s="57"/>
      <c r="C214" s="57"/>
      <c r="D214" s="57"/>
      <c r="E214" s="57"/>
      <c r="F214" s="57"/>
      <c r="G214" s="57"/>
      <c r="H214" s="57"/>
      <c r="I214" s="57"/>
    </row>
    <row r="215" spans="1:9" ht="13.5">
      <c r="A215" s="57"/>
      <c r="B215" s="57"/>
      <c r="C215" s="57"/>
      <c r="D215" s="57"/>
      <c r="E215" s="57"/>
      <c r="F215" s="57"/>
      <c r="G215" s="57"/>
      <c r="H215" s="57"/>
      <c r="I215" s="57"/>
    </row>
    <row r="216" spans="1:9" ht="13.5">
      <c r="A216" s="57"/>
      <c r="B216" s="57"/>
      <c r="C216" s="57"/>
      <c r="D216" s="57"/>
      <c r="E216" s="57"/>
      <c r="F216" s="57"/>
      <c r="G216" s="57"/>
      <c r="H216" s="57"/>
      <c r="I216" s="57"/>
    </row>
    <row r="217" spans="1:9" ht="13.5">
      <c r="A217" s="57"/>
      <c r="B217" s="57"/>
      <c r="C217" s="57"/>
      <c r="D217" s="57"/>
      <c r="E217" s="57"/>
      <c r="F217" s="57"/>
      <c r="G217" s="57"/>
      <c r="H217" s="57"/>
      <c r="I217" s="57"/>
    </row>
    <row r="218" spans="1:9" ht="13.5">
      <c r="A218" s="57"/>
      <c r="B218" s="57"/>
      <c r="C218" s="57"/>
      <c r="D218" s="57"/>
      <c r="E218" s="57"/>
      <c r="F218" s="57"/>
      <c r="G218" s="57"/>
      <c r="H218" s="57"/>
      <c r="I218" s="57"/>
    </row>
    <row r="219" spans="1:9" ht="13.5">
      <c r="A219" s="57"/>
      <c r="B219" s="57"/>
      <c r="C219" s="57"/>
      <c r="D219" s="57"/>
      <c r="E219" s="57"/>
      <c r="F219" s="57"/>
      <c r="G219" s="57"/>
      <c r="H219" s="57"/>
      <c r="I219" s="57"/>
    </row>
    <row r="220" spans="1:9" ht="13.5">
      <c r="A220" s="57"/>
      <c r="B220" s="57"/>
      <c r="C220" s="57"/>
      <c r="D220" s="57"/>
      <c r="E220" s="57"/>
      <c r="F220" s="57"/>
      <c r="G220" s="57"/>
      <c r="H220" s="57"/>
      <c r="I220" s="57"/>
    </row>
    <row r="221" spans="1:9" ht="13.5">
      <c r="A221" s="57"/>
      <c r="B221" s="57"/>
      <c r="C221" s="57"/>
      <c r="D221" s="57"/>
      <c r="E221" s="57"/>
      <c r="F221" s="57"/>
      <c r="G221" s="57"/>
      <c r="H221" s="57"/>
      <c r="I221" s="57"/>
    </row>
    <row r="222" spans="1:9" ht="13.5">
      <c r="A222" s="57"/>
      <c r="B222" s="57"/>
      <c r="C222" s="57"/>
      <c r="D222" s="57"/>
      <c r="E222" s="57"/>
      <c r="F222" s="57"/>
      <c r="G222" s="57"/>
      <c r="H222" s="57"/>
      <c r="I222" s="57"/>
    </row>
    <row r="223" spans="1:9" ht="13.5">
      <c r="A223" s="57"/>
      <c r="B223" s="57"/>
      <c r="C223" s="57"/>
      <c r="D223" s="57"/>
      <c r="E223" s="57"/>
      <c r="F223" s="57"/>
      <c r="G223" s="57"/>
      <c r="H223" s="57"/>
      <c r="I223" s="57"/>
    </row>
    <row r="224" spans="1:9" ht="13.5">
      <c r="A224" s="57"/>
      <c r="B224" s="57"/>
      <c r="C224" s="57"/>
      <c r="D224" s="57"/>
      <c r="E224" s="57"/>
      <c r="F224" s="57"/>
      <c r="G224" s="57"/>
      <c r="H224" s="57"/>
      <c r="I224" s="57"/>
    </row>
    <row r="225" spans="1:9" ht="13.5">
      <c r="A225" s="57"/>
      <c r="B225" s="57"/>
      <c r="C225" s="57"/>
      <c r="D225" s="57"/>
      <c r="E225" s="57"/>
      <c r="F225" s="57"/>
      <c r="G225" s="57"/>
      <c r="H225" s="57"/>
      <c r="I225" s="57"/>
    </row>
    <row r="226" spans="1:9" ht="13.5">
      <c r="A226" s="57"/>
      <c r="B226" s="57"/>
      <c r="C226" s="57"/>
      <c r="D226" s="57"/>
      <c r="E226" s="57"/>
      <c r="F226" s="57"/>
      <c r="G226" s="57"/>
      <c r="H226" s="57"/>
      <c r="I226" s="57"/>
    </row>
    <row r="227" spans="1:9" ht="13.5">
      <c r="A227" s="57"/>
      <c r="B227" s="57"/>
      <c r="C227" s="57"/>
      <c r="D227" s="57"/>
      <c r="E227" s="57"/>
      <c r="F227" s="57"/>
      <c r="G227" s="57"/>
      <c r="H227" s="57"/>
      <c r="I227" s="57"/>
    </row>
    <row r="228" spans="1:9" ht="13.5">
      <c r="A228" s="57"/>
      <c r="B228" s="57"/>
      <c r="C228" s="57"/>
      <c r="D228" s="57"/>
      <c r="E228" s="57"/>
      <c r="F228" s="57"/>
      <c r="G228" s="57"/>
      <c r="H228" s="57"/>
      <c r="I228" s="57"/>
    </row>
    <row r="229" spans="1:9" ht="13.5">
      <c r="A229" s="57"/>
      <c r="B229" s="57"/>
      <c r="C229" s="57"/>
      <c r="D229" s="57"/>
      <c r="E229" s="57"/>
      <c r="F229" s="57"/>
      <c r="G229" s="57"/>
      <c r="H229" s="57"/>
      <c r="I229" s="57"/>
    </row>
    <row r="230" spans="1:9" ht="13.5">
      <c r="A230" s="57"/>
      <c r="B230" s="57"/>
      <c r="C230" s="57"/>
      <c r="D230" s="57"/>
      <c r="E230" s="57"/>
      <c r="F230" s="57"/>
      <c r="G230" s="57"/>
      <c r="H230" s="57"/>
      <c r="I230" s="57"/>
    </row>
    <row r="231" spans="1:9" ht="13.5">
      <c r="A231" s="57"/>
      <c r="B231" s="57"/>
      <c r="C231" s="57"/>
      <c r="D231" s="57"/>
      <c r="E231" s="57"/>
      <c r="F231" s="57"/>
      <c r="G231" s="57"/>
      <c r="H231" s="57"/>
      <c r="I231" s="57"/>
    </row>
    <row r="232" spans="1:9" ht="13.5">
      <c r="A232" s="57"/>
      <c r="B232" s="57"/>
      <c r="C232" s="57"/>
      <c r="D232" s="57"/>
      <c r="E232" s="57"/>
      <c r="F232" s="57"/>
      <c r="G232" s="57"/>
      <c r="H232" s="57"/>
      <c r="I232" s="57"/>
    </row>
    <row r="233" spans="1:9" ht="13.5">
      <c r="A233" s="57"/>
      <c r="B233" s="57"/>
      <c r="C233" s="57"/>
      <c r="D233" s="57"/>
      <c r="E233" s="57"/>
      <c r="F233" s="57"/>
      <c r="G233" s="57"/>
      <c r="H233" s="57"/>
      <c r="I233" s="57"/>
    </row>
    <row r="234" spans="1:9" ht="13.5">
      <c r="A234" s="57"/>
      <c r="B234" s="57"/>
      <c r="C234" s="57"/>
      <c r="D234" s="57"/>
      <c r="E234" s="57"/>
      <c r="F234" s="57"/>
      <c r="G234" s="57"/>
      <c r="H234" s="57"/>
      <c r="I234" s="57"/>
    </row>
    <row r="235" spans="1:9" ht="13.5">
      <c r="A235" s="57"/>
      <c r="B235" s="57"/>
      <c r="C235" s="57"/>
      <c r="D235" s="57"/>
      <c r="E235" s="57"/>
      <c r="F235" s="57"/>
      <c r="G235" s="57"/>
      <c r="H235" s="57"/>
      <c r="I235" s="57"/>
    </row>
    <row r="236" spans="1:9" ht="13.5">
      <c r="A236" s="57"/>
      <c r="B236" s="57"/>
      <c r="C236" s="57"/>
      <c r="D236" s="57"/>
      <c r="E236" s="57"/>
      <c r="F236" s="57"/>
      <c r="G236" s="57"/>
      <c r="H236" s="57"/>
      <c r="I236" s="57"/>
    </row>
    <row r="237" spans="1:9" ht="13.5">
      <c r="A237" s="57"/>
      <c r="B237" s="57"/>
      <c r="C237" s="57"/>
      <c r="D237" s="57"/>
      <c r="E237" s="57"/>
      <c r="F237" s="57"/>
      <c r="G237" s="57"/>
      <c r="H237" s="57"/>
      <c r="I237" s="57"/>
    </row>
    <row r="238" spans="1:9" ht="13.5">
      <c r="A238" s="57"/>
      <c r="B238" s="57"/>
      <c r="C238" s="57"/>
      <c r="D238" s="57"/>
      <c r="E238" s="57"/>
      <c r="F238" s="57"/>
      <c r="G238" s="57"/>
      <c r="H238" s="57"/>
      <c r="I238" s="57"/>
    </row>
    <row r="239" spans="1:9" ht="13.5">
      <c r="A239" s="57"/>
      <c r="B239" s="57"/>
      <c r="C239" s="57"/>
      <c r="D239" s="57"/>
      <c r="E239" s="57"/>
      <c r="F239" s="57"/>
      <c r="G239" s="57"/>
      <c r="H239" s="57"/>
      <c r="I239" s="57"/>
    </row>
    <row r="240" spans="1:9" ht="13.5">
      <c r="A240" s="57"/>
      <c r="B240" s="57"/>
      <c r="C240" s="57"/>
      <c r="D240" s="57"/>
      <c r="E240" s="57"/>
      <c r="F240" s="57"/>
      <c r="G240" s="57"/>
      <c r="H240" s="57"/>
      <c r="I240" s="57"/>
    </row>
    <row r="241" spans="1:9" ht="13.5">
      <c r="A241" s="57"/>
      <c r="B241" s="57"/>
      <c r="C241" s="57"/>
      <c r="D241" s="57"/>
      <c r="E241" s="57"/>
      <c r="F241" s="57"/>
      <c r="G241" s="57"/>
      <c r="H241" s="57"/>
      <c r="I241" s="57"/>
    </row>
    <row r="242" spans="1:9" ht="13.5">
      <c r="A242" s="57"/>
      <c r="B242" s="57"/>
      <c r="C242" s="57"/>
      <c r="D242" s="57"/>
      <c r="E242" s="57"/>
      <c r="F242" s="57"/>
      <c r="G242" s="57"/>
      <c r="H242" s="57"/>
      <c r="I242" s="57"/>
    </row>
    <row r="243" spans="1:9" ht="13.5">
      <c r="A243" s="57"/>
      <c r="B243" s="57"/>
      <c r="C243" s="57"/>
      <c r="D243" s="57"/>
      <c r="E243" s="57"/>
      <c r="F243" s="57"/>
      <c r="G243" s="57"/>
      <c r="H243" s="57"/>
      <c r="I243" s="57"/>
    </row>
    <row r="244" spans="1:9" ht="13.5">
      <c r="A244" s="57"/>
      <c r="B244" s="57"/>
      <c r="C244" s="57"/>
      <c r="D244" s="57"/>
      <c r="E244" s="57"/>
      <c r="F244" s="57"/>
      <c r="G244" s="57"/>
      <c r="H244" s="57"/>
      <c r="I244" s="57"/>
    </row>
    <row r="245" spans="1:9" ht="13.5">
      <c r="A245" s="57"/>
      <c r="B245" s="57"/>
      <c r="C245" s="57"/>
      <c r="D245" s="57"/>
      <c r="E245" s="57"/>
      <c r="F245" s="57"/>
      <c r="G245" s="57"/>
      <c r="H245" s="57"/>
      <c r="I245" s="57"/>
    </row>
    <row r="246" spans="1:9" ht="13.5">
      <c r="A246" s="57"/>
      <c r="B246" s="57"/>
      <c r="C246" s="57"/>
      <c r="D246" s="57"/>
      <c r="E246" s="57"/>
      <c r="F246" s="57"/>
      <c r="G246" s="57"/>
      <c r="H246" s="57"/>
      <c r="I246" s="57"/>
    </row>
    <row r="247" spans="1:9" ht="13.5">
      <c r="A247" s="57"/>
      <c r="B247" s="57"/>
      <c r="C247" s="57"/>
      <c r="D247" s="57"/>
      <c r="E247" s="57"/>
      <c r="F247" s="57"/>
      <c r="G247" s="57"/>
      <c r="H247" s="57"/>
      <c r="I247" s="57"/>
    </row>
    <row r="248" spans="1:9" ht="13.5">
      <c r="A248" s="57"/>
      <c r="B248" s="57"/>
      <c r="C248" s="57"/>
      <c r="D248" s="57"/>
      <c r="E248" s="57"/>
      <c r="F248" s="57"/>
      <c r="G248" s="57"/>
      <c r="H248" s="57"/>
      <c r="I248" s="57"/>
    </row>
    <row r="249" spans="1:9" ht="13.5">
      <c r="A249" s="57"/>
      <c r="B249" s="57"/>
      <c r="C249" s="57"/>
      <c r="D249" s="57"/>
      <c r="E249" s="57"/>
      <c r="F249" s="57"/>
      <c r="G249" s="57"/>
      <c r="H249" s="57"/>
      <c r="I249" s="57"/>
    </row>
    <row r="250" spans="1:9" ht="13.5">
      <c r="A250" s="57"/>
      <c r="B250" s="57"/>
      <c r="C250" s="57"/>
      <c r="D250" s="57"/>
      <c r="E250" s="57"/>
      <c r="F250" s="57"/>
      <c r="G250" s="57"/>
      <c r="H250" s="57"/>
      <c r="I250" s="57"/>
    </row>
    <row r="251" spans="1:9" ht="13.5">
      <c r="A251" s="57"/>
      <c r="B251" s="57"/>
      <c r="C251" s="57"/>
      <c r="D251" s="57"/>
      <c r="E251" s="57"/>
      <c r="F251" s="57"/>
      <c r="G251" s="57"/>
      <c r="H251" s="57"/>
      <c r="I251" s="57"/>
    </row>
    <row r="252" spans="1:9" ht="13.5">
      <c r="A252" s="57"/>
      <c r="B252" s="57"/>
      <c r="C252" s="57"/>
      <c r="D252" s="57"/>
      <c r="E252" s="57"/>
      <c r="F252" s="57"/>
      <c r="G252" s="57"/>
      <c r="H252" s="57"/>
      <c r="I252" s="57"/>
    </row>
    <row r="253" spans="1:9" ht="13.5">
      <c r="A253" s="57"/>
      <c r="B253" s="57"/>
      <c r="C253" s="57"/>
      <c r="D253" s="57"/>
      <c r="E253" s="57"/>
      <c r="F253" s="57"/>
      <c r="G253" s="57"/>
      <c r="H253" s="57"/>
      <c r="I253" s="57"/>
    </row>
    <row r="254" spans="1:9" ht="13.5">
      <c r="A254" s="57"/>
      <c r="B254" s="57"/>
      <c r="C254" s="57"/>
      <c r="D254" s="57"/>
      <c r="E254" s="57"/>
      <c r="F254" s="57"/>
      <c r="G254" s="57"/>
      <c r="H254" s="57"/>
      <c r="I254" s="57"/>
    </row>
    <row r="255" spans="1:9" ht="13.5">
      <c r="A255" s="57"/>
      <c r="B255" s="57"/>
      <c r="C255" s="57"/>
      <c r="D255" s="57"/>
      <c r="E255" s="57"/>
      <c r="F255" s="57"/>
      <c r="G255" s="57"/>
      <c r="H255" s="57"/>
      <c r="I255" s="57"/>
    </row>
    <row r="256" spans="1:9" ht="13.5">
      <c r="A256" s="57"/>
      <c r="B256" s="57"/>
      <c r="C256" s="57"/>
      <c r="D256" s="57"/>
      <c r="E256" s="57"/>
      <c r="F256" s="57"/>
      <c r="G256" s="57"/>
      <c r="H256" s="57"/>
      <c r="I256" s="57"/>
    </row>
    <row r="257" spans="1:9" ht="13.5">
      <c r="A257" s="57"/>
      <c r="B257" s="57"/>
      <c r="C257" s="57"/>
      <c r="D257" s="57"/>
      <c r="E257" s="57"/>
      <c r="F257" s="57"/>
      <c r="G257" s="57"/>
      <c r="H257" s="57"/>
      <c r="I257" s="57"/>
    </row>
    <row r="258" spans="1:9" ht="13.5">
      <c r="A258" s="57"/>
      <c r="B258" s="57"/>
      <c r="C258" s="57"/>
      <c r="D258" s="57"/>
      <c r="E258" s="57"/>
      <c r="F258" s="57"/>
      <c r="G258" s="57"/>
      <c r="H258" s="57"/>
      <c r="I258" s="57"/>
    </row>
    <row r="259" spans="1:9" ht="13.5">
      <c r="A259" s="57"/>
      <c r="B259" s="57"/>
      <c r="C259" s="57"/>
      <c r="D259" s="57"/>
      <c r="E259" s="57"/>
      <c r="F259" s="57"/>
      <c r="G259" s="57"/>
      <c r="H259" s="57"/>
      <c r="I259" s="57"/>
    </row>
    <row r="260" spans="1:9" ht="13.5">
      <c r="A260" s="57"/>
      <c r="B260" s="57"/>
      <c r="C260" s="57"/>
      <c r="D260" s="57"/>
      <c r="E260" s="57"/>
      <c r="F260" s="57"/>
      <c r="G260" s="57"/>
      <c r="H260" s="57"/>
      <c r="I260" s="57"/>
    </row>
    <row r="261" spans="1:9" ht="13.5">
      <c r="A261" s="57"/>
      <c r="B261" s="57"/>
      <c r="C261" s="57"/>
      <c r="D261" s="57"/>
      <c r="E261" s="57"/>
      <c r="F261" s="57"/>
      <c r="G261" s="57"/>
      <c r="H261" s="57"/>
      <c r="I261" s="57"/>
    </row>
    <row r="262" spans="1:9" ht="13.5">
      <c r="A262" s="57"/>
      <c r="B262" s="57"/>
      <c r="C262" s="57"/>
      <c r="D262" s="57"/>
      <c r="E262" s="57"/>
      <c r="F262" s="57"/>
      <c r="G262" s="57"/>
      <c r="H262" s="57"/>
      <c r="I262" s="57"/>
    </row>
    <row r="263" spans="1:9" ht="13.5">
      <c r="A263" s="57"/>
      <c r="B263" s="57"/>
      <c r="C263" s="57"/>
      <c r="D263" s="57"/>
      <c r="E263" s="57"/>
      <c r="F263" s="57"/>
      <c r="G263" s="57"/>
      <c r="H263" s="57"/>
      <c r="I263" s="57"/>
    </row>
    <row r="264" spans="1:9" ht="13.5">
      <c r="A264" s="57"/>
      <c r="B264" s="57"/>
      <c r="C264" s="57"/>
      <c r="D264" s="57"/>
      <c r="E264" s="57"/>
      <c r="F264" s="57"/>
      <c r="G264" s="57"/>
      <c r="H264" s="57"/>
      <c r="I264" s="57"/>
    </row>
    <row r="265" spans="1:9" ht="13.5">
      <c r="A265" s="57"/>
      <c r="B265" s="57"/>
      <c r="C265" s="57"/>
      <c r="D265" s="57"/>
      <c r="E265" s="57"/>
      <c r="F265" s="57"/>
      <c r="G265" s="57"/>
      <c r="H265" s="57"/>
      <c r="I265" s="57"/>
    </row>
    <row r="266" spans="1:9" ht="13.5">
      <c r="A266" s="57"/>
      <c r="B266" s="57"/>
      <c r="C266" s="57"/>
      <c r="D266" s="57"/>
      <c r="E266" s="57"/>
      <c r="F266" s="57"/>
      <c r="G266" s="57"/>
      <c r="H266" s="57"/>
      <c r="I266" s="57"/>
    </row>
    <row r="267" spans="1:9" ht="13.5">
      <c r="A267" s="57"/>
      <c r="B267" s="57"/>
      <c r="C267" s="57"/>
      <c r="D267" s="57"/>
      <c r="E267" s="57"/>
      <c r="F267" s="57"/>
      <c r="G267" s="57"/>
      <c r="H267" s="57"/>
      <c r="I267" s="57"/>
    </row>
    <row r="268" spans="1:9" ht="13.5">
      <c r="A268" s="57"/>
      <c r="B268" s="57"/>
      <c r="C268" s="57"/>
      <c r="D268" s="57"/>
      <c r="E268" s="57"/>
      <c r="F268" s="57"/>
      <c r="G268" s="57"/>
      <c r="H268" s="57"/>
      <c r="I268" s="57"/>
    </row>
    <row r="269" spans="1:9" ht="13.5">
      <c r="A269" s="57"/>
      <c r="B269" s="57"/>
      <c r="C269" s="57"/>
      <c r="D269" s="57"/>
      <c r="E269" s="57"/>
      <c r="F269" s="57"/>
      <c r="G269" s="57"/>
      <c r="H269" s="57"/>
      <c r="I269" s="57"/>
    </row>
    <row r="270" spans="1:9" ht="13.5">
      <c r="A270" s="57"/>
      <c r="B270" s="57"/>
      <c r="C270" s="57"/>
      <c r="D270" s="57"/>
      <c r="E270" s="57"/>
      <c r="F270" s="57"/>
      <c r="G270" s="57"/>
      <c r="H270" s="57"/>
      <c r="I270" s="57"/>
    </row>
    <row r="271" spans="1:9" ht="13.5">
      <c r="A271" s="57"/>
      <c r="B271" s="57"/>
      <c r="C271" s="57"/>
      <c r="D271" s="57"/>
      <c r="E271" s="57"/>
      <c r="F271" s="57"/>
      <c r="G271" s="57"/>
      <c r="H271" s="57"/>
      <c r="I271" s="57"/>
    </row>
    <row r="272" spans="1:9" ht="13.5">
      <c r="A272" s="57"/>
      <c r="B272" s="57"/>
      <c r="C272" s="57"/>
      <c r="D272" s="57"/>
      <c r="E272" s="57"/>
      <c r="F272" s="57"/>
      <c r="G272" s="57"/>
      <c r="H272" s="57"/>
      <c r="I272" s="57"/>
    </row>
    <row r="273" spans="1:9" ht="13.5">
      <c r="A273" s="57"/>
      <c r="B273" s="57"/>
      <c r="C273" s="57"/>
      <c r="D273" s="57"/>
      <c r="E273" s="57"/>
      <c r="F273" s="57"/>
      <c r="G273" s="57"/>
      <c r="H273" s="57"/>
      <c r="I273" s="57"/>
    </row>
    <row r="274" spans="1:9" ht="13.5">
      <c r="A274" s="57"/>
      <c r="B274" s="57"/>
      <c r="C274" s="57"/>
      <c r="D274" s="57"/>
      <c r="E274" s="57"/>
      <c r="F274" s="57"/>
      <c r="G274" s="57"/>
      <c r="H274" s="57"/>
      <c r="I274" s="57"/>
    </row>
    <row r="275" spans="1:9" ht="13.5">
      <c r="A275" s="57"/>
      <c r="B275" s="57"/>
      <c r="C275" s="57"/>
      <c r="D275" s="57"/>
      <c r="E275" s="57"/>
      <c r="F275" s="57"/>
      <c r="G275" s="57"/>
      <c r="H275" s="57"/>
      <c r="I275" s="57"/>
    </row>
    <row r="276" spans="1:9" ht="13.5">
      <c r="A276" s="57"/>
      <c r="B276" s="57"/>
      <c r="C276" s="57"/>
      <c r="D276" s="57"/>
      <c r="E276" s="57"/>
      <c r="F276" s="57"/>
      <c r="G276" s="57"/>
      <c r="H276" s="57"/>
      <c r="I276" s="57"/>
    </row>
    <row r="277" spans="1:9" ht="13.5">
      <c r="A277" s="57"/>
      <c r="B277" s="57"/>
      <c r="C277" s="57"/>
      <c r="D277" s="57"/>
      <c r="E277" s="57"/>
      <c r="F277" s="57"/>
      <c r="G277" s="57"/>
      <c r="H277" s="57"/>
      <c r="I277" s="57"/>
    </row>
    <row r="278" spans="1:9" ht="13.5">
      <c r="A278" s="57"/>
      <c r="B278" s="57"/>
      <c r="C278" s="57"/>
      <c r="D278" s="57"/>
      <c r="E278" s="57"/>
      <c r="F278" s="57"/>
      <c r="G278" s="57"/>
      <c r="H278" s="57"/>
      <c r="I278" s="57"/>
    </row>
    <row r="279" spans="1:9" ht="13.5">
      <c r="A279" s="57"/>
      <c r="B279" s="57"/>
      <c r="C279" s="57"/>
      <c r="D279" s="57"/>
      <c r="E279" s="57"/>
      <c r="F279" s="57"/>
      <c r="G279" s="57"/>
      <c r="H279" s="57"/>
      <c r="I279" s="57"/>
    </row>
    <row r="280" spans="1:9" ht="13.5">
      <c r="A280" s="57"/>
      <c r="B280" s="57"/>
      <c r="C280" s="57"/>
      <c r="D280" s="57"/>
      <c r="E280" s="57"/>
      <c r="F280" s="57"/>
      <c r="G280" s="57"/>
      <c r="H280" s="57"/>
      <c r="I280" s="57"/>
    </row>
    <row r="281" spans="1:9" ht="13.5">
      <c r="A281" s="57"/>
      <c r="B281" s="57"/>
      <c r="C281" s="57"/>
      <c r="D281" s="57"/>
      <c r="E281" s="57"/>
      <c r="F281" s="57"/>
      <c r="G281" s="57"/>
      <c r="H281" s="57"/>
      <c r="I281" s="57"/>
    </row>
    <row r="282" spans="1:9" ht="13.5">
      <c r="A282" s="57"/>
      <c r="B282" s="57"/>
      <c r="C282" s="57"/>
      <c r="D282" s="57"/>
      <c r="E282" s="57"/>
      <c r="F282" s="57"/>
      <c r="G282" s="57"/>
      <c r="H282" s="57"/>
      <c r="I282" s="57"/>
    </row>
    <row r="283" spans="1:9" ht="13.5">
      <c r="A283" s="57"/>
      <c r="B283" s="57"/>
      <c r="C283" s="57"/>
      <c r="D283" s="57"/>
      <c r="E283" s="57"/>
      <c r="F283" s="57"/>
      <c r="G283" s="57"/>
      <c r="H283" s="57"/>
      <c r="I283" s="57"/>
    </row>
    <row r="284" spans="1:9" ht="13.5">
      <c r="A284" s="57"/>
      <c r="B284" s="57"/>
      <c r="C284" s="57"/>
      <c r="D284" s="57"/>
      <c r="E284" s="57"/>
      <c r="F284" s="57"/>
      <c r="G284" s="57"/>
      <c r="H284" s="57"/>
      <c r="I284" s="57"/>
    </row>
    <row r="285" spans="1:9" ht="13.5">
      <c r="A285" s="57"/>
      <c r="B285" s="57"/>
      <c r="C285" s="57"/>
      <c r="D285" s="57"/>
      <c r="E285" s="57"/>
      <c r="F285" s="57"/>
      <c r="G285" s="57"/>
      <c r="H285" s="57"/>
      <c r="I285" s="57"/>
    </row>
    <row r="286" spans="1:9" ht="13.5">
      <c r="A286" s="57"/>
      <c r="B286" s="57"/>
      <c r="C286" s="57"/>
      <c r="D286" s="57"/>
      <c r="E286" s="57"/>
      <c r="F286" s="57"/>
      <c r="G286" s="57"/>
      <c r="H286" s="57"/>
      <c r="I286" s="57"/>
    </row>
    <row r="287" spans="1:9" ht="13.5">
      <c r="A287" s="57"/>
      <c r="B287" s="57"/>
      <c r="C287" s="57"/>
      <c r="D287" s="57"/>
      <c r="E287" s="57"/>
      <c r="F287" s="57"/>
      <c r="G287" s="57"/>
      <c r="H287" s="57"/>
      <c r="I287" s="57"/>
    </row>
    <row r="288" spans="1:9" ht="13.5">
      <c r="A288" s="57"/>
      <c r="B288" s="57"/>
      <c r="C288" s="57"/>
      <c r="D288" s="57"/>
      <c r="E288" s="57"/>
      <c r="F288" s="57"/>
      <c r="G288" s="57"/>
      <c r="H288" s="57"/>
      <c r="I288" s="57"/>
    </row>
    <row r="289" spans="1:9" ht="13.5">
      <c r="A289" s="57"/>
      <c r="B289" s="57"/>
      <c r="C289" s="57"/>
      <c r="D289" s="57"/>
      <c r="E289" s="57"/>
      <c r="F289" s="57"/>
      <c r="G289" s="57"/>
      <c r="H289" s="57"/>
      <c r="I289" s="57"/>
    </row>
    <row r="290" spans="1:9" ht="13.5">
      <c r="A290" s="57"/>
      <c r="B290" s="57"/>
      <c r="C290" s="57"/>
      <c r="D290" s="57"/>
      <c r="E290" s="57"/>
      <c r="F290" s="57"/>
      <c r="G290" s="57"/>
      <c r="H290" s="57"/>
      <c r="I290" s="57"/>
    </row>
    <row r="291" spans="1:9" ht="13.5">
      <c r="A291" s="57"/>
      <c r="B291" s="57"/>
      <c r="C291" s="57"/>
      <c r="D291" s="57"/>
      <c r="E291" s="57"/>
      <c r="F291" s="57"/>
      <c r="G291" s="57"/>
      <c r="H291" s="57"/>
      <c r="I291" s="57"/>
    </row>
    <row r="292" spans="1:9" ht="13.5">
      <c r="A292" s="57"/>
      <c r="B292" s="57"/>
      <c r="C292" s="57"/>
      <c r="D292" s="57"/>
      <c r="E292" s="57"/>
      <c r="F292" s="57"/>
      <c r="G292" s="57"/>
      <c r="H292" s="57"/>
      <c r="I292" s="57"/>
    </row>
    <row r="293" spans="1:9" ht="13.5">
      <c r="A293" s="57"/>
      <c r="B293" s="57"/>
      <c r="C293" s="57"/>
      <c r="D293" s="57"/>
      <c r="E293" s="57"/>
      <c r="F293" s="57"/>
      <c r="G293" s="57"/>
      <c r="H293" s="57"/>
      <c r="I293" s="57"/>
    </row>
    <row r="294" spans="1:9" ht="13.5">
      <c r="A294" s="57"/>
      <c r="B294" s="57"/>
      <c r="C294" s="57"/>
      <c r="D294" s="57"/>
      <c r="E294" s="57"/>
      <c r="F294" s="57"/>
      <c r="G294" s="57"/>
      <c r="H294" s="57"/>
      <c r="I294" s="57"/>
    </row>
    <row r="295" spans="1:9" ht="13.5">
      <c r="A295" s="57"/>
      <c r="B295" s="57"/>
      <c r="C295" s="57"/>
      <c r="D295" s="57"/>
      <c r="E295" s="57"/>
      <c r="F295" s="57"/>
      <c r="G295" s="57"/>
      <c r="H295" s="57"/>
      <c r="I295" s="57"/>
    </row>
    <row r="296" spans="1:9" ht="13.5">
      <c r="A296" s="57"/>
      <c r="B296" s="57"/>
      <c r="C296" s="57"/>
      <c r="D296" s="57"/>
      <c r="E296" s="57"/>
      <c r="F296" s="57"/>
      <c r="G296" s="57"/>
      <c r="H296" s="57"/>
      <c r="I296" s="57"/>
    </row>
    <row r="297" spans="1:9" ht="13.5">
      <c r="A297" s="57"/>
      <c r="B297" s="57"/>
      <c r="C297" s="57"/>
      <c r="D297" s="57"/>
      <c r="E297" s="57"/>
      <c r="F297" s="57"/>
      <c r="G297" s="57"/>
      <c r="H297" s="57"/>
      <c r="I297" s="57"/>
    </row>
    <row r="298" spans="1:9" ht="13.5">
      <c r="A298" s="57"/>
      <c r="B298" s="57"/>
      <c r="C298" s="57"/>
      <c r="D298" s="57"/>
      <c r="E298" s="57"/>
      <c r="F298" s="57"/>
      <c r="G298" s="57"/>
      <c r="H298" s="57"/>
      <c r="I298" s="57"/>
    </row>
    <row r="299" spans="1:9" ht="13.5">
      <c r="A299" s="57"/>
      <c r="B299" s="57"/>
      <c r="C299" s="57"/>
      <c r="D299" s="57"/>
      <c r="E299" s="57"/>
      <c r="F299" s="57"/>
      <c r="G299" s="57"/>
      <c r="H299" s="57"/>
      <c r="I299" s="57"/>
    </row>
    <row r="300" spans="1:9" ht="13.5">
      <c r="A300" s="57"/>
      <c r="B300" s="57"/>
      <c r="C300" s="57"/>
      <c r="D300" s="57"/>
      <c r="E300" s="57"/>
      <c r="F300" s="57"/>
      <c r="G300" s="57"/>
      <c r="H300" s="57"/>
      <c r="I300" s="57"/>
    </row>
    <row r="301" spans="1:9" ht="13.5">
      <c r="A301" s="57"/>
      <c r="B301" s="57"/>
      <c r="C301" s="57"/>
      <c r="D301" s="57"/>
      <c r="E301" s="57"/>
      <c r="F301" s="57"/>
      <c r="G301" s="57"/>
      <c r="H301" s="57"/>
      <c r="I301" s="57"/>
    </row>
    <row r="302" spans="1:9" ht="13.5">
      <c r="A302" s="57"/>
      <c r="B302" s="57"/>
      <c r="C302" s="57"/>
      <c r="D302" s="57"/>
      <c r="E302" s="57"/>
      <c r="F302" s="57"/>
      <c r="G302" s="57"/>
      <c r="H302" s="57"/>
      <c r="I302" s="57"/>
    </row>
    <row r="303" spans="1:9" ht="13.5">
      <c r="A303" s="57"/>
      <c r="B303" s="57"/>
      <c r="C303" s="57"/>
      <c r="D303" s="57"/>
      <c r="E303" s="57"/>
      <c r="F303" s="57"/>
      <c r="G303" s="57"/>
      <c r="H303" s="57"/>
      <c r="I303" s="57"/>
    </row>
    <row r="304" spans="1:9" ht="13.5">
      <c r="A304" s="57"/>
      <c r="B304" s="57"/>
      <c r="C304" s="57"/>
      <c r="D304" s="57"/>
      <c r="E304" s="57"/>
      <c r="F304" s="57"/>
      <c r="G304" s="57"/>
      <c r="H304" s="57"/>
      <c r="I304" s="57"/>
    </row>
    <row r="305" spans="1:9" ht="13.5">
      <c r="A305" s="57"/>
      <c r="B305" s="57"/>
      <c r="C305" s="57"/>
      <c r="D305" s="57"/>
      <c r="E305" s="57"/>
      <c r="F305" s="57"/>
      <c r="G305" s="57"/>
      <c r="H305" s="57"/>
      <c r="I305" s="57"/>
    </row>
    <row r="306" spans="1:9" ht="13.5">
      <c r="A306" s="57"/>
      <c r="B306" s="57"/>
      <c r="C306" s="57"/>
      <c r="D306" s="57"/>
      <c r="E306" s="57"/>
      <c r="F306" s="57"/>
      <c r="G306" s="57"/>
      <c r="H306" s="57"/>
      <c r="I306" s="57"/>
    </row>
    <row r="307" spans="1:9" ht="13.5">
      <c r="A307" s="57"/>
      <c r="B307" s="57"/>
      <c r="C307" s="57"/>
      <c r="D307" s="57"/>
      <c r="E307" s="57"/>
      <c r="F307" s="57"/>
      <c r="G307" s="57"/>
      <c r="H307" s="57"/>
      <c r="I307" s="57"/>
    </row>
    <row r="308" spans="1:9" ht="13.5">
      <c r="A308" s="57"/>
      <c r="B308" s="57"/>
      <c r="C308" s="57"/>
      <c r="D308" s="57"/>
      <c r="E308" s="57"/>
      <c r="F308" s="57"/>
      <c r="G308" s="57"/>
      <c r="H308" s="57"/>
      <c r="I308" s="57"/>
    </row>
    <row r="309" spans="1:9" ht="13.5">
      <c r="A309" s="57"/>
      <c r="B309" s="57"/>
      <c r="C309" s="57"/>
      <c r="D309" s="57"/>
      <c r="E309" s="57"/>
      <c r="F309" s="57"/>
      <c r="G309" s="57"/>
      <c r="H309" s="57"/>
      <c r="I309" s="57"/>
    </row>
    <row r="310" spans="1:9" ht="13.5">
      <c r="A310" s="57"/>
      <c r="B310" s="57"/>
      <c r="C310" s="57"/>
      <c r="D310" s="57"/>
      <c r="E310" s="57"/>
      <c r="F310" s="57"/>
      <c r="G310" s="57"/>
      <c r="H310" s="57"/>
      <c r="I310" s="57"/>
    </row>
    <row r="311" spans="1:9" ht="13.5">
      <c r="A311" s="57"/>
      <c r="B311" s="57"/>
      <c r="C311" s="57"/>
      <c r="D311" s="57"/>
      <c r="E311" s="57"/>
      <c r="F311" s="57"/>
      <c r="G311" s="57"/>
      <c r="H311" s="57"/>
      <c r="I311" s="57"/>
    </row>
    <row r="312" spans="1:9" ht="13.5">
      <c r="A312" s="57"/>
      <c r="B312" s="57"/>
      <c r="C312" s="57"/>
      <c r="D312" s="57"/>
      <c r="E312" s="57"/>
      <c r="F312" s="57"/>
      <c r="G312" s="57"/>
      <c r="H312" s="57"/>
      <c r="I312" s="57"/>
    </row>
    <row r="313" spans="1:9" ht="13.5">
      <c r="A313" s="57"/>
      <c r="B313" s="57"/>
      <c r="C313" s="57"/>
      <c r="D313" s="57"/>
      <c r="E313" s="57"/>
      <c r="F313" s="57"/>
      <c r="G313" s="57"/>
      <c r="H313" s="57"/>
      <c r="I313" s="57"/>
    </row>
    <row r="314" spans="1:9" ht="13.5">
      <c r="A314" s="57"/>
      <c r="B314" s="57"/>
      <c r="C314" s="57"/>
      <c r="D314" s="57"/>
      <c r="E314" s="57"/>
      <c r="F314" s="57"/>
      <c r="G314" s="57"/>
      <c r="H314" s="57"/>
      <c r="I314" s="57"/>
    </row>
    <row r="315" spans="1:9" ht="13.5">
      <c r="A315" s="57"/>
      <c r="B315" s="57"/>
      <c r="C315" s="57"/>
      <c r="D315" s="57"/>
      <c r="E315" s="57"/>
      <c r="F315" s="57"/>
      <c r="G315" s="57"/>
      <c r="H315" s="57"/>
      <c r="I315" s="57"/>
    </row>
    <row r="316" spans="1:9" ht="13.5">
      <c r="A316" s="57"/>
      <c r="B316" s="57"/>
      <c r="C316" s="57"/>
      <c r="D316" s="57"/>
      <c r="E316" s="57"/>
      <c r="F316" s="57"/>
      <c r="G316" s="57"/>
      <c r="H316" s="57"/>
      <c r="I316" s="57"/>
    </row>
    <row r="317" spans="1:9" ht="13.5">
      <c r="A317" s="57"/>
      <c r="B317" s="57"/>
      <c r="C317" s="57"/>
      <c r="D317" s="57"/>
      <c r="E317" s="57"/>
      <c r="F317" s="57"/>
      <c r="G317" s="57"/>
      <c r="H317" s="57"/>
      <c r="I317" s="57"/>
    </row>
    <row r="318" spans="1:9" ht="13.5">
      <c r="A318" s="57"/>
      <c r="B318" s="57"/>
      <c r="C318" s="57"/>
      <c r="D318" s="57"/>
      <c r="E318" s="57"/>
      <c r="F318" s="57"/>
      <c r="G318" s="57"/>
      <c r="H318" s="57"/>
      <c r="I318" s="57"/>
    </row>
    <row r="319" spans="1:9" ht="13.5">
      <c r="A319" s="57"/>
      <c r="B319" s="57"/>
      <c r="C319" s="57"/>
      <c r="D319" s="57"/>
      <c r="E319" s="57"/>
      <c r="F319" s="57"/>
      <c r="G319" s="57"/>
      <c r="H319" s="57"/>
      <c r="I319" s="57"/>
    </row>
    <row r="320" spans="1:9" ht="13.5">
      <c r="A320" s="57"/>
      <c r="B320" s="57"/>
      <c r="C320" s="57"/>
      <c r="D320" s="57"/>
      <c r="E320" s="57"/>
      <c r="F320" s="57"/>
      <c r="G320" s="57"/>
      <c r="H320" s="57"/>
      <c r="I320" s="57"/>
    </row>
    <row r="321" spans="1:9" ht="13.5">
      <c r="A321" s="57"/>
      <c r="B321" s="57"/>
      <c r="C321" s="57"/>
      <c r="D321" s="57"/>
      <c r="E321" s="57"/>
      <c r="F321" s="57"/>
      <c r="G321" s="57"/>
      <c r="H321" s="57"/>
      <c r="I321" s="57"/>
    </row>
    <row r="322" spans="1:9" ht="13.5">
      <c r="A322" s="57"/>
      <c r="B322" s="57"/>
      <c r="C322" s="57"/>
      <c r="D322" s="57"/>
      <c r="E322" s="57"/>
      <c r="F322" s="57"/>
      <c r="G322" s="57"/>
      <c r="H322" s="57"/>
      <c r="I322" s="57"/>
    </row>
    <row r="323" spans="1:9" ht="13.5">
      <c r="A323" s="57"/>
      <c r="B323" s="57"/>
      <c r="C323" s="57"/>
      <c r="D323" s="57"/>
      <c r="E323" s="57"/>
      <c r="F323" s="57"/>
      <c r="G323" s="57"/>
      <c r="H323" s="57"/>
      <c r="I323" s="57"/>
    </row>
    <row r="324" spans="1:9" ht="13.5">
      <c r="A324" s="57"/>
      <c r="B324" s="57"/>
      <c r="C324" s="57"/>
      <c r="D324" s="57"/>
      <c r="E324" s="57"/>
      <c r="F324" s="57"/>
      <c r="G324" s="57"/>
      <c r="H324" s="57"/>
      <c r="I324" s="57"/>
    </row>
    <row r="325" spans="1:9" ht="13.5">
      <c r="A325" s="57"/>
      <c r="B325" s="57"/>
      <c r="C325" s="57"/>
      <c r="D325" s="57"/>
      <c r="E325" s="57"/>
      <c r="F325" s="57"/>
      <c r="G325" s="57"/>
      <c r="H325" s="57"/>
      <c r="I325" s="57"/>
    </row>
    <row r="326" spans="1:9" ht="13.5">
      <c r="A326" s="57"/>
      <c r="B326" s="57"/>
      <c r="C326" s="57"/>
      <c r="D326" s="57"/>
      <c r="E326" s="57"/>
      <c r="F326" s="57"/>
      <c r="G326" s="57"/>
      <c r="H326" s="57"/>
      <c r="I326" s="57"/>
    </row>
    <row r="327" spans="1:9" ht="13.5">
      <c r="A327" s="57"/>
      <c r="B327" s="57"/>
      <c r="C327" s="57"/>
      <c r="D327" s="57"/>
      <c r="E327" s="57"/>
      <c r="F327" s="57"/>
      <c r="G327" s="57"/>
      <c r="H327" s="57"/>
      <c r="I327" s="57"/>
    </row>
    <row r="328" spans="1:9" ht="13.5">
      <c r="A328" s="57"/>
      <c r="B328" s="57"/>
      <c r="C328" s="57"/>
      <c r="D328" s="57"/>
      <c r="E328" s="57"/>
      <c r="F328" s="57"/>
      <c r="G328" s="57"/>
      <c r="H328" s="57"/>
      <c r="I328" s="57"/>
    </row>
    <row r="329" spans="1:9" ht="13.5">
      <c r="A329" s="57"/>
      <c r="B329" s="57"/>
      <c r="C329" s="57"/>
      <c r="D329" s="57"/>
      <c r="E329" s="57"/>
      <c r="F329" s="57"/>
      <c r="G329" s="57"/>
      <c r="H329" s="57"/>
      <c r="I329" s="57"/>
    </row>
    <row r="330" spans="1:9" ht="13.5">
      <c r="A330" s="57"/>
      <c r="B330" s="57"/>
      <c r="C330" s="57"/>
      <c r="D330" s="57"/>
      <c r="E330" s="57"/>
      <c r="F330" s="57"/>
      <c r="G330" s="57"/>
      <c r="H330" s="57"/>
      <c r="I330" s="57"/>
    </row>
    <row r="331" spans="1:9" ht="13.5">
      <c r="A331" s="57"/>
      <c r="B331" s="57"/>
      <c r="C331" s="57"/>
      <c r="D331" s="57"/>
      <c r="E331" s="57"/>
      <c r="F331" s="57"/>
      <c r="G331" s="57"/>
      <c r="H331" s="57"/>
      <c r="I331" s="57"/>
    </row>
    <row r="332" spans="1:9" ht="13.5">
      <c r="A332" s="57"/>
      <c r="B332" s="57"/>
      <c r="C332" s="57"/>
      <c r="D332" s="57"/>
      <c r="E332" s="57"/>
      <c r="F332" s="57"/>
      <c r="G332" s="57"/>
      <c r="H332" s="57"/>
      <c r="I332" s="57"/>
    </row>
    <row r="333" spans="1:9" ht="13.5">
      <c r="A333" s="57"/>
      <c r="B333" s="57"/>
      <c r="C333" s="57"/>
      <c r="D333" s="57"/>
      <c r="E333" s="57"/>
      <c r="F333" s="57"/>
      <c r="G333" s="57"/>
      <c r="H333" s="57"/>
      <c r="I333" s="57"/>
    </row>
    <row r="334" spans="1:9" ht="13.5">
      <c r="A334" s="57"/>
      <c r="B334" s="57"/>
      <c r="C334" s="57"/>
      <c r="D334" s="57"/>
      <c r="E334" s="57"/>
      <c r="F334" s="57"/>
      <c r="G334" s="57"/>
      <c r="H334" s="57"/>
      <c r="I334" s="57"/>
    </row>
    <row r="335" spans="1:9" ht="13.5">
      <c r="A335" s="57"/>
      <c r="B335" s="57"/>
      <c r="C335" s="57"/>
      <c r="D335" s="57"/>
      <c r="E335" s="57"/>
      <c r="F335" s="57"/>
      <c r="G335" s="57"/>
      <c r="H335" s="57"/>
      <c r="I335" s="57"/>
    </row>
    <row r="336" spans="1:9" ht="13.5">
      <c r="A336" s="57"/>
      <c r="B336" s="57"/>
      <c r="C336" s="57"/>
      <c r="D336" s="57"/>
      <c r="E336" s="57"/>
      <c r="F336" s="57"/>
      <c r="G336" s="57"/>
      <c r="H336" s="57"/>
      <c r="I336" s="57"/>
    </row>
    <row r="337" spans="1:9" ht="13.5">
      <c r="A337" s="57"/>
      <c r="B337" s="57"/>
      <c r="C337" s="57"/>
      <c r="D337" s="57"/>
      <c r="E337" s="57"/>
      <c r="F337" s="57"/>
      <c r="G337" s="57"/>
      <c r="H337" s="57"/>
      <c r="I337" s="57"/>
    </row>
    <row r="338" spans="1:9" ht="13.5">
      <c r="A338" s="57"/>
      <c r="B338" s="57"/>
      <c r="C338" s="57"/>
      <c r="D338" s="57"/>
      <c r="E338" s="57"/>
      <c r="F338" s="57"/>
      <c r="G338" s="57"/>
      <c r="H338" s="57"/>
      <c r="I338" s="57"/>
    </row>
    <row r="339" spans="1:9" ht="13.5">
      <c r="A339" s="57"/>
      <c r="B339" s="57"/>
      <c r="C339" s="57"/>
      <c r="D339" s="57"/>
      <c r="E339" s="57"/>
      <c r="F339" s="57"/>
      <c r="G339" s="57"/>
      <c r="H339" s="57"/>
      <c r="I339" s="57"/>
    </row>
    <row r="340" spans="1:9" ht="13.5">
      <c r="A340" s="57"/>
      <c r="B340" s="57"/>
      <c r="C340" s="57"/>
      <c r="D340" s="57"/>
      <c r="E340" s="57"/>
      <c r="F340" s="57"/>
      <c r="G340" s="57"/>
      <c r="H340" s="57"/>
      <c r="I340" s="57"/>
    </row>
    <row r="341" spans="1:9" ht="13.5">
      <c r="A341" s="57"/>
      <c r="B341" s="57"/>
      <c r="C341" s="57"/>
      <c r="D341" s="57"/>
      <c r="E341" s="57"/>
      <c r="F341" s="57"/>
      <c r="G341" s="57"/>
      <c r="H341" s="57"/>
      <c r="I341" s="57"/>
    </row>
    <row r="342" spans="1:9" ht="13.5">
      <c r="A342" s="57"/>
      <c r="B342" s="57"/>
      <c r="C342" s="57"/>
      <c r="D342" s="57"/>
      <c r="E342" s="57"/>
      <c r="F342" s="57"/>
      <c r="G342" s="57"/>
      <c r="H342" s="57"/>
      <c r="I342" s="57"/>
    </row>
    <row r="343" spans="1:9" ht="13.5">
      <c r="A343" s="57"/>
      <c r="B343" s="57"/>
      <c r="C343" s="57"/>
      <c r="D343" s="57"/>
      <c r="E343" s="57"/>
      <c r="F343" s="57"/>
      <c r="G343" s="57"/>
      <c r="H343" s="57"/>
      <c r="I343" s="57"/>
    </row>
    <row r="344" spans="1:9" ht="13.5">
      <c r="A344" s="57"/>
      <c r="B344" s="57"/>
      <c r="C344" s="57"/>
      <c r="D344" s="57"/>
      <c r="E344" s="57"/>
      <c r="F344" s="57"/>
      <c r="G344" s="57"/>
      <c r="H344" s="57"/>
      <c r="I344" s="57"/>
    </row>
    <row r="345" spans="1:9" ht="13.5">
      <c r="A345" s="57"/>
      <c r="B345" s="57"/>
      <c r="C345" s="57"/>
      <c r="D345" s="57"/>
      <c r="E345" s="57"/>
      <c r="F345" s="57"/>
      <c r="G345" s="57"/>
      <c r="H345" s="57"/>
      <c r="I345" s="57"/>
    </row>
    <row r="346" spans="1:9" ht="13.5">
      <c r="A346" s="57"/>
      <c r="B346" s="57"/>
      <c r="C346" s="57"/>
      <c r="D346" s="57"/>
      <c r="E346" s="57"/>
      <c r="F346" s="57"/>
      <c r="G346" s="57"/>
      <c r="H346" s="57"/>
      <c r="I346" s="57"/>
    </row>
    <row r="347" spans="1:9" ht="13.5">
      <c r="A347" s="57"/>
      <c r="B347" s="57"/>
      <c r="C347" s="57"/>
      <c r="D347" s="57"/>
      <c r="E347" s="57"/>
      <c r="F347" s="57"/>
      <c r="G347" s="57"/>
      <c r="H347" s="57"/>
      <c r="I347" s="57"/>
    </row>
    <row r="348" spans="1:9" ht="13.5">
      <c r="A348" s="57"/>
      <c r="B348" s="57"/>
      <c r="C348" s="57"/>
      <c r="D348" s="57"/>
      <c r="E348" s="57"/>
      <c r="F348" s="57"/>
      <c r="G348" s="57"/>
      <c r="H348" s="57"/>
      <c r="I348" s="57"/>
    </row>
    <row r="349" spans="1:9" ht="13.5">
      <c r="A349" s="57"/>
      <c r="B349" s="57"/>
      <c r="C349" s="57"/>
      <c r="D349" s="57"/>
      <c r="E349" s="57"/>
      <c r="F349" s="57"/>
      <c r="G349" s="57"/>
      <c r="H349" s="57"/>
      <c r="I349" s="57"/>
    </row>
    <row r="350" spans="1:9" ht="13.5">
      <c r="A350" s="57"/>
      <c r="B350" s="57"/>
      <c r="C350" s="57"/>
      <c r="D350" s="57"/>
      <c r="E350" s="57"/>
      <c r="F350" s="57"/>
      <c r="G350" s="57"/>
      <c r="H350" s="57"/>
      <c r="I350" s="57"/>
    </row>
    <row r="351" spans="1:9" ht="13.5">
      <c r="A351" s="57"/>
      <c r="B351" s="57"/>
      <c r="C351" s="57"/>
      <c r="D351" s="57"/>
      <c r="E351" s="57"/>
      <c r="F351" s="57"/>
      <c r="G351" s="57"/>
      <c r="H351" s="57"/>
      <c r="I351" s="57"/>
    </row>
    <row r="352" spans="1:9" ht="13.5">
      <c r="A352" s="57"/>
      <c r="B352" s="57"/>
      <c r="C352" s="57"/>
      <c r="D352" s="57"/>
      <c r="E352" s="57"/>
      <c r="F352" s="57"/>
      <c r="G352" s="57"/>
      <c r="H352" s="57"/>
      <c r="I352" s="57"/>
    </row>
    <row r="353" spans="1:9" ht="13.5">
      <c r="A353" s="57"/>
      <c r="B353" s="57"/>
      <c r="C353" s="57"/>
      <c r="D353" s="57"/>
      <c r="E353" s="57"/>
      <c r="F353" s="57"/>
      <c r="G353" s="57"/>
      <c r="H353" s="57"/>
      <c r="I353" s="57"/>
    </row>
    <row r="354" spans="1:9" ht="13.5">
      <c r="A354" s="57"/>
      <c r="B354" s="57"/>
      <c r="C354" s="57"/>
      <c r="D354" s="57"/>
      <c r="E354" s="57"/>
      <c r="F354" s="57"/>
      <c r="G354" s="57"/>
      <c r="H354" s="57"/>
      <c r="I354" s="57"/>
    </row>
    <row r="355" spans="1:9" ht="13.5">
      <c r="A355" s="57"/>
      <c r="B355" s="57"/>
      <c r="C355" s="57"/>
      <c r="D355" s="57"/>
      <c r="E355" s="57"/>
      <c r="F355" s="57"/>
      <c r="G355" s="57"/>
      <c r="H355" s="57"/>
      <c r="I355" s="57"/>
    </row>
    <row r="356" spans="1:9" ht="13.5">
      <c r="A356" s="57"/>
      <c r="B356" s="57"/>
      <c r="C356" s="57"/>
      <c r="D356" s="57"/>
      <c r="E356" s="57"/>
      <c r="F356" s="57"/>
      <c r="G356" s="57"/>
      <c r="H356" s="57"/>
      <c r="I356" s="57"/>
    </row>
    <row r="357" spans="1:9" ht="13.5">
      <c r="A357" s="57"/>
      <c r="B357" s="57"/>
      <c r="C357" s="57"/>
      <c r="D357" s="57"/>
      <c r="E357" s="57"/>
      <c r="F357" s="57"/>
      <c r="G357" s="57"/>
      <c r="H357" s="57"/>
      <c r="I357" s="57"/>
    </row>
    <row r="358" spans="1:9" ht="13.5">
      <c r="A358" s="57"/>
      <c r="B358" s="57"/>
      <c r="C358" s="57"/>
      <c r="D358" s="57"/>
      <c r="E358" s="57"/>
      <c r="F358" s="57"/>
      <c r="G358" s="57"/>
      <c r="H358" s="57"/>
      <c r="I358" s="57"/>
    </row>
    <row r="359" spans="1:9" ht="13.5">
      <c r="A359" s="57"/>
      <c r="B359" s="57"/>
      <c r="C359" s="57"/>
      <c r="D359" s="57"/>
      <c r="E359" s="57"/>
      <c r="F359" s="57"/>
      <c r="G359" s="57"/>
      <c r="H359" s="57"/>
      <c r="I359" s="57"/>
    </row>
    <row r="360" spans="1:9" ht="13.5">
      <c r="A360" s="57"/>
      <c r="B360" s="57"/>
      <c r="C360" s="57"/>
      <c r="D360" s="57"/>
      <c r="E360" s="57"/>
      <c r="F360" s="57"/>
      <c r="G360" s="57"/>
      <c r="H360" s="57"/>
      <c r="I360" s="57"/>
    </row>
    <row r="361" spans="1:9" ht="13.5">
      <c r="A361" s="57"/>
      <c r="B361" s="57"/>
      <c r="C361" s="57"/>
      <c r="D361" s="57"/>
      <c r="E361" s="57"/>
      <c r="F361" s="57"/>
      <c r="G361" s="57"/>
      <c r="H361" s="57"/>
      <c r="I361" s="57"/>
    </row>
    <row r="362" spans="1:9" ht="13.5">
      <c r="A362" s="57"/>
      <c r="B362" s="57"/>
      <c r="C362" s="57"/>
      <c r="D362" s="57"/>
      <c r="E362" s="57"/>
      <c r="F362" s="57"/>
      <c r="G362" s="57"/>
      <c r="H362" s="57"/>
      <c r="I362" s="57"/>
    </row>
    <row r="363" spans="1:9" ht="13.5">
      <c r="A363" s="57"/>
      <c r="B363" s="57"/>
      <c r="C363" s="57"/>
      <c r="D363" s="57"/>
      <c r="E363" s="57"/>
      <c r="F363" s="57"/>
      <c r="G363" s="57"/>
      <c r="H363" s="57"/>
      <c r="I363" s="57"/>
    </row>
    <row r="364" spans="1:9" ht="13.5">
      <c r="A364" s="57"/>
      <c r="B364" s="57"/>
      <c r="C364" s="57"/>
      <c r="D364" s="57"/>
      <c r="E364" s="57"/>
      <c r="F364" s="57"/>
      <c r="G364" s="57"/>
      <c r="H364" s="57"/>
      <c r="I364" s="57"/>
    </row>
    <row r="365" spans="1:9" ht="13.5">
      <c r="A365" s="57"/>
      <c r="B365" s="57"/>
      <c r="C365" s="57"/>
      <c r="D365" s="57"/>
      <c r="E365" s="57"/>
      <c r="F365" s="57"/>
      <c r="G365" s="57"/>
      <c r="H365" s="57"/>
      <c r="I365" s="57"/>
    </row>
    <row r="366" spans="1:9" ht="13.5">
      <c r="A366" s="57"/>
      <c r="B366" s="57"/>
      <c r="C366" s="57"/>
      <c r="D366" s="57"/>
      <c r="E366" s="57"/>
      <c r="F366" s="57"/>
      <c r="G366" s="57"/>
      <c r="H366" s="57"/>
      <c r="I366" s="57"/>
    </row>
    <row r="367" spans="1:9" ht="13.5">
      <c r="A367" s="57"/>
      <c r="B367" s="57"/>
      <c r="C367" s="57"/>
      <c r="D367" s="57"/>
      <c r="E367" s="57"/>
      <c r="F367" s="57"/>
      <c r="G367" s="57"/>
      <c r="H367" s="57"/>
      <c r="I367" s="57"/>
    </row>
    <row r="368" spans="1:9" ht="13.5">
      <c r="A368" s="57"/>
      <c r="B368" s="57"/>
      <c r="C368" s="57"/>
      <c r="D368" s="57"/>
      <c r="E368" s="57"/>
      <c r="F368" s="57"/>
      <c r="G368" s="57"/>
      <c r="H368" s="57"/>
      <c r="I368" s="57"/>
    </row>
    <row r="369" spans="1:9" ht="13.5">
      <c r="A369" s="57"/>
      <c r="B369" s="57"/>
      <c r="C369" s="57"/>
      <c r="D369" s="57"/>
      <c r="E369" s="57"/>
      <c r="F369" s="57"/>
      <c r="G369" s="57"/>
      <c r="H369" s="57"/>
      <c r="I369" s="57"/>
    </row>
    <row r="370" spans="1:9" ht="13.5">
      <c r="A370" s="57"/>
      <c r="B370" s="57"/>
      <c r="C370" s="57"/>
      <c r="D370" s="57"/>
      <c r="E370" s="57"/>
      <c r="F370" s="57"/>
      <c r="G370" s="57"/>
      <c r="H370" s="57"/>
      <c r="I370" s="57"/>
    </row>
    <row r="371" spans="1:9" ht="13.5">
      <c r="A371" s="57"/>
      <c r="B371" s="57"/>
      <c r="C371" s="57"/>
      <c r="D371" s="57"/>
      <c r="E371" s="57"/>
      <c r="F371" s="57"/>
      <c r="G371" s="57"/>
      <c r="H371" s="57"/>
      <c r="I371" s="57"/>
    </row>
    <row r="372" spans="1:9" ht="13.5">
      <c r="A372" s="57"/>
      <c r="B372" s="57"/>
      <c r="C372" s="57"/>
      <c r="D372" s="57"/>
      <c r="E372" s="57"/>
      <c r="F372" s="57"/>
      <c r="G372" s="57"/>
      <c r="H372" s="57"/>
      <c r="I372" s="57"/>
    </row>
    <row r="373" spans="1:9" ht="13.5">
      <c r="A373" s="57"/>
      <c r="B373" s="57"/>
      <c r="C373" s="57"/>
      <c r="D373" s="57"/>
      <c r="E373" s="57"/>
      <c r="F373" s="57"/>
      <c r="G373" s="57"/>
      <c r="H373" s="57"/>
      <c r="I373" s="57"/>
    </row>
    <row r="374" spans="1:9" ht="13.5">
      <c r="A374" s="57"/>
      <c r="B374" s="57"/>
      <c r="C374" s="57"/>
      <c r="D374" s="57"/>
      <c r="E374" s="57"/>
      <c r="F374" s="57"/>
      <c r="G374" s="57"/>
      <c r="H374" s="57"/>
      <c r="I374" s="57"/>
    </row>
    <row r="375" spans="1:9" ht="13.5">
      <c r="A375" s="57"/>
      <c r="B375" s="57"/>
      <c r="C375" s="57"/>
      <c r="D375" s="57"/>
      <c r="E375" s="57"/>
      <c r="F375" s="57"/>
      <c r="G375" s="57"/>
      <c r="H375" s="57"/>
      <c r="I375" s="57"/>
    </row>
    <row r="376" spans="1:9" ht="13.5">
      <c r="A376" s="57"/>
      <c r="B376" s="57"/>
      <c r="C376" s="57"/>
      <c r="D376" s="57"/>
      <c r="E376" s="57"/>
      <c r="F376" s="57"/>
      <c r="G376" s="57"/>
      <c r="H376" s="57"/>
      <c r="I376" s="57"/>
    </row>
    <row r="377" spans="1:9" ht="13.5">
      <c r="A377" s="57"/>
      <c r="B377" s="57"/>
      <c r="C377" s="57"/>
      <c r="D377" s="57"/>
      <c r="E377" s="57"/>
      <c r="F377" s="57"/>
      <c r="G377" s="57"/>
      <c r="H377" s="57"/>
      <c r="I377" s="57"/>
    </row>
    <row r="378" spans="1:9" ht="13.5">
      <c r="A378" s="57"/>
      <c r="B378" s="57"/>
      <c r="C378" s="57"/>
      <c r="D378" s="57"/>
      <c r="E378" s="57"/>
      <c r="F378" s="57"/>
      <c r="G378" s="57"/>
      <c r="H378" s="57"/>
      <c r="I378" s="57"/>
    </row>
    <row r="379" spans="1:9" ht="13.5">
      <c r="A379" s="57"/>
      <c r="B379" s="57"/>
      <c r="C379" s="57"/>
      <c r="D379" s="57"/>
      <c r="E379" s="57"/>
      <c r="F379" s="57"/>
      <c r="G379" s="57"/>
      <c r="H379" s="57"/>
      <c r="I379" s="57"/>
    </row>
    <row r="380" spans="1:9" ht="13.5">
      <c r="A380" s="57"/>
      <c r="B380" s="57"/>
      <c r="C380" s="57"/>
      <c r="D380" s="57"/>
      <c r="E380" s="57"/>
      <c r="F380" s="57"/>
      <c r="G380" s="57"/>
      <c r="H380" s="57"/>
      <c r="I380" s="57"/>
    </row>
    <row r="381" spans="1:9" ht="13.5">
      <c r="A381" s="57"/>
      <c r="B381" s="57"/>
      <c r="C381" s="57"/>
      <c r="D381" s="57"/>
      <c r="E381" s="57"/>
      <c r="F381" s="57"/>
      <c r="G381" s="57"/>
      <c r="H381" s="57"/>
      <c r="I381" s="57"/>
    </row>
    <row r="382" spans="1:9" ht="13.5">
      <c r="A382" s="57"/>
      <c r="B382" s="57"/>
      <c r="C382" s="57"/>
      <c r="D382" s="57"/>
      <c r="E382" s="57"/>
      <c r="F382" s="57"/>
      <c r="G382" s="57"/>
      <c r="H382" s="57"/>
      <c r="I382" s="57"/>
    </row>
    <row r="383" spans="1:9" ht="13.5">
      <c r="A383" s="57"/>
      <c r="B383" s="57"/>
      <c r="C383" s="57"/>
      <c r="D383" s="57"/>
      <c r="E383" s="57"/>
      <c r="F383" s="57"/>
      <c r="G383" s="57"/>
      <c r="H383" s="57"/>
      <c r="I383" s="57"/>
    </row>
    <row r="384" spans="1:9" ht="13.5">
      <c r="A384" s="57"/>
      <c r="B384" s="57"/>
      <c r="C384" s="57"/>
      <c r="D384" s="57"/>
      <c r="E384" s="57"/>
      <c r="F384" s="57"/>
      <c r="G384" s="57"/>
      <c r="H384" s="57"/>
      <c r="I384" s="57"/>
    </row>
    <row r="385" spans="1:9" ht="13.5">
      <c r="A385" s="57"/>
      <c r="B385" s="57"/>
      <c r="C385" s="57"/>
      <c r="D385" s="57"/>
      <c r="E385" s="57"/>
      <c r="F385" s="57"/>
      <c r="G385" s="57"/>
      <c r="H385" s="57"/>
      <c r="I385" s="57"/>
    </row>
    <row r="386" spans="1:9" ht="13.5">
      <c r="A386" s="57"/>
      <c r="B386" s="57"/>
      <c r="C386" s="57"/>
      <c r="D386" s="57"/>
      <c r="E386" s="57"/>
      <c r="F386" s="57"/>
      <c r="G386" s="57"/>
      <c r="H386" s="57"/>
      <c r="I386" s="57"/>
    </row>
    <row r="387" spans="1:9" ht="13.5">
      <c r="A387" s="57"/>
      <c r="B387" s="57"/>
      <c r="C387" s="57"/>
      <c r="D387" s="57"/>
      <c r="E387" s="57"/>
      <c r="F387" s="57"/>
      <c r="G387" s="57"/>
      <c r="H387" s="57"/>
      <c r="I387" s="57"/>
    </row>
    <row r="388" spans="1:9" ht="13.5">
      <c r="A388" s="57"/>
      <c r="B388" s="57"/>
      <c r="C388" s="57"/>
      <c r="D388" s="57"/>
      <c r="E388" s="57"/>
      <c r="F388" s="57"/>
      <c r="G388" s="57"/>
      <c r="H388" s="57"/>
      <c r="I388" s="57"/>
    </row>
    <row r="389" spans="1:9" ht="13.5">
      <c r="A389" s="57"/>
      <c r="B389" s="57"/>
      <c r="C389" s="57"/>
      <c r="D389" s="57"/>
      <c r="E389" s="57"/>
      <c r="F389" s="57"/>
      <c r="G389" s="57"/>
      <c r="H389" s="57"/>
      <c r="I389" s="57"/>
    </row>
    <row r="390" spans="1:9" ht="13.5">
      <c r="A390" s="57"/>
      <c r="B390" s="57"/>
      <c r="C390" s="57"/>
      <c r="D390" s="57"/>
      <c r="E390" s="57"/>
      <c r="F390" s="57"/>
      <c r="G390" s="57"/>
      <c r="H390" s="57"/>
      <c r="I390" s="57"/>
    </row>
    <row r="391" spans="1:9" ht="13.5">
      <c r="A391" s="57"/>
      <c r="B391" s="57"/>
      <c r="C391" s="57"/>
      <c r="D391" s="57"/>
      <c r="E391" s="57"/>
      <c r="F391" s="57"/>
      <c r="G391" s="57"/>
      <c r="H391" s="57"/>
      <c r="I391" s="57"/>
    </row>
    <row r="392" spans="1:9" ht="13.5">
      <c r="A392" s="57"/>
      <c r="B392" s="57"/>
      <c r="C392" s="57"/>
      <c r="D392" s="57"/>
      <c r="E392" s="57"/>
      <c r="F392" s="57"/>
      <c r="G392" s="57"/>
      <c r="H392" s="57"/>
      <c r="I392" s="57"/>
    </row>
    <row r="393" spans="1:9" ht="13.5">
      <c r="A393" s="57"/>
      <c r="B393" s="57"/>
      <c r="C393" s="57"/>
      <c r="D393" s="57"/>
      <c r="E393" s="57"/>
      <c r="F393" s="57"/>
      <c r="G393" s="57"/>
      <c r="H393" s="57"/>
      <c r="I393" s="57"/>
    </row>
    <row r="394" spans="1:9" ht="13.5">
      <c r="A394" s="57"/>
      <c r="B394" s="57"/>
      <c r="C394" s="57"/>
      <c r="D394" s="57"/>
      <c r="E394" s="57"/>
      <c r="F394" s="57"/>
      <c r="G394" s="57"/>
      <c r="H394" s="57"/>
      <c r="I394" s="57"/>
    </row>
    <row r="395" spans="1:9" ht="13.5">
      <c r="A395" s="57"/>
      <c r="B395" s="57"/>
      <c r="C395" s="57"/>
      <c r="D395" s="57"/>
      <c r="E395" s="57"/>
      <c r="F395" s="57"/>
      <c r="G395" s="57"/>
      <c r="H395" s="57"/>
      <c r="I395" s="57"/>
    </row>
    <row r="396" spans="1:9" ht="13.5">
      <c r="A396" s="57"/>
      <c r="B396" s="57"/>
      <c r="C396" s="57"/>
      <c r="D396" s="57"/>
      <c r="E396" s="57"/>
      <c r="F396" s="57"/>
      <c r="G396" s="57"/>
      <c r="H396" s="57"/>
      <c r="I396" s="57"/>
    </row>
    <row r="397" spans="1:9" ht="13.5">
      <c r="A397" s="57"/>
      <c r="B397" s="57"/>
      <c r="C397" s="57"/>
      <c r="D397" s="57"/>
      <c r="E397" s="57"/>
      <c r="F397" s="57"/>
      <c r="G397" s="57"/>
      <c r="H397" s="57"/>
      <c r="I397" s="57"/>
    </row>
    <row r="398" spans="1:9" ht="13.5">
      <c r="A398" s="57"/>
      <c r="B398" s="57"/>
      <c r="C398" s="57"/>
      <c r="D398" s="57"/>
      <c r="E398" s="57"/>
      <c r="F398" s="57"/>
      <c r="G398" s="57"/>
      <c r="H398" s="57"/>
      <c r="I398" s="57"/>
    </row>
    <row r="399" spans="1:9" ht="13.5">
      <c r="A399" s="57"/>
      <c r="B399" s="57"/>
      <c r="C399" s="57"/>
      <c r="D399" s="57"/>
      <c r="E399" s="57"/>
      <c r="F399" s="57"/>
      <c r="G399" s="57"/>
      <c r="H399" s="57"/>
      <c r="I399" s="57"/>
    </row>
    <row r="400" spans="1:9" ht="13.5">
      <c r="A400" s="57"/>
      <c r="B400" s="57"/>
      <c r="C400" s="57"/>
      <c r="D400" s="57"/>
      <c r="E400" s="57"/>
      <c r="F400" s="57"/>
      <c r="G400" s="57"/>
      <c r="H400" s="57"/>
      <c r="I400" s="57"/>
    </row>
    <row r="401" spans="1:9" ht="13.5">
      <c r="A401" s="57"/>
      <c r="B401" s="57"/>
      <c r="C401" s="57"/>
      <c r="D401" s="57"/>
      <c r="E401" s="57"/>
      <c r="F401" s="57"/>
      <c r="G401" s="57"/>
      <c r="H401" s="57"/>
      <c r="I401" s="57"/>
    </row>
    <row r="402" spans="1:9" ht="13.5">
      <c r="A402" s="57"/>
      <c r="B402" s="57"/>
      <c r="C402" s="57"/>
      <c r="D402" s="57"/>
      <c r="E402" s="57"/>
      <c r="F402" s="57"/>
      <c r="G402" s="57"/>
      <c r="H402" s="57"/>
      <c r="I402" s="57"/>
    </row>
    <row r="403" spans="1:9" ht="13.5">
      <c r="A403" s="57"/>
      <c r="B403" s="57"/>
      <c r="C403" s="57"/>
      <c r="D403" s="57"/>
      <c r="E403" s="57"/>
      <c r="F403" s="57"/>
      <c r="G403" s="57"/>
      <c r="H403" s="57"/>
      <c r="I403" s="57"/>
    </row>
    <row r="404" spans="1:9" ht="13.5">
      <c r="A404" s="57"/>
      <c r="B404" s="57"/>
      <c r="C404" s="57"/>
      <c r="D404" s="57"/>
      <c r="E404" s="57"/>
      <c r="F404" s="57"/>
      <c r="G404" s="57"/>
      <c r="H404" s="57"/>
      <c r="I404" s="57"/>
    </row>
    <row r="405" spans="1:9" ht="13.5">
      <c r="A405" s="57"/>
      <c r="B405" s="57"/>
      <c r="C405" s="57"/>
      <c r="D405" s="57"/>
      <c r="E405" s="57"/>
      <c r="F405" s="57"/>
      <c r="G405" s="57"/>
      <c r="H405" s="57"/>
      <c r="I405" s="57"/>
    </row>
    <row r="406" spans="1:9" ht="13.5">
      <c r="A406" s="57"/>
      <c r="B406" s="57"/>
      <c r="C406" s="57"/>
      <c r="D406" s="57"/>
      <c r="E406" s="57"/>
      <c r="F406" s="57"/>
      <c r="G406" s="57"/>
      <c r="H406" s="57"/>
      <c r="I406" s="57"/>
    </row>
    <row r="407" spans="1:9" ht="13.5">
      <c r="A407" s="57"/>
      <c r="B407" s="57"/>
      <c r="C407" s="57"/>
      <c r="D407" s="57"/>
      <c r="E407" s="57"/>
      <c r="F407" s="57"/>
      <c r="G407" s="57"/>
      <c r="H407" s="57"/>
      <c r="I407" s="57"/>
    </row>
    <row r="408" spans="1:9" ht="13.5">
      <c r="A408" s="57"/>
      <c r="B408" s="57"/>
      <c r="C408" s="57"/>
      <c r="D408" s="57"/>
      <c r="E408" s="57"/>
      <c r="F408" s="57"/>
      <c r="G408" s="57"/>
      <c r="H408" s="57"/>
      <c r="I408" s="57"/>
    </row>
    <row r="409" spans="1:9" ht="13.5">
      <c r="A409" s="57"/>
      <c r="B409" s="57"/>
      <c r="C409" s="57"/>
      <c r="D409" s="57"/>
      <c r="E409" s="57"/>
      <c r="F409" s="57"/>
      <c r="G409" s="57"/>
      <c r="H409" s="57"/>
      <c r="I409" s="57"/>
    </row>
    <row r="410" spans="1:9" ht="13.5">
      <c r="A410" s="57"/>
      <c r="B410" s="57"/>
      <c r="C410" s="57"/>
      <c r="D410" s="57"/>
      <c r="E410" s="57"/>
      <c r="F410" s="57"/>
      <c r="G410" s="57"/>
      <c r="H410" s="57"/>
      <c r="I410" s="57"/>
    </row>
    <row r="411" spans="1:9" ht="13.5">
      <c r="A411" s="57"/>
      <c r="B411" s="57"/>
      <c r="C411" s="57"/>
      <c r="D411" s="57"/>
      <c r="E411" s="57"/>
      <c r="F411" s="57"/>
      <c r="G411" s="57"/>
      <c r="H411" s="57"/>
      <c r="I411" s="57"/>
    </row>
    <row r="412" spans="1:9" ht="13.5">
      <c r="A412" s="57"/>
      <c r="B412" s="57"/>
      <c r="C412" s="57"/>
      <c r="D412" s="57"/>
      <c r="E412" s="57"/>
      <c r="F412" s="57"/>
      <c r="G412" s="57"/>
      <c r="H412" s="57"/>
      <c r="I412" s="57"/>
    </row>
    <row r="413" spans="1:9" ht="13.5">
      <c r="A413" s="57"/>
      <c r="B413" s="57"/>
      <c r="C413" s="57"/>
      <c r="D413" s="57"/>
      <c r="E413" s="57"/>
      <c r="F413" s="57"/>
      <c r="G413" s="57"/>
      <c r="H413" s="57"/>
      <c r="I413" s="57"/>
    </row>
    <row r="414" spans="1:9" ht="13.5">
      <c r="A414" s="57"/>
      <c r="B414" s="57"/>
      <c r="C414" s="57"/>
      <c r="D414" s="57"/>
      <c r="E414" s="57"/>
      <c r="F414" s="57"/>
      <c r="G414" s="57"/>
      <c r="H414" s="57"/>
      <c r="I414" s="57"/>
    </row>
    <row r="415" spans="1:9" ht="13.5">
      <c r="A415" s="57"/>
      <c r="B415" s="57"/>
      <c r="C415" s="57"/>
      <c r="D415" s="57"/>
      <c r="E415" s="57"/>
      <c r="F415" s="57"/>
      <c r="G415" s="57"/>
      <c r="H415" s="57"/>
      <c r="I415" s="57"/>
    </row>
    <row r="416" spans="1:9" ht="13.5">
      <c r="A416" s="57"/>
      <c r="B416" s="57"/>
      <c r="C416" s="57"/>
      <c r="D416" s="57"/>
      <c r="E416" s="57"/>
      <c r="F416" s="57"/>
      <c r="G416" s="57"/>
      <c r="H416" s="57"/>
      <c r="I416" s="57"/>
    </row>
    <row r="417" spans="1:9" ht="13.5">
      <c r="A417" s="57"/>
      <c r="B417" s="57"/>
      <c r="C417" s="57"/>
      <c r="D417" s="57"/>
      <c r="E417" s="57"/>
      <c r="F417" s="57"/>
      <c r="G417" s="57"/>
      <c r="H417" s="57"/>
      <c r="I417" s="57"/>
    </row>
    <row r="418" spans="1:9" ht="13.5">
      <c r="A418" s="57"/>
      <c r="B418" s="57"/>
      <c r="C418" s="57"/>
      <c r="D418" s="57"/>
      <c r="E418" s="57"/>
      <c r="F418" s="57"/>
      <c r="G418" s="57"/>
      <c r="H418" s="57"/>
      <c r="I418" s="57"/>
    </row>
    <row r="419" spans="1:9" ht="13.5">
      <c r="A419" s="57"/>
      <c r="B419" s="57"/>
      <c r="C419" s="57"/>
      <c r="D419" s="57"/>
      <c r="E419" s="57"/>
      <c r="F419" s="57"/>
      <c r="G419" s="57"/>
      <c r="H419" s="57"/>
      <c r="I419" s="57"/>
    </row>
    <row r="420" spans="1:9" ht="13.5">
      <c r="A420" s="57"/>
      <c r="B420" s="57"/>
      <c r="C420" s="57"/>
      <c r="D420" s="57"/>
      <c r="E420" s="57"/>
      <c r="F420" s="57"/>
      <c r="G420" s="57"/>
      <c r="H420" s="57"/>
      <c r="I420" s="57"/>
    </row>
    <row r="421" spans="1:9" ht="13.5">
      <c r="A421" s="57"/>
      <c r="B421" s="57"/>
      <c r="C421" s="57"/>
      <c r="D421" s="57"/>
      <c r="E421" s="57"/>
      <c r="F421" s="57"/>
      <c r="G421" s="57"/>
      <c r="H421" s="57"/>
      <c r="I421" s="57"/>
    </row>
    <row r="422" spans="1:9" ht="13.5">
      <c r="A422" s="57"/>
      <c r="B422" s="57"/>
      <c r="C422" s="57"/>
      <c r="D422" s="57"/>
      <c r="E422" s="57"/>
      <c r="F422" s="57"/>
      <c r="G422" s="57"/>
      <c r="H422" s="57"/>
      <c r="I422" s="57"/>
    </row>
    <row r="423" spans="1:9" ht="13.5">
      <c r="A423" s="57"/>
      <c r="B423" s="57"/>
      <c r="C423" s="57"/>
      <c r="D423" s="57"/>
      <c r="E423" s="57"/>
      <c r="F423" s="57"/>
      <c r="G423" s="57"/>
      <c r="H423" s="57"/>
      <c r="I423" s="57"/>
    </row>
    <row r="424" spans="1:9" ht="13.5">
      <c r="A424" s="57"/>
      <c r="B424" s="57"/>
      <c r="C424" s="57"/>
      <c r="D424" s="57"/>
      <c r="E424" s="57"/>
      <c r="F424" s="57"/>
      <c r="G424" s="57"/>
      <c r="H424" s="57"/>
      <c r="I424" s="57"/>
    </row>
    <row r="425" spans="1:9" ht="13.5">
      <c r="A425" s="57"/>
      <c r="B425" s="57"/>
      <c r="C425" s="57"/>
      <c r="D425" s="57"/>
      <c r="E425" s="57"/>
      <c r="F425" s="57"/>
      <c r="G425" s="57"/>
      <c r="H425" s="57"/>
      <c r="I425" s="57"/>
    </row>
    <row r="426" spans="1:9" ht="13.5">
      <c r="A426" s="57"/>
      <c r="B426" s="57"/>
      <c r="C426" s="57"/>
      <c r="D426" s="57"/>
      <c r="E426" s="57"/>
      <c r="F426" s="57"/>
      <c r="G426" s="57"/>
      <c r="H426" s="57"/>
      <c r="I426" s="57"/>
    </row>
    <row r="427" spans="1:9" ht="13.5">
      <c r="A427" s="57"/>
      <c r="B427" s="57"/>
      <c r="C427" s="57"/>
      <c r="D427" s="57"/>
      <c r="E427" s="57"/>
      <c r="F427" s="57"/>
      <c r="G427" s="57"/>
      <c r="H427" s="57"/>
      <c r="I427" s="57"/>
    </row>
    <row r="428" spans="1:9" ht="13.5">
      <c r="A428" s="57"/>
      <c r="B428" s="57"/>
      <c r="C428" s="57"/>
      <c r="D428" s="57"/>
      <c r="E428" s="57"/>
      <c r="F428" s="57"/>
      <c r="G428" s="57"/>
      <c r="H428" s="57"/>
      <c r="I428" s="57"/>
    </row>
    <row r="429" spans="1:9" ht="13.5">
      <c r="A429" s="57"/>
      <c r="B429" s="57"/>
      <c r="C429" s="57"/>
      <c r="D429" s="57"/>
      <c r="E429" s="57"/>
      <c r="F429" s="57"/>
      <c r="G429" s="57"/>
      <c r="H429" s="57"/>
      <c r="I429" s="57"/>
    </row>
    <row r="430" spans="1:9" ht="13.5">
      <c r="A430" s="57"/>
      <c r="B430" s="57"/>
      <c r="C430" s="57"/>
      <c r="D430" s="57"/>
      <c r="E430" s="57"/>
      <c r="F430" s="57"/>
      <c r="G430" s="57"/>
      <c r="H430" s="57"/>
      <c r="I430" s="57"/>
    </row>
    <row r="431" spans="1:9" ht="13.5">
      <c r="A431" s="57"/>
      <c r="B431" s="57"/>
      <c r="C431" s="57"/>
      <c r="D431" s="57"/>
      <c r="E431" s="57"/>
      <c r="F431" s="57"/>
      <c r="G431" s="57"/>
      <c r="H431" s="57"/>
      <c r="I431" s="57"/>
    </row>
    <row r="432" spans="1:9" ht="13.5">
      <c r="A432" s="57"/>
      <c r="B432" s="57"/>
      <c r="C432" s="57"/>
      <c r="D432" s="57"/>
      <c r="E432" s="57"/>
      <c r="F432" s="57"/>
      <c r="G432" s="57"/>
      <c r="H432" s="57"/>
      <c r="I432" s="57"/>
    </row>
    <row r="433" spans="1:9" ht="13.5">
      <c r="A433" s="57"/>
      <c r="B433" s="57"/>
      <c r="C433" s="57"/>
      <c r="D433" s="57"/>
      <c r="E433" s="57"/>
      <c r="F433" s="57"/>
      <c r="G433" s="57"/>
      <c r="H433" s="57"/>
      <c r="I433" s="57"/>
    </row>
    <row r="434" spans="1:9" ht="13.5">
      <c r="A434" s="57"/>
      <c r="B434" s="57"/>
      <c r="C434" s="57"/>
      <c r="D434" s="57"/>
      <c r="E434" s="57"/>
      <c r="F434" s="57"/>
      <c r="G434" s="57"/>
      <c r="H434" s="57"/>
      <c r="I434" s="57"/>
    </row>
    <row r="435" spans="1:9" ht="13.5">
      <c r="A435" s="57"/>
      <c r="B435" s="57"/>
      <c r="C435" s="57"/>
      <c r="D435" s="57"/>
      <c r="E435" s="57"/>
      <c r="F435" s="57"/>
      <c r="G435" s="57"/>
      <c r="H435" s="57"/>
      <c r="I435" s="57"/>
    </row>
    <row r="436" spans="1:9" ht="13.5">
      <c r="A436" s="57"/>
      <c r="B436" s="57"/>
      <c r="C436" s="57"/>
      <c r="D436" s="57"/>
      <c r="E436" s="57"/>
      <c r="F436" s="57"/>
      <c r="G436" s="57"/>
      <c r="H436" s="57"/>
      <c r="I436" s="57"/>
    </row>
    <row r="437" spans="1:9" ht="13.5">
      <c r="A437" s="57"/>
      <c r="B437" s="57"/>
      <c r="C437" s="57"/>
      <c r="D437" s="57"/>
      <c r="E437" s="57"/>
      <c r="F437" s="57"/>
      <c r="G437" s="57"/>
      <c r="H437" s="57"/>
      <c r="I437" s="57"/>
    </row>
    <row r="438" spans="1:9" ht="13.5">
      <c r="A438" s="57"/>
      <c r="B438" s="57"/>
      <c r="C438" s="57"/>
      <c r="D438" s="57"/>
      <c r="E438" s="57"/>
      <c r="F438" s="57"/>
      <c r="G438" s="57"/>
      <c r="H438" s="57"/>
      <c r="I438" s="57"/>
    </row>
    <row r="439" spans="1:9" ht="13.5">
      <c r="A439" s="57"/>
      <c r="B439" s="57"/>
      <c r="C439" s="57"/>
      <c r="D439" s="57"/>
      <c r="E439" s="57"/>
      <c r="F439" s="57"/>
      <c r="G439" s="57"/>
      <c r="H439" s="57"/>
      <c r="I439" s="57"/>
    </row>
    <row r="440" spans="1:9" ht="13.5">
      <c r="A440" s="57"/>
      <c r="B440" s="57"/>
      <c r="C440" s="57"/>
      <c r="D440" s="57"/>
      <c r="E440" s="57"/>
      <c r="F440" s="57"/>
      <c r="G440" s="57"/>
      <c r="H440" s="57"/>
      <c r="I440" s="57"/>
    </row>
    <row r="441" spans="1:9" ht="13.5">
      <c r="A441" s="57"/>
      <c r="B441" s="57"/>
      <c r="C441" s="57"/>
      <c r="D441" s="57"/>
      <c r="E441" s="57"/>
      <c r="F441" s="57"/>
      <c r="G441" s="57"/>
      <c r="H441" s="57"/>
      <c r="I441" s="57"/>
    </row>
    <row r="442" spans="1:9" ht="13.5">
      <c r="A442" s="57"/>
      <c r="B442" s="57"/>
      <c r="C442" s="57"/>
      <c r="D442" s="57"/>
      <c r="E442" s="57"/>
      <c r="F442" s="57"/>
      <c r="G442" s="57"/>
      <c r="H442" s="57"/>
      <c r="I442" s="57"/>
    </row>
    <row r="443" spans="1:9" ht="13.5">
      <c r="A443" s="57"/>
      <c r="B443" s="57"/>
      <c r="C443" s="57"/>
      <c r="D443" s="57"/>
      <c r="E443" s="57"/>
      <c r="F443" s="57"/>
      <c r="G443" s="57"/>
      <c r="H443" s="57"/>
      <c r="I443" s="57"/>
    </row>
    <row r="444" spans="1:9" ht="13.5">
      <c r="A444" s="57"/>
      <c r="B444" s="57"/>
      <c r="C444" s="57"/>
      <c r="D444" s="57"/>
      <c r="E444" s="57"/>
      <c r="F444" s="57"/>
      <c r="G444" s="57"/>
      <c r="H444" s="57"/>
      <c r="I444" s="57"/>
    </row>
    <row r="445" spans="1:9" ht="13.5">
      <c r="A445" s="57"/>
      <c r="B445" s="57"/>
      <c r="C445" s="57"/>
      <c r="D445" s="57"/>
      <c r="E445" s="57"/>
      <c r="F445" s="57"/>
      <c r="G445" s="57"/>
      <c r="H445" s="57"/>
      <c r="I445" s="57"/>
    </row>
    <row r="446" spans="1:9" ht="13.5">
      <c r="A446" s="57"/>
      <c r="B446" s="57"/>
      <c r="C446" s="57"/>
      <c r="D446" s="57"/>
      <c r="E446" s="57"/>
      <c r="F446" s="57"/>
      <c r="G446" s="57"/>
      <c r="H446" s="57"/>
      <c r="I446" s="57"/>
    </row>
    <row r="447" spans="1:9" ht="13.5">
      <c r="A447" s="57"/>
      <c r="B447" s="57"/>
      <c r="C447" s="57"/>
      <c r="D447" s="57"/>
      <c r="E447" s="57"/>
      <c r="F447" s="57"/>
      <c r="G447" s="57"/>
      <c r="H447" s="57"/>
      <c r="I447" s="57"/>
    </row>
    <row r="448" spans="1:9" ht="13.5">
      <c r="A448" s="57"/>
      <c r="B448" s="57"/>
      <c r="C448" s="57"/>
      <c r="D448" s="57"/>
      <c r="E448" s="57"/>
      <c r="F448" s="57"/>
      <c r="G448" s="57"/>
      <c r="H448" s="57"/>
      <c r="I448" s="57"/>
    </row>
    <row r="449" spans="1:9" ht="13.5">
      <c r="A449" s="57"/>
      <c r="B449" s="57"/>
      <c r="C449" s="57"/>
      <c r="D449" s="57"/>
      <c r="E449" s="57"/>
      <c r="F449" s="57"/>
      <c r="G449" s="57"/>
      <c r="H449" s="57"/>
      <c r="I449" s="57"/>
    </row>
    <row r="450" spans="1:9" ht="13.5">
      <c r="A450" s="57"/>
      <c r="B450" s="57"/>
      <c r="C450" s="57"/>
      <c r="D450" s="57"/>
      <c r="E450" s="57"/>
      <c r="F450" s="57"/>
      <c r="G450" s="57"/>
      <c r="H450" s="57"/>
      <c r="I450" s="57"/>
    </row>
    <row r="451" spans="1:9" ht="13.5">
      <c r="A451" s="57"/>
      <c r="B451" s="57"/>
      <c r="C451" s="57"/>
      <c r="D451" s="57"/>
      <c r="E451" s="57"/>
      <c r="F451" s="57"/>
      <c r="G451" s="57"/>
      <c r="H451" s="57"/>
      <c r="I451" s="57"/>
    </row>
    <row r="452" spans="1:9" ht="13.5">
      <c r="A452" s="57"/>
      <c r="B452" s="57"/>
      <c r="C452" s="57"/>
      <c r="D452" s="57"/>
      <c r="E452" s="57"/>
      <c r="F452" s="57"/>
      <c r="G452" s="57"/>
      <c r="H452" s="57"/>
      <c r="I452" s="57"/>
    </row>
    <row r="453" spans="1:9" ht="13.5">
      <c r="A453" s="57"/>
      <c r="B453" s="57"/>
      <c r="C453" s="57"/>
      <c r="D453" s="57"/>
      <c r="E453" s="57"/>
      <c r="F453" s="57"/>
      <c r="G453" s="57"/>
      <c r="H453" s="57"/>
      <c r="I453" s="57"/>
    </row>
    <row r="454" spans="1:9" ht="13.5">
      <c r="A454" s="57"/>
      <c r="B454" s="57"/>
      <c r="C454" s="57"/>
      <c r="D454" s="57"/>
      <c r="E454" s="57"/>
      <c r="F454" s="57"/>
      <c r="G454" s="57"/>
      <c r="H454" s="57"/>
      <c r="I454" s="57"/>
    </row>
    <row r="455" spans="1:9" ht="13.5">
      <c r="A455" s="57"/>
      <c r="B455" s="57"/>
      <c r="C455" s="57"/>
      <c r="D455" s="57"/>
      <c r="E455" s="57"/>
      <c r="F455" s="57"/>
      <c r="G455" s="57"/>
      <c r="H455" s="57"/>
      <c r="I455" s="57"/>
    </row>
    <row r="456" spans="1:9" ht="13.5">
      <c r="A456" s="57"/>
      <c r="B456" s="57"/>
      <c r="C456" s="57"/>
      <c r="D456" s="57"/>
      <c r="E456" s="57"/>
      <c r="F456" s="57"/>
      <c r="G456" s="57"/>
      <c r="H456" s="57"/>
      <c r="I456" s="57"/>
    </row>
    <row r="457" spans="1:9" ht="13.5">
      <c r="A457" s="57"/>
      <c r="B457" s="57"/>
      <c r="C457" s="57"/>
      <c r="D457" s="57"/>
      <c r="E457" s="57"/>
      <c r="F457" s="57"/>
      <c r="G457" s="57"/>
      <c r="H457" s="57"/>
      <c r="I457" s="57"/>
    </row>
    <row r="458" spans="1:9" ht="13.5">
      <c r="A458" s="57"/>
      <c r="B458" s="57"/>
      <c r="C458" s="57"/>
      <c r="D458" s="57"/>
      <c r="E458" s="57"/>
      <c r="F458" s="57"/>
      <c r="G458" s="57"/>
      <c r="H458" s="57"/>
      <c r="I458" s="57"/>
    </row>
    <row r="459" spans="1:9" ht="13.5">
      <c r="A459" s="57"/>
      <c r="B459" s="57"/>
      <c r="C459" s="57"/>
      <c r="D459" s="57"/>
      <c r="E459" s="57"/>
      <c r="F459" s="57"/>
      <c r="G459" s="57"/>
      <c r="H459" s="57"/>
      <c r="I459" s="57"/>
    </row>
    <row r="460" spans="1:9" ht="13.5">
      <c r="A460" s="57"/>
      <c r="B460" s="57"/>
      <c r="C460" s="57"/>
      <c r="D460" s="57"/>
      <c r="E460" s="57"/>
      <c r="F460" s="57"/>
      <c r="G460" s="57"/>
      <c r="H460" s="57"/>
      <c r="I460" s="57"/>
    </row>
    <row r="461" spans="1:9" ht="13.5">
      <c r="A461" s="57"/>
      <c r="B461" s="57"/>
      <c r="C461" s="57"/>
      <c r="D461" s="57"/>
      <c r="E461" s="57"/>
      <c r="F461" s="57"/>
      <c r="G461" s="57"/>
      <c r="H461" s="57"/>
      <c r="I461" s="57"/>
    </row>
    <row r="462" spans="1:9" ht="13.5">
      <c r="A462" s="57"/>
      <c r="B462" s="57"/>
      <c r="C462" s="57"/>
      <c r="D462" s="57"/>
      <c r="E462" s="57"/>
      <c r="F462" s="57"/>
      <c r="G462" s="57"/>
      <c r="H462" s="57"/>
      <c r="I462" s="57"/>
    </row>
    <row r="463" spans="1:9" ht="13.5">
      <c r="A463" s="57"/>
      <c r="B463" s="57"/>
      <c r="C463" s="57"/>
      <c r="D463" s="57"/>
      <c r="E463" s="57"/>
      <c r="F463" s="57"/>
      <c r="G463" s="57"/>
      <c r="H463" s="57"/>
      <c r="I463" s="57"/>
    </row>
    <row r="464" spans="1:9" ht="13.5">
      <c r="A464" s="57"/>
      <c r="B464" s="57"/>
      <c r="C464" s="57"/>
      <c r="D464" s="57"/>
      <c r="E464" s="57"/>
      <c r="F464" s="57"/>
      <c r="G464" s="57"/>
      <c r="H464" s="57"/>
      <c r="I464" s="57"/>
    </row>
    <row r="465" spans="1:9" ht="13.5">
      <c r="A465" s="57"/>
      <c r="B465" s="57"/>
      <c r="C465" s="57"/>
      <c r="D465" s="57"/>
      <c r="E465" s="57"/>
      <c r="F465" s="57"/>
      <c r="G465" s="57"/>
      <c r="H465" s="57"/>
      <c r="I465" s="57"/>
    </row>
    <row r="466" spans="1:9" ht="13.5">
      <c r="A466" s="57"/>
      <c r="B466" s="57"/>
      <c r="C466" s="57"/>
      <c r="D466" s="57"/>
      <c r="E466" s="57"/>
      <c r="F466" s="57"/>
      <c r="G466" s="57"/>
      <c r="H466" s="57"/>
      <c r="I466" s="57"/>
    </row>
    <row r="467" spans="1:9" ht="13.5">
      <c r="A467" s="57"/>
      <c r="B467" s="57"/>
      <c r="C467" s="57"/>
      <c r="D467" s="57"/>
      <c r="E467" s="57"/>
      <c r="F467" s="57"/>
      <c r="G467" s="57"/>
      <c r="H467" s="57"/>
      <c r="I467" s="57"/>
    </row>
    <row r="468" spans="1:9" ht="13.5">
      <c r="A468" s="57"/>
      <c r="B468" s="57"/>
      <c r="C468" s="57"/>
      <c r="D468" s="57"/>
      <c r="E468" s="57"/>
      <c r="F468" s="57"/>
      <c r="G468" s="57"/>
      <c r="H468" s="57"/>
      <c r="I468" s="57"/>
    </row>
    <row r="469" spans="1:9" ht="13.5">
      <c r="A469" s="57"/>
      <c r="B469" s="57"/>
      <c r="C469" s="57"/>
      <c r="D469" s="57"/>
      <c r="E469" s="57"/>
      <c r="F469" s="57"/>
      <c r="G469" s="57"/>
      <c r="H469" s="57"/>
      <c r="I469" s="57"/>
    </row>
    <row r="470" spans="1:9" ht="13.5">
      <c r="A470" s="57"/>
      <c r="B470" s="57"/>
      <c r="C470" s="57"/>
      <c r="D470" s="57"/>
      <c r="E470" s="57"/>
      <c r="F470" s="57"/>
      <c r="G470" s="57"/>
      <c r="H470" s="57"/>
      <c r="I470" s="57"/>
    </row>
    <row r="471" spans="1:9" ht="13.5">
      <c r="A471" s="57"/>
      <c r="B471" s="57"/>
      <c r="C471" s="57"/>
      <c r="D471" s="57"/>
      <c r="E471" s="57"/>
      <c r="F471" s="57"/>
      <c r="G471" s="57"/>
      <c r="H471" s="57"/>
      <c r="I471" s="57"/>
    </row>
    <row r="472" spans="1:9" ht="13.5">
      <c r="A472" s="57"/>
      <c r="B472" s="57"/>
      <c r="C472" s="57"/>
      <c r="D472" s="57"/>
      <c r="E472" s="57"/>
      <c r="F472" s="57"/>
      <c r="G472" s="57"/>
      <c r="H472" s="57"/>
      <c r="I472" s="57"/>
    </row>
    <row r="473" spans="1:9" ht="13.5">
      <c r="A473" s="57"/>
      <c r="B473" s="57"/>
      <c r="C473" s="57"/>
      <c r="D473" s="57"/>
      <c r="E473" s="57"/>
      <c r="F473" s="57"/>
      <c r="G473" s="57"/>
      <c r="H473" s="57"/>
      <c r="I473" s="57"/>
    </row>
    <row r="474" spans="1:9" ht="13.5">
      <c r="A474" s="57"/>
      <c r="B474" s="57"/>
      <c r="C474" s="57"/>
      <c r="D474" s="57"/>
      <c r="E474" s="57"/>
      <c r="F474" s="57"/>
      <c r="G474" s="57"/>
      <c r="H474" s="57"/>
      <c r="I474" s="57"/>
    </row>
    <row r="475" spans="1:9" ht="13.5">
      <c r="A475" s="57"/>
      <c r="B475" s="57"/>
      <c r="C475" s="57"/>
      <c r="D475" s="57"/>
      <c r="E475" s="57"/>
      <c r="F475" s="57"/>
      <c r="G475" s="57"/>
      <c r="H475" s="57"/>
      <c r="I475" s="57"/>
    </row>
    <row r="476" spans="1:9" ht="13.5">
      <c r="A476" s="57"/>
      <c r="B476" s="57"/>
      <c r="C476" s="57"/>
      <c r="D476" s="57"/>
      <c r="E476" s="57"/>
      <c r="F476" s="57"/>
      <c r="G476" s="57"/>
      <c r="H476" s="57"/>
      <c r="I476" s="57"/>
    </row>
    <row r="477" spans="1:9" ht="13.5">
      <c r="A477" s="57"/>
      <c r="B477" s="57"/>
      <c r="C477" s="57"/>
      <c r="D477" s="57"/>
      <c r="E477" s="57"/>
      <c r="F477" s="57"/>
      <c r="G477" s="57"/>
      <c r="H477" s="57"/>
      <c r="I477" s="57"/>
    </row>
    <row r="478" spans="1:9" ht="13.5">
      <c r="A478" s="57"/>
      <c r="B478" s="57"/>
      <c r="C478" s="57"/>
      <c r="D478" s="57"/>
      <c r="E478" s="57"/>
      <c r="F478" s="57"/>
      <c r="G478" s="57"/>
      <c r="H478" s="57"/>
      <c r="I478" s="57"/>
    </row>
    <row r="479" spans="1:9" ht="13.5">
      <c r="A479" s="57"/>
      <c r="B479" s="57"/>
      <c r="C479" s="57"/>
      <c r="D479" s="57"/>
      <c r="E479" s="57"/>
      <c r="F479" s="57"/>
      <c r="G479" s="57"/>
      <c r="H479" s="57"/>
      <c r="I479" s="57"/>
    </row>
    <row r="480" spans="1:9" ht="13.5">
      <c r="A480" s="57"/>
      <c r="B480" s="57"/>
      <c r="C480" s="57"/>
      <c r="D480" s="57"/>
      <c r="E480" s="57"/>
      <c r="F480" s="57"/>
      <c r="G480" s="57"/>
      <c r="H480" s="57"/>
      <c r="I480" s="57"/>
    </row>
    <row r="481" spans="1:9" ht="13.5">
      <c r="A481" s="57"/>
      <c r="B481" s="57"/>
      <c r="C481" s="57"/>
      <c r="D481" s="57"/>
      <c r="E481" s="57"/>
      <c r="F481" s="57"/>
      <c r="G481" s="57"/>
      <c r="H481" s="57"/>
      <c r="I481" s="57"/>
    </row>
    <row r="482" spans="1:9" ht="13.5">
      <c r="A482" s="57"/>
      <c r="B482" s="57"/>
      <c r="C482" s="57"/>
      <c r="D482" s="57"/>
      <c r="E482" s="57"/>
      <c r="F482" s="57"/>
      <c r="G482" s="57"/>
      <c r="H482" s="57"/>
      <c r="I482" s="57"/>
    </row>
    <row r="483" spans="1:9" ht="13.5">
      <c r="A483" s="57"/>
      <c r="B483" s="57"/>
      <c r="C483" s="57"/>
      <c r="D483" s="57"/>
      <c r="E483" s="57"/>
      <c r="F483" s="57"/>
      <c r="G483" s="57"/>
      <c r="H483" s="57"/>
      <c r="I483" s="57"/>
    </row>
    <row r="484" spans="1:9" ht="13.5">
      <c r="A484" s="57"/>
      <c r="B484" s="57"/>
      <c r="C484" s="57"/>
      <c r="D484" s="57"/>
      <c r="E484" s="57"/>
      <c r="F484" s="57"/>
      <c r="G484" s="57"/>
      <c r="H484" s="57"/>
      <c r="I484" s="57"/>
    </row>
    <row r="485" spans="1:9" ht="13.5">
      <c r="A485" s="57"/>
      <c r="B485" s="57"/>
      <c r="C485" s="57"/>
      <c r="D485" s="57"/>
      <c r="E485" s="57"/>
      <c r="F485" s="57"/>
      <c r="G485" s="57"/>
      <c r="H485" s="57"/>
      <c r="I485" s="57"/>
    </row>
    <row r="486" spans="1:9" ht="13.5">
      <c r="A486" s="57"/>
      <c r="B486" s="57"/>
      <c r="C486" s="57"/>
      <c r="D486" s="57"/>
      <c r="E486" s="57"/>
      <c r="F486" s="57"/>
      <c r="G486" s="57"/>
      <c r="H486" s="57"/>
      <c r="I486" s="57"/>
    </row>
    <row r="487" spans="1:9" ht="13.5">
      <c r="A487" s="57"/>
      <c r="B487" s="57"/>
      <c r="C487" s="57"/>
      <c r="D487" s="57"/>
      <c r="E487" s="57"/>
      <c r="F487" s="57"/>
      <c r="G487" s="57"/>
      <c r="H487" s="57"/>
      <c r="I487" s="57"/>
    </row>
    <row r="488" spans="1:9" ht="13.5">
      <c r="A488" s="57"/>
      <c r="B488" s="57"/>
      <c r="C488" s="57"/>
      <c r="D488" s="57"/>
      <c r="E488" s="57"/>
      <c r="F488" s="57"/>
      <c r="G488" s="57"/>
      <c r="H488" s="57"/>
      <c r="I488" s="57"/>
    </row>
    <row r="489" spans="1:9" ht="13.5">
      <c r="A489" s="57"/>
      <c r="B489" s="57"/>
      <c r="C489" s="57"/>
      <c r="D489" s="57"/>
      <c r="E489" s="57"/>
      <c r="F489" s="57"/>
      <c r="G489" s="57"/>
      <c r="H489" s="57"/>
      <c r="I489" s="57"/>
    </row>
    <row r="490" spans="1:9" ht="13.5">
      <c r="A490" s="57"/>
      <c r="B490" s="57"/>
      <c r="C490" s="57"/>
      <c r="D490" s="57"/>
      <c r="E490" s="57"/>
      <c r="F490" s="57"/>
      <c r="G490" s="57"/>
      <c r="H490" s="57"/>
      <c r="I490" s="57"/>
    </row>
    <row r="491" spans="1:9" ht="13.5">
      <c r="A491" s="57"/>
      <c r="B491" s="57"/>
      <c r="C491" s="57"/>
      <c r="D491" s="57"/>
      <c r="E491" s="57"/>
      <c r="F491" s="57"/>
      <c r="G491" s="57"/>
      <c r="H491" s="57"/>
      <c r="I491" s="57"/>
    </row>
    <row r="492" spans="1:9" ht="13.5">
      <c r="A492" s="57"/>
      <c r="B492" s="57"/>
      <c r="C492" s="57"/>
      <c r="D492" s="57"/>
      <c r="E492" s="57"/>
      <c r="F492" s="57"/>
      <c r="G492" s="57"/>
      <c r="H492" s="57"/>
      <c r="I492" s="57"/>
    </row>
    <row r="493" spans="1:9" ht="13.5">
      <c r="A493" s="57"/>
      <c r="B493" s="57"/>
      <c r="C493" s="57"/>
      <c r="D493" s="57"/>
      <c r="E493" s="57"/>
      <c r="F493" s="57"/>
      <c r="G493" s="57"/>
      <c r="H493" s="57"/>
      <c r="I493" s="57"/>
    </row>
    <row r="494" spans="1:9" ht="13.5">
      <c r="A494" s="57"/>
      <c r="B494" s="57"/>
      <c r="C494" s="57"/>
      <c r="D494" s="57"/>
      <c r="E494" s="57"/>
      <c r="F494" s="57"/>
      <c r="G494" s="57"/>
      <c r="H494" s="57"/>
      <c r="I494" s="57"/>
    </row>
    <row r="495" spans="1:9" ht="13.5">
      <c r="A495" s="57"/>
      <c r="B495" s="57"/>
      <c r="C495" s="57"/>
      <c r="D495" s="57"/>
      <c r="E495" s="57"/>
      <c r="F495" s="57"/>
      <c r="G495" s="57"/>
      <c r="H495" s="57"/>
      <c r="I495" s="57"/>
    </row>
    <row r="496" spans="1:9" ht="13.5">
      <c r="A496" s="57"/>
      <c r="B496" s="57"/>
      <c r="C496" s="57"/>
      <c r="D496" s="57"/>
      <c r="E496" s="57"/>
      <c r="F496" s="57"/>
      <c r="G496" s="57"/>
      <c r="H496" s="57"/>
      <c r="I496" s="57"/>
    </row>
    <row r="497" spans="1:9" ht="13.5">
      <c r="A497" s="57"/>
      <c r="B497" s="57"/>
      <c r="C497" s="57"/>
      <c r="D497" s="57"/>
      <c r="E497" s="57"/>
      <c r="F497" s="57"/>
      <c r="G497" s="57"/>
      <c r="H497" s="57"/>
      <c r="I497" s="57"/>
    </row>
    <row r="498" spans="1:9" ht="13.5">
      <c r="A498" s="57"/>
      <c r="B498" s="57"/>
      <c r="C498" s="57"/>
      <c r="D498" s="57"/>
      <c r="E498" s="57"/>
      <c r="F498" s="57"/>
      <c r="G498" s="57"/>
      <c r="H498" s="57"/>
      <c r="I498" s="57"/>
    </row>
    <row r="499" spans="1:9" ht="13.5">
      <c r="A499" s="57"/>
      <c r="B499" s="57"/>
      <c r="C499" s="57"/>
      <c r="D499" s="57"/>
      <c r="E499" s="57"/>
      <c r="F499" s="57"/>
      <c r="G499" s="57"/>
      <c r="H499" s="57"/>
      <c r="I499" s="57"/>
    </row>
    <row r="500" spans="1:9" ht="13.5">
      <c r="A500" s="57"/>
      <c r="B500" s="57"/>
      <c r="C500" s="57"/>
      <c r="D500" s="57"/>
      <c r="E500" s="57"/>
      <c r="F500" s="57"/>
      <c r="G500" s="57"/>
      <c r="H500" s="57"/>
      <c r="I500" s="57"/>
    </row>
    <row r="501" spans="1:9" ht="13.5">
      <c r="A501" s="57"/>
      <c r="B501" s="57"/>
      <c r="C501" s="57"/>
      <c r="D501" s="57"/>
      <c r="E501" s="57"/>
      <c r="F501" s="57"/>
      <c r="G501" s="57"/>
      <c r="H501" s="57"/>
      <c r="I501" s="57"/>
    </row>
    <row r="502" spans="1:9" ht="13.5">
      <c r="A502" s="57"/>
      <c r="B502" s="57"/>
      <c r="C502" s="57"/>
      <c r="D502" s="57"/>
      <c r="E502" s="57"/>
      <c r="F502" s="57"/>
      <c r="G502" s="57"/>
      <c r="H502" s="57"/>
      <c r="I502" s="57"/>
    </row>
    <row r="503" spans="1:9" ht="13.5">
      <c r="A503" s="57"/>
      <c r="B503" s="57"/>
      <c r="C503" s="57"/>
      <c r="D503" s="57"/>
      <c r="E503" s="57"/>
      <c r="F503" s="57"/>
      <c r="G503" s="57"/>
      <c r="H503" s="57"/>
      <c r="I503" s="57"/>
    </row>
    <row r="504" spans="1:9" ht="13.5">
      <c r="A504" s="57"/>
      <c r="B504" s="57"/>
      <c r="C504" s="57"/>
      <c r="D504" s="57"/>
      <c r="E504" s="57"/>
      <c r="F504" s="57"/>
      <c r="G504" s="57"/>
      <c r="H504" s="57"/>
      <c r="I504" s="57"/>
    </row>
    <row r="505" spans="1:9" ht="13.5">
      <c r="A505" s="57"/>
      <c r="B505" s="57"/>
      <c r="C505" s="57"/>
      <c r="D505" s="57"/>
      <c r="E505" s="57"/>
      <c r="F505" s="57"/>
      <c r="G505" s="57"/>
      <c r="H505" s="57"/>
      <c r="I505" s="57"/>
    </row>
    <row r="506" spans="1:9" ht="13.5">
      <c r="A506" s="57"/>
      <c r="B506" s="57"/>
      <c r="C506" s="57"/>
      <c r="D506" s="57"/>
      <c r="E506" s="57"/>
      <c r="F506" s="57"/>
      <c r="G506" s="57"/>
      <c r="H506" s="57"/>
      <c r="I506" s="57"/>
    </row>
    <row r="507" spans="1:9" ht="13.5">
      <c r="A507" s="57"/>
      <c r="B507" s="57"/>
      <c r="C507" s="57"/>
      <c r="D507" s="57"/>
      <c r="E507" s="57"/>
      <c r="F507" s="57"/>
      <c r="G507" s="57"/>
      <c r="H507" s="57"/>
      <c r="I507" s="57"/>
    </row>
    <row r="508" spans="1:9" ht="13.5">
      <c r="A508" s="57"/>
      <c r="B508" s="57"/>
      <c r="C508" s="57"/>
      <c r="D508" s="57"/>
      <c r="E508" s="57"/>
      <c r="F508" s="57"/>
      <c r="G508" s="57"/>
      <c r="H508" s="57"/>
      <c r="I508" s="57"/>
    </row>
    <row r="509" spans="1:9" ht="13.5">
      <c r="A509" s="57"/>
      <c r="B509" s="57"/>
      <c r="C509" s="57"/>
      <c r="D509" s="57"/>
      <c r="E509" s="57"/>
      <c r="F509" s="57"/>
      <c r="G509" s="57"/>
      <c r="H509" s="57"/>
      <c r="I509" s="57"/>
    </row>
    <row r="510" spans="1:9" ht="13.5">
      <c r="A510" s="57"/>
      <c r="B510" s="57"/>
      <c r="C510" s="57"/>
      <c r="D510" s="57"/>
      <c r="E510" s="57"/>
      <c r="F510" s="57"/>
      <c r="G510" s="57"/>
      <c r="H510" s="57"/>
      <c r="I510" s="57"/>
    </row>
    <row r="511" spans="1:9" ht="13.5">
      <c r="A511" s="57"/>
      <c r="B511" s="57"/>
      <c r="C511" s="57"/>
      <c r="D511" s="57"/>
      <c r="E511" s="57"/>
      <c r="F511" s="57"/>
      <c r="G511" s="57"/>
      <c r="H511" s="57"/>
      <c r="I511" s="57"/>
    </row>
    <row r="512" spans="1:9" ht="13.5">
      <c r="A512" s="57"/>
      <c r="B512" s="57"/>
      <c r="C512" s="57"/>
      <c r="D512" s="57"/>
      <c r="E512" s="57"/>
      <c r="F512" s="57"/>
      <c r="G512" s="57"/>
      <c r="H512" s="57"/>
      <c r="I512" s="57"/>
    </row>
    <row r="513" spans="1:9" ht="13.5">
      <c r="A513" s="57"/>
      <c r="B513" s="57"/>
      <c r="C513" s="57"/>
      <c r="D513" s="57"/>
      <c r="E513" s="57"/>
      <c r="F513" s="57"/>
      <c r="G513" s="57"/>
      <c r="H513" s="57"/>
      <c r="I513" s="57"/>
    </row>
    <row r="514" spans="1:9" ht="13.5">
      <c r="A514" s="57"/>
      <c r="B514" s="57"/>
      <c r="C514" s="57"/>
      <c r="D514" s="57"/>
      <c r="E514" s="57"/>
      <c r="F514" s="57"/>
      <c r="G514" s="57"/>
      <c r="H514" s="57"/>
      <c r="I514" s="57"/>
    </row>
    <row r="515" spans="1:9" ht="13.5">
      <c r="A515" s="57"/>
      <c r="B515" s="57"/>
      <c r="C515" s="57"/>
      <c r="D515" s="57"/>
      <c r="E515" s="57"/>
      <c r="F515" s="57"/>
      <c r="G515" s="57"/>
      <c r="H515" s="57"/>
      <c r="I515" s="57"/>
    </row>
    <row r="516" spans="1:9" ht="13.5">
      <c r="A516" s="57"/>
      <c r="B516" s="57"/>
      <c r="C516" s="57"/>
      <c r="D516" s="57"/>
      <c r="E516" s="57"/>
      <c r="F516" s="57"/>
      <c r="G516" s="57"/>
      <c r="H516" s="57"/>
      <c r="I516" s="57"/>
    </row>
    <row r="517" spans="1:9" ht="13.5">
      <c r="A517" s="57"/>
      <c r="B517" s="57"/>
      <c r="C517" s="57"/>
      <c r="D517" s="57"/>
      <c r="E517" s="57"/>
      <c r="F517" s="57"/>
      <c r="G517" s="57"/>
      <c r="H517" s="57"/>
      <c r="I517" s="57"/>
    </row>
    <row r="518" spans="1:9" ht="13.5">
      <c r="A518" s="57"/>
      <c r="B518" s="57"/>
      <c r="C518" s="57"/>
      <c r="D518" s="57"/>
      <c r="E518" s="57"/>
      <c r="F518" s="57"/>
      <c r="G518" s="57"/>
      <c r="H518" s="57"/>
      <c r="I518" s="57"/>
    </row>
    <row r="519" spans="1:9" ht="13.5">
      <c r="A519" s="57"/>
      <c r="B519" s="57"/>
      <c r="C519" s="57"/>
      <c r="D519" s="57"/>
      <c r="E519" s="57"/>
      <c r="F519" s="57"/>
      <c r="G519" s="57"/>
      <c r="H519" s="57"/>
      <c r="I519" s="57"/>
    </row>
    <row r="520" spans="1:9" ht="13.5">
      <c r="A520" s="57"/>
      <c r="B520" s="57"/>
      <c r="C520" s="57"/>
      <c r="D520" s="57"/>
      <c r="E520" s="57"/>
      <c r="F520" s="57"/>
      <c r="G520" s="57"/>
      <c r="H520" s="57"/>
      <c r="I520" s="57"/>
    </row>
    <row r="521" spans="1:9" ht="13.5">
      <c r="A521" s="57"/>
      <c r="B521" s="57"/>
      <c r="C521" s="57"/>
      <c r="D521" s="57"/>
      <c r="E521" s="57"/>
      <c r="F521" s="57"/>
      <c r="G521" s="57"/>
      <c r="H521" s="57"/>
      <c r="I521" s="57"/>
    </row>
    <row r="522" spans="1:9" ht="13.5">
      <c r="A522" s="57"/>
      <c r="B522" s="57"/>
      <c r="C522" s="57"/>
      <c r="D522" s="57"/>
      <c r="E522" s="57"/>
      <c r="F522" s="57"/>
      <c r="G522" s="57"/>
      <c r="H522" s="57"/>
      <c r="I522" s="57"/>
    </row>
    <row r="523" spans="1:9" ht="13.5">
      <c r="A523" s="57"/>
      <c r="B523" s="57"/>
      <c r="C523" s="57"/>
      <c r="D523" s="57"/>
      <c r="E523" s="57"/>
      <c r="F523" s="57"/>
      <c r="G523" s="57"/>
      <c r="H523" s="57"/>
      <c r="I523" s="57"/>
    </row>
    <row r="524" spans="1:9" ht="13.5">
      <c r="A524" s="57"/>
      <c r="B524" s="57"/>
      <c r="C524" s="57"/>
      <c r="D524" s="57"/>
      <c r="E524" s="57"/>
      <c r="F524" s="57"/>
      <c r="G524" s="57"/>
      <c r="H524" s="57"/>
      <c r="I524" s="57"/>
    </row>
    <row r="525" spans="1:9" ht="13.5">
      <c r="A525" s="57"/>
      <c r="B525" s="57"/>
      <c r="C525" s="57"/>
      <c r="D525" s="57"/>
      <c r="E525" s="57"/>
      <c r="F525" s="57"/>
      <c r="G525" s="57"/>
      <c r="H525" s="57"/>
      <c r="I525" s="57"/>
    </row>
    <row r="526" spans="1:9" ht="13.5">
      <c r="A526" s="57"/>
      <c r="B526" s="57"/>
      <c r="C526" s="57"/>
      <c r="D526" s="57"/>
      <c r="E526" s="57"/>
      <c r="F526" s="57"/>
      <c r="G526" s="57"/>
      <c r="H526" s="57"/>
      <c r="I526" s="57"/>
    </row>
    <row r="527" spans="1:9" ht="13.5">
      <c r="A527" s="57"/>
      <c r="B527" s="57"/>
      <c r="C527" s="57"/>
      <c r="D527" s="57"/>
      <c r="E527" s="57"/>
      <c r="F527" s="57"/>
      <c r="G527" s="57"/>
      <c r="H527" s="57"/>
      <c r="I527" s="57"/>
    </row>
    <row r="528" spans="1:9" ht="13.5">
      <c r="A528" s="57"/>
      <c r="B528" s="57"/>
      <c r="C528" s="57"/>
      <c r="D528" s="57"/>
      <c r="E528" s="57"/>
      <c r="F528" s="57"/>
      <c r="G528" s="57"/>
      <c r="H528" s="57"/>
      <c r="I528" s="57"/>
    </row>
    <row r="529" spans="1:9" ht="13.5">
      <c r="A529" s="57"/>
      <c r="B529" s="57"/>
      <c r="C529" s="57"/>
      <c r="D529" s="57"/>
      <c r="E529" s="57"/>
      <c r="F529" s="57"/>
      <c r="G529" s="57"/>
      <c r="H529" s="57"/>
      <c r="I529" s="57"/>
    </row>
    <row r="530" spans="1:9" ht="13.5">
      <c r="A530" s="57"/>
      <c r="B530" s="57"/>
      <c r="C530" s="57"/>
      <c r="D530" s="57"/>
      <c r="E530" s="57"/>
      <c r="F530" s="57"/>
      <c r="G530" s="57"/>
      <c r="H530" s="57"/>
      <c r="I530" s="57"/>
    </row>
    <row r="531" spans="1:9" ht="13.5">
      <c r="A531" s="57"/>
      <c r="B531" s="57"/>
      <c r="C531" s="57"/>
      <c r="D531" s="57"/>
      <c r="E531" s="57"/>
      <c r="F531" s="57"/>
      <c r="G531" s="57"/>
      <c r="H531" s="57"/>
      <c r="I531" s="57"/>
    </row>
    <row r="532" spans="1:9" ht="13.5">
      <c r="A532" s="57"/>
      <c r="B532" s="57"/>
      <c r="C532" s="57"/>
      <c r="D532" s="57"/>
      <c r="E532" s="57"/>
      <c r="F532" s="57"/>
      <c r="G532" s="57"/>
      <c r="H532" s="57"/>
      <c r="I532" s="57"/>
    </row>
    <row r="533" spans="1:9" ht="13.5">
      <c r="A533" s="57"/>
      <c r="B533" s="57"/>
      <c r="C533" s="57"/>
      <c r="D533" s="57"/>
      <c r="E533" s="57"/>
      <c r="F533" s="57"/>
      <c r="G533" s="57"/>
      <c r="H533" s="57"/>
      <c r="I533" s="57"/>
    </row>
    <row r="534" spans="1:9" ht="13.5">
      <c r="A534" s="57"/>
      <c r="B534" s="57"/>
      <c r="C534" s="57"/>
      <c r="D534" s="57"/>
      <c r="E534" s="57"/>
      <c r="F534" s="57"/>
      <c r="G534" s="57"/>
      <c r="H534" s="57"/>
      <c r="I534" s="57"/>
    </row>
    <row r="535" spans="1:9" ht="13.5">
      <c r="A535" s="57"/>
      <c r="B535" s="57"/>
      <c r="C535" s="57"/>
      <c r="D535" s="57"/>
      <c r="E535" s="57"/>
      <c r="F535" s="57"/>
      <c r="G535" s="57"/>
      <c r="H535" s="57"/>
      <c r="I535" s="57"/>
    </row>
    <row r="536" spans="1:9" ht="13.5">
      <c r="A536" s="57"/>
      <c r="B536" s="57"/>
      <c r="C536" s="57"/>
      <c r="D536" s="57"/>
      <c r="E536" s="57"/>
      <c r="F536" s="57"/>
      <c r="G536" s="57"/>
      <c r="H536" s="57"/>
      <c r="I536" s="57"/>
    </row>
    <row r="537" spans="1:9" ht="13.5">
      <c r="A537" s="57"/>
      <c r="B537" s="57"/>
      <c r="C537" s="57"/>
      <c r="D537" s="57"/>
      <c r="E537" s="57"/>
      <c r="F537" s="57"/>
      <c r="G537" s="57"/>
      <c r="H537" s="57"/>
      <c r="I537" s="57"/>
    </row>
    <row r="538" spans="1:9" ht="13.5">
      <c r="A538" s="57"/>
      <c r="B538" s="57"/>
      <c r="C538" s="57"/>
      <c r="D538" s="57"/>
      <c r="E538" s="57"/>
      <c r="F538" s="57"/>
      <c r="G538" s="57"/>
      <c r="H538" s="57"/>
      <c r="I538" s="57"/>
    </row>
    <row r="539" spans="1:9" ht="13.5">
      <c r="A539" s="57"/>
      <c r="B539" s="57"/>
      <c r="C539" s="57"/>
      <c r="D539" s="57"/>
      <c r="E539" s="57"/>
      <c r="F539" s="57"/>
      <c r="G539" s="57"/>
      <c r="H539" s="57"/>
      <c r="I539" s="57"/>
    </row>
    <row r="540" spans="1:9" ht="13.5">
      <c r="A540" s="57"/>
      <c r="B540" s="57"/>
      <c r="C540" s="57"/>
      <c r="D540" s="57"/>
      <c r="E540" s="57"/>
      <c r="F540" s="57"/>
      <c r="G540" s="57"/>
      <c r="H540" s="57"/>
      <c r="I540" s="57"/>
    </row>
    <row r="541" spans="1:9" ht="13.5">
      <c r="A541" s="57"/>
      <c r="B541" s="57"/>
      <c r="C541" s="57"/>
      <c r="D541" s="57"/>
      <c r="E541" s="57"/>
      <c r="F541" s="57"/>
      <c r="G541" s="57"/>
      <c r="H541" s="57"/>
      <c r="I541" s="57"/>
    </row>
    <row r="542" spans="1:9" ht="13.5">
      <c r="A542" s="57"/>
      <c r="B542" s="57"/>
      <c r="C542" s="57"/>
      <c r="D542" s="57"/>
      <c r="E542" s="57"/>
      <c r="F542" s="57"/>
      <c r="G542" s="57"/>
      <c r="H542" s="57"/>
      <c r="I542" s="57"/>
    </row>
    <row r="543" spans="1:9" ht="13.5">
      <c r="A543" s="57"/>
      <c r="B543" s="57"/>
      <c r="C543" s="57"/>
      <c r="D543" s="57"/>
      <c r="E543" s="57"/>
      <c r="F543" s="57"/>
      <c r="G543" s="57"/>
      <c r="H543" s="57"/>
      <c r="I543" s="57"/>
    </row>
    <row r="544" spans="1:9" ht="13.5">
      <c r="A544" s="57"/>
      <c r="B544" s="57"/>
      <c r="C544" s="57"/>
      <c r="D544" s="57"/>
      <c r="E544" s="57"/>
      <c r="F544" s="57"/>
      <c r="G544" s="57"/>
      <c r="H544" s="57"/>
      <c r="I544" s="57"/>
    </row>
    <row r="545" spans="1:9" ht="13.5">
      <c r="A545" s="57"/>
      <c r="B545" s="57"/>
      <c r="C545" s="57"/>
      <c r="D545" s="57"/>
      <c r="E545" s="57"/>
      <c r="F545" s="57"/>
      <c r="G545" s="57"/>
      <c r="H545" s="57"/>
      <c r="I545" s="57"/>
    </row>
    <row r="546" spans="1:9" ht="13.5">
      <c r="A546" s="57"/>
      <c r="B546" s="57"/>
      <c r="C546" s="57"/>
      <c r="D546" s="57"/>
      <c r="E546" s="57"/>
      <c r="F546" s="57"/>
      <c r="G546" s="57"/>
      <c r="H546" s="57"/>
      <c r="I546" s="57"/>
    </row>
    <row r="547" spans="1:9" ht="13.5">
      <c r="A547" s="57"/>
      <c r="B547" s="57"/>
      <c r="C547" s="57"/>
      <c r="D547" s="57"/>
      <c r="E547" s="57"/>
      <c r="F547" s="57"/>
      <c r="G547" s="57"/>
      <c r="H547" s="57"/>
      <c r="I547" s="57"/>
    </row>
    <row r="548" spans="1:9" ht="13.5">
      <c r="A548" s="57"/>
      <c r="B548" s="57"/>
      <c r="C548" s="57"/>
      <c r="D548" s="57"/>
      <c r="E548" s="57"/>
      <c r="F548" s="57"/>
      <c r="G548" s="57"/>
      <c r="H548" s="57"/>
      <c r="I548" s="57"/>
    </row>
    <row r="549" spans="1:9" ht="13.5">
      <c r="A549" s="57"/>
      <c r="B549" s="57"/>
      <c r="C549" s="57"/>
      <c r="D549" s="57"/>
      <c r="E549" s="57"/>
      <c r="F549" s="57"/>
      <c r="G549" s="57"/>
      <c r="H549" s="57"/>
      <c r="I549" s="57"/>
    </row>
    <row r="550" spans="1:9" ht="13.5">
      <c r="A550" s="57"/>
      <c r="B550" s="57"/>
      <c r="C550" s="57"/>
      <c r="D550" s="57"/>
      <c r="E550" s="57"/>
      <c r="F550" s="57"/>
      <c r="G550" s="57"/>
      <c r="H550" s="57"/>
      <c r="I550" s="57"/>
    </row>
    <row r="551" spans="1:9" ht="13.5">
      <c r="A551" s="57"/>
      <c r="B551" s="57"/>
      <c r="C551" s="57"/>
      <c r="D551" s="57"/>
      <c r="E551" s="57"/>
      <c r="F551" s="57"/>
      <c r="G551" s="57"/>
      <c r="H551" s="57"/>
      <c r="I551" s="57"/>
    </row>
    <row r="552" spans="1:9" ht="13.5">
      <c r="A552" s="57"/>
      <c r="B552" s="57"/>
      <c r="C552" s="57"/>
      <c r="D552" s="57"/>
      <c r="E552" s="57"/>
      <c r="F552" s="57"/>
      <c r="G552" s="57"/>
      <c r="H552" s="57"/>
      <c r="I552" s="57"/>
    </row>
    <row r="553" spans="1:9" ht="13.5">
      <c r="A553" s="57"/>
      <c r="B553" s="57"/>
      <c r="C553" s="57"/>
      <c r="D553" s="57"/>
      <c r="E553" s="57"/>
      <c r="F553" s="57"/>
      <c r="G553" s="57"/>
      <c r="H553" s="57"/>
      <c r="I553" s="57"/>
    </row>
    <row r="554" spans="1:9" ht="13.5">
      <c r="A554" s="57"/>
      <c r="B554" s="57"/>
      <c r="C554" s="57"/>
      <c r="D554" s="57"/>
      <c r="E554" s="57"/>
      <c r="F554" s="57"/>
      <c r="G554" s="57"/>
      <c r="H554" s="57"/>
      <c r="I554" s="57"/>
    </row>
    <row r="555" spans="1:9" ht="13.5">
      <c r="A555" s="57"/>
      <c r="B555" s="57"/>
      <c r="C555" s="57"/>
      <c r="D555" s="57"/>
      <c r="E555" s="57"/>
      <c r="F555" s="57"/>
      <c r="G555" s="57"/>
      <c r="H555" s="57"/>
      <c r="I555" s="57"/>
    </row>
    <row r="556" spans="1:9" ht="13.5">
      <c r="A556" s="57"/>
      <c r="B556" s="57"/>
      <c r="C556" s="57"/>
      <c r="D556" s="57"/>
      <c r="E556" s="57"/>
      <c r="F556" s="57"/>
      <c r="G556" s="57"/>
      <c r="H556" s="57"/>
      <c r="I556" s="57"/>
    </row>
    <row r="557" spans="1:9" ht="13.5">
      <c r="A557" s="57"/>
      <c r="B557" s="57"/>
      <c r="C557" s="57"/>
      <c r="D557" s="57"/>
      <c r="E557" s="57"/>
      <c r="F557" s="57"/>
      <c r="G557" s="57"/>
      <c r="H557" s="57"/>
      <c r="I557" s="57"/>
    </row>
    <row r="558" spans="1:9" ht="13.5">
      <c r="A558" s="57"/>
      <c r="B558" s="57"/>
      <c r="C558" s="57"/>
      <c r="D558" s="57"/>
      <c r="E558" s="57"/>
      <c r="F558" s="57"/>
      <c r="G558" s="57"/>
      <c r="H558" s="57"/>
      <c r="I558" s="57"/>
    </row>
    <row r="559" spans="1:9" ht="13.5">
      <c r="A559" s="57"/>
      <c r="B559" s="57"/>
      <c r="C559" s="57"/>
      <c r="D559" s="57"/>
      <c r="E559" s="57"/>
      <c r="F559" s="57"/>
      <c r="G559" s="57"/>
      <c r="H559" s="57"/>
      <c r="I559" s="57"/>
    </row>
    <row r="560" spans="1:9" ht="13.5">
      <c r="A560" s="57"/>
      <c r="B560" s="57"/>
      <c r="C560" s="57"/>
      <c r="D560" s="57"/>
      <c r="E560" s="57"/>
      <c r="F560" s="57"/>
      <c r="G560" s="57"/>
      <c r="H560" s="57"/>
      <c r="I560" s="57"/>
    </row>
    <row r="561" spans="1:9" ht="13.5">
      <c r="A561" s="57"/>
      <c r="B561" s="57"/>
      <c r="C561" s="57"/>
      <c r="D561" s="57"/>
      <c r="E561" s="57"/>
      <c r="F561" s="57"/>
      <c r="G561" s="57"/>
      <c r="H561" s="57"/>
      <c r="I561" s="57"/>
    </row>
    <row r="562" spans="1:9" ht="13.5">
      <c r="A562" s="57"/>
      <c r="B562" s="57"/>
      <c r="C562" s="57"/>
      <c r="D562" s="57"/>
      <c r="E562" s="57"/>
      <c r="F562" s="57"/>
      <c r="G562" s="57"/>
      <c r="H562" s="57"/>
      <c r="I562" s="57"/>
    </row>
    <row r="563" spans="1:9" ht="13.5">
      <c r="A563" s="57"/>
      <c r="B563" s="57"/>
      <c r="C563" s="57"/>
      <c r="D563" s="57"/>
      <c r="E563" s="57"/>
      <c r="F563" s="57"/>
      <c r="G563" s="57"/>
      <c r="H563" s="57"/>
      <c r="I563" s="57"/>
    </row>
    <row r="564" spans="1:9" ht="13.5">
      <c r="A564" s="57"/>
      <c r="B564" s="57"/>
      <c r="C564" s="57"/>
      <c r="D564" s="57"/>
      <c r="E564" s="57"/>
      <c r="F564" s="57"/>
      <c r="G564" s="57"/>
      <c r="H564" s="57"/>
      <c r="I564" s="57"/>
    </row>
    <row r="565" spans="1:9" ht="13.5">
      <c r="A565" s="57"/>
      <c r="B565" s="57"/>
      <c r="C565" s="57"/>
      <c r="D565" s="57"/>
      <c r="E565" s="57"/>
      <c r="F565" s="57"/>
      <c r="G565" s="57"/>
      <c r="H565" s="57"/>
      <c r="I565" s="57"/>
    </row>
    <row r="566" spans="1:9" ht="13.5">
      <c r="A566" s="57"/>
      <c r="B566" s="57"/>
      <c r="C566" s="57"/>
      <c r="D566" s="57"/>
      <c r="E566" s="57"/>
      <c r="F566" s="57"/>
      <c r="G566" s="57"/>
      <c r="H566" s="57"/>
      <c r="I566" s="57"/>
    </row>
    <row r="567" spans="1:9" ht="13.5">
      <c r="A567" s="57"/>
      <c r="B567" s="57"/>
      <c r="C567" s="57"/>
      <c r="D567" s="57"/>
      <c r="E567" s="57"/>
      <c r="F567" s="57"/>
      <c r="G567" s="57"/>
      <c r="H567" s="57"/>
      <c r="I567" s="57"/>
    </row>
    <row r="568" spans="1:9" ht="13.5">
      <c r="A568" s="57"/>
      <c r="B568" s="57"/>
      <c r="C568" s="57"/>
      <c r="D568" s="57"/>
      <c r="E568" s="57"/>
      <c r="F568" s="57"/>
      <c r="G568" s="57"/>
      <c r="H568" s="57"/>
      <c r="I568" s="57"/>
    </row>
    <row r="569" spans="1:9" ht="13.5">
      <c r="A569" s="57"/>
      <c r="B569" s="57"/>
      <c r="C569" s="57"/>
      <c r="D569" s="57"/>
      <c r="E569" s="57"/>
      <c r="F569" s="57"/>
      <c r="G569" s="57"/>
      <c r="H569" s="57"/>
      <c r="I569" s="57"/>
    </row>
    <row r="570" spans="1:9" ht="13.5">
      <c r="A570" s="57"/>
      <c r="B570" s="57"/>
      <c r="C570" s="57"/>
      <c r="D570" s="57"/>
      <c r="E570" s="57"/>
      <c r="F570" s="57"/>
      <c r="G570" s="57"/>
      <c r="H570" s="57"/>
      <c r="I570" s="57"/>
    </row>
    <row r="571" spans="1:9" ht="13.5">
      <c r="A571" s="57"/>
      <c r="B571" s="57"/>
      <c r="C571" s="57"/>
      <c r="D571" s="57"/>
      <c r="E571" s="57"/>
      <c r="F571" s="57"/>
      <c r="G571" s="57"/>
      <c r="H571" s="57"/>
      <c r="I571" s="57"/>
    </row>
    <row r="572" spans="1:9" ht="13.5">
      <c r="A572" s="57"/>
      <c r="B572" s="57"/>
      <c r="C572" s="57"/>
      <c r="D572" s="57"/>
      <c r="E572" s="57"/>
      <c r="F572" s="57"/>
      <c r="G572" s="57"/>
      <c r="H572" s="57"/>
      <c r="I572" s="57"/>
    </row>
    <row r="573" spans="1:9" ht="13.5">
      <c r="A573" s="57"/>
      <c r="B573" s="57"/>
      <c r="C573" s="57"/>
      <c r="D573" s="57"/>
      <c r="E573" s="57"/>
      <c r="F573" s="57"/>
      <c r="G573" s="57"/>
      <c r="H573" s="57"/>
      <c r="I573" s="57"/>
    </row>
    <row r="574" spans="1:9" ht="13.5">
      <c r="A574" s="57"/>
      <c r="B574" s="57"/>
      <c r="C574" s="57"/>
      <c r="D574" s="57"/>
      <c r="E574" s="57"/>
      <c r="F574" s="57"/>
      <c r="G574" s="57"/>
      <c r="H574" s="57"/>
      <c r="I574" s="57"/>
    </row>
    <row r="575" spans="1:9" ht="13.5">
      <c r="A575" s="57"/>
      <c r="B575" s="57"/>
      <c r="C575" s="57"/>
      <c r="D575" s="57"/>
      <c r="E575" s="57"/>
      <c r="F575" s="57"/>
      <c r="G575" s="57"/>
      <c r="H575" s="57"/>
      <c r="I575" s="57"/>
    </row>
    <row r="576" spans="1:9" ht="13.5">
      <c r="A576" s="57"/>
      <c r="B576" s="57"/>
      <c r="C576" s="57"/>
      <c r="D576" s="57"/>
      <c r="E576" s="57"/>
      <c r="F576" s="57"/>
      <c r="G576" s="57"/>
      <c r="H576" s="57"/>
      <c r="I576" s="57"/>
    </row>
    <row r="577" spans="1:9" ht="13.5">
      <c r="A577" s="57"/>
      <c r="B577" s="57"/>
      <c r="C577" s="57"/>
      <c r="D577" s="57"/>
      <c r="E577" s="57"/>
      <c r="F577" s="57"/>
      <c r="G577" s="57"/>
      <c r="H577" s="57"/>
      <c r="I577" s="57"/>
    </row>
    <row r="578" spans="1:9" ht="13.5">
      <c r="A578" s="57"/>
      <c r="B578" s="57"/>
      <c r="C578" s="57"/>
      <c r="D578" s="57"/>
      <c r="E578" s="57"/>
      <c r="F578" s="57"/>
      <c r="G578" s="57"/>
      <c r="H578" s="57"/>
      <c r="I578" s="57"/>
    </row>
    <row r="579" spans="1:9" ht="13.5">
      <c r="A579" s="57"/>
      <c r="B579" s="57"/>
      <c r="C579" s="57"/>
      <c r="D579" s="57"/>
      <c r="E579" s="57"/>
      <c r="F579" s="57"/>
      <c r="G579" s="57"/>
      <c r="H579" s="57"/>
      <c r="I579" s="57"/>
    </row>
    <row r="580" spans="1:9" ht="13.5">
      <c r="A580" s="57"/>
      <c r="B580" s="57"/>
      <c r="C580" s="57"/>
      <c r="D580" s="57"/>
      <c r="E580" s="57"/>
      <c r="F580" s="57"/>
      <c r="G580" s="57"/>
      <c r="H580" s="57"/>
      <c r="I580" s="57"/>
    </row>
    <row r="581" spans="1:9" ht="13.5">
      <c r="A581" s="57"/>
      <c r="B581" s="57"/>
      <c r="C581" s="57"/>
      <c r="D581" s="57"/>
      <c r="E581" s="57"/>
      <c r="F581" s="57"/>
      <c r="G581" s="57"/>
      <c r="H581" s="57"/>
      <c r="I581" s="57"/>
    </row>
    <row r="582" spans="1:9" ht="13.5">
      <c r="A582" s="57"/>
      <c r="B582" s="57"/>
      <c r="C582" s="57"/>
      <c r="D582" s="57"/>
      <c r="E582" s="57"/>
      <c r="F582" s="57"/>
      <c r="G582" s="57"/>
      <c r="H582" s="57"/>
      <c r="I582" s="57"/>
    </row>
    <row r="583" spans="1:9" ht="13.5">
      <c r="A583" s="57"/>
      <c r="B583" s="57"/>
      <c r="C583" s="57"/>
      <c r="D583" s="57"/>
      <c r="E583" s="57"/>
      <c r="F583" s="57"/>
      <c r="G583" s="57"/>
      <c r="H583" s="57"/>
      <c r="I583" s="57"/>
    </row>
    <row r="584" spans="1:9" ht="13.5">
      <c r="A584" s="57"/>
      <c r="B584" s="57"/>
      <c r="C584" s="57"/>
      <c r="D584" s="57"/>
      <c r="E584" s="57"/>
      <c r="F584" s="57"/>
      <c r="G584" s="57"/>
      <c r="H584" s="57"/>
      <c r="I584" s="57"/>
    </row>
    <row r="585" spans="1:9" ht="13.5">
      <c r="A585" s="57"/>
      <c r="B585" s="57"/>
      <c r="C585" s="57"/>
      <c r="D585" s="57"/>
      <c r="E585" s="57"/>
      <c r="F585" s="57"/>
      <c r="G585" s="57"/>
      <c r="H585" s="57"/>
      <c r="I585" s="57"/>
    </row>
    <row r="586" spans="1:9" ht="13.5">
      <c r="A586" s="57"/>
      <c r="B586" s="57"/>
      <c r="C586" s="57"/>
      <c r="D586" s="57"/>
      <c r="E586" s="57"/>
      <c r="F586" s="57"/>
      <c r="G586" s="57"/>
      <c r="H586" s="57"/>
      <c r="I586" s="57"/>
    </row>
    <row r="587" spans="1:9" ht="13.5">
      <c r="A587" s="57"/>
      <c r="B587" s="57"/>
      <c r="C587" s="57"/>
      <c r="D587" s="57"/>
      <c r="E587" s="57"/>
      <c r="F587" s="57"/>
      <c r="G587" s="57"/>
      <c r="H587" s="57"/>
      <c r="I587" s="57"/>
    </row>
    <row r="588" spans="1:9" ht="13.5">
      <c r="A588" s="57"/>
      <c r="B588" s="57"/>
      <c r="C588" s="57"/>
      <c r="D588" s="57"/>
      <c r="E588" s="57"/>
      <c r="F588" s="57"/>
      <c r="G588" s="57"/>
      <c r="H588" s="57"/>
      <c r="I588" s="57"/>
    </row>
    <row r="589" spans="1:9" ht="13.5">
      <c r="A589" s="57"/>
      <c r="B589" s="57"/>
      <c r="C589" s="57"/>
      <c r="D589" s="57"/>
      <c r="E589" s="57"/>
      <c r="F589" s="57"/>
      <c r="G589" s="57"/>
      <c r="H589" s="57"/>
      <c r="I589" s="57"/>
    </row>
    <row r="590" spans="1:9" ht="13.5">
      <c r="A590" s="57"/>
      <c r="B590" s="57"/>
      <c r="C590" s="57"/>
      <c r="D590" s="57"/>
      <c r="E590" s="57"/>
      <c r="F590" s="57"/>
      <c r="G590" s="57"/>
      <c r="H590" s="57"/>
      <c r="I590" s="57"/>
    </row>
    <row r="591" spans="1:9" ht="13.5">
      <c r="A591" s="57"/>
      <c r="B591" s="57"/>
      <c r="C591" s="57"/>
      <c r="D591" s="57"/>
      <c r="E591" s="57"/>
      <c r="F591" s="57"/>
      <c r="G591" s="57"/>
      <c r="H591" s="57"/>
      <c r="I591" s="57"/>
    </row>
    <row r="592" spans="1:9" ht="13.5">
      <c r="A592" s="57"/>
      <c r="B592" s="57"/>
      <c r="C592" s="57"/>
      <c r="D592" s="57"/>
      <c r="E592" s="57"/>
      <c r="F592" s="57"/>
      <c r="G592" s="57"/>
      <c r="H592" s="57"/>
      <c r="I592" s="57"/>
    </row>
    <row r="593" spans="1:9" ht="13.5">
      <c r="A593" s="57"/>
      <c r="B593" s="57"/>
      <c r="C593" s="57"/>
      <c r="D593" s="57"/>
      <c r="E593" s="57"/>
      <c r="F593" s="57"/>
      <c r="G593" s="57"/>
      <c r="H593" s="57"/>
      <c r="I593" s="57"/>
    </row>
    <row r="594" spans="1:9" ht="13.5">
      <c r="A594" s="57"/>
      <c r="B594" s="57"/>
      <c r="C594" s="57"/>
      <c r="D594" s="57"/>
      <c r="E594" s="57"/>
      <c r="F594" s="57"/>
      <c r="G594" s="57"/>
      <c r="H594" s="57"/>
      <c r="I594" s="57"/>
    </row>
    <row r="595" spans="1:9" ht="13.5">
      <c r="A595" s="57"/>
      <c r="B595" s="57"/>
      <c r="C595" s="57"/>
      <c r="D595" s="57"/>
      <c r="E595" s="57"/>
      <c r="F595" s="57"/>
      <c r="G595" s="57"/>
      <c r="H595" s="57"/>
      <c r="I595" s="57"/>
    </row>
    <row r="596" spans="1:9" ht="13.5">
      <c r="A596" s="57"/>
      <c r="B596" s="57"/>
      <c r="C596" s="57"/>
      <c r="D596" s="57"/>
      <c r="E596" s="57"/>
      <c r="F596" s="57"/>
      <c r="G596" s="57"/>
      <c r="H596" s="57"/>
      <c r="I596" s="57"/>
    </row>
    <row r="597" spans="1:9" ht="13.5">
      <c r="A597" s="57"/>
      <c r="B597" s="57"/>
      <c r="C597" s="57"/>
      <c r="D597" s="57"/>
      <c r="E597" s="57"/>
      <c r="F597" s="57"/>
      <c r="G597" s="57"/>
      <c r="H597" s="57"/>
      <c r="I597" s="57"/>
    </row>
    <row r="598" spans="1:9" ht="13.5">
      <c r="A598" s="57"/>
      <c r="B598" s="57"/>
      <c r="C598" s="57"/>
      <c r="D598" s="57"/>
      <c r="E598" s="57"/>
      <c r="F598" s="57"/>
      <c r="G598" s="57"/>
      <c r="H598" s="57"/>
      <c r="I598" s="57"/>
    </row>
    <row r="599" spans="1:9" ht="13.5">
      <c r="A599" s="57"/>
      <c r="B599" s="57"/>
      <c r="C599" s="57"/>
      <c r="D599" s="57"/>
      <c r="E599" s="57"/>
      <c r="F599" s="57"/>
      <c r="G599" s="57"/>
      <c r="H599" s="57"/>
      <c r="I599" s="57"/>
    </row>
    <row r="600" spans="1:9" ht="13.5">
      <c r="A600" s="57"/>
      <c r="B600" s="57"/>
      <c r="C600" s="57"/>
      <c r="D600" s="57"/>
      <c r="E600" s="57"/>
      <c r="F600" s="57"/>
      <c r="G600" s="57"/>
      <c r="H600" s="57"/>
      <c r="I600" s="57"/>
    </row>
    <row r="601" spans="1:9" ht="13.5">
      <c r="A601" s="57"/>
      <c r="B601" s="57"/>
      <c r="C601" s="57"/>
      <c r="D601" s="57"/>
      <c r="E601" s="57"/>
      <c r="F601" s="57"/>
      <c r="G601" s="57"/>
      <c r="H601" s="57"/>
      <c r="I601" s="57"/>
    </row>
    <row r="602" spans="1:9" ht="13.5">
      <c r="A602" s="57"/>
      <c r="B602" s="57"/>
      <c r="C602" s="57"/>
      <c r="D602" s="57"/>
      <c r="E602" s="57"/>
      <c r="F602" s="57"/>
      <c r="G602" s="57"/>
      <c r="H602" s="57"/>
      <c r="I602" s="57"/>
    </row>
    <row r="603" spans="1:9" ht="13.5">
      <c r="A603" s="57"/>
      <c r="B603" s="57"/>
      <c r="C603" s="57"/>
      <c r="D603" s="57"/>
      <c r="E603" s="57"/>
      <c r="F603" s="57"/>
      <c r="G603" s="57"/>
      <c r="H603" s="57"/>
      <c r="I603" s="57"/>
    </row>
    <row r="604" spans="1:9" ht="13.5">
      <c r="A604" s="57"/>
      <c r="B604" s="57"/>
      <c r="C604" s="57"/>
      <c r="D604" s="57"/>
      <c r="E604" s="57"/>
      <c r="F604" s="57"/>
      <c r="G604" s="57"/>
      <c r="H604" s="57"/>
      <c r="I604" s="57"/>
    </row>
    <row r="605" spans="1:9" ht="13.5">
      <c r="A605" s="57"/>
      <c r="B605" s="57"/>
      <c r="C605" s="57"/>
      <c r="D605" s="57"/>
      <c r="E605" s="57"/>
      <c r="F605" s="57"/>
      <c r="G605" s="57"/>
      <c r="H605" s="57"/>
      <c r="I605" s="57"/>
    </row>
    <row r="606" spans="1:9" ht="13.5">
      <c r="A606" s="57"/>
      <c r="B606" s="57"/>
      <c r="C606" s="57"/>
      <c r="D606" s="57"/>
      <c r="E606" s="57"/>
      <c r="F606" s="57"/>
      <c r="G606" s="57"/>
      <c r="H606" s="57"/>
      <c r="I606" s="57"/>
    </row>
    <row r="607" spans="1:9" ht="13.5">
      <c r="A607" s="57"/>
      <c r="B607" s="57"/>
      <c r="C607" s="57"/>
      <c r="D607" s="57"/>
      <c r="E607" s="57"/>
      <c r="F607" s="57"/>
      <c r="G607" s="57"/>
      <c r="H607" s="57"/>
      <c r="I607" s="57"/>
    </row>
    <row r="608" spans="1:9" ht="13.5">
      <c r="A608" s="57"/>
      <c r="B608" s="57"/>
      <c r="C608" s="57"/>
      <c r="D608" s="57"/>
      <c r="E608" s="57"/>
      <c r="F608" s="57"/>
      <c r="G608" s="57"/>
      <c r="H608" s="57"/>
      <c r="I608" s="57"/>
    </row>
    <row r="609" spans="1:9" ht="13.5">
      <c r="A609" s="57"/>
      <c r="B609" s="57"/>
      <c r="C609" s="57"/>
      <c r="D609" s="57"/>
      <c r="E609" s="57"/>
      <c r="F609" s="57"/>
      <c r="G609" s="57"/>
      <c r="H609" s="57"/>
      <c r="I609" s="57"/>
    </row>
    <row r="610" spans="1:9" ht="13.5">
      <c r="A610" s="57"/>
      <c r="B610" s="57"/>
      <c r="C610" s="57"/>
      <c r="D610" s="57"/>
      <c r="E610" s="57"/>
      <c r="F610" s="57"/>
      <c r="G610" s="57"/>
      <c r="H610" s="57"/>
      <c r="I610" s="57"/>
    </row>
    <row r="611" spans="1:9" ht="13.5">
      <c r="A611" s="57"/>
      <c r="B611" s="57"/>
      <c r="C611" s="57"/>
      <c r="D611" s="57"/>
      <c r="E611" s="57"/>
      <c r="F611" s="57"/>
      <c r="G611" s="57"/>
      <c r="H611" s="57"/>
      <c r="I611" s="57"/>
    </row>
    <row r="612" spans="1:9" ht="13.5">
      <c r="A612" s="57"/>
      <c r="B612" s="57"/>
      <c r="C612" s="57"/>
      <c r="D612" s="57"/>
      <c r="E612" s="57"/>
      <c r="F612" s="57"/>
      <c r="G612" s="57"/>
      <c r="H612" s="57"/>
      <c r="I612" s="57"/>
    </row>
    <row r="613" spans="1:9" ht="13.5">
      <c r="A613" s="57"/>
      <c r="B613" s="57"/>
      <c r="C613" s="57"/>
      <c r="D613" s="57"/>
      <c r="E613" s="57"/>
      <c r="F613" s="57"/>
      <c r="G613" s="57"/>
      <c r="H613" s="57"/>
      <c r="I613" s="57"/>
    </row>
    <row r="614" spans="1:9" ht="13.5">
      <c r="A614" s="57"/>
      <c r="B614" s="57"/>
      <c r="C614" s="57"/>
      <c r="D614" s="57"/>
      <c r="E614" s="57"/>
      <c r="F614" s="57"/>
      <c r="G614" s="57"/>
      <c r="H614" s="57"/>
      <c r="I614" s="57"/>
    </row>
    <row r="615" spans="1:9" ht="13.5">
      <c r="A615" s="57"/>
      <c r="B615" s="57"/>
      <c r="C615" s="57"/>
      <c r="D615" s="57"/>
      <c r="E615" s="57"/>
      <c r="F615" s="57"/>
      <c r="G615" s="57"/>
      <c r="H615" s="57"/>
      <c r="I615" s="57"/>
    </row>
    <row r="616" spans="1:9" ht="13.5">
      <c r="A616" s="57"/>
      <c r="B616" s="57"/>
      <c r="C616" s="57"/>
      <c r="D616" s="57"/>
      <c r="E616" s="57"/>
      <c r="F616" s="57"/>
      <c r="G616" s="57"/>
      <c r="H616" s="57"/>
      <c r="I616" s="57"/>
    </row>
    <row r="617" spans="1:9" ht="13.5">
      <c r="A617" s="57"/>
      <c r="B617" s="57"/>
      <c r="C617" s="57"/>
      <c r="D617" s="57"/>
      <c r="E617" s="57"/>
      <c r="F617" s="57"/>
      <c r="G617" s="57"/>
      <c r="H617" s="57"/>
      <c r="I617" s="57"/>
    </row>
    <row r="618" spans="1:9" ht="13.5">
      <c r="A618" s="57"/>
      <c r="B618" s="57"/>
      <c r="C618" s="57"/>
      <c r="D618" s="57"/>
      <c r="E618" s="57"/>
      <c r="F618" s="57"/>
      <c r="G618" s="57"/>
      <c r="H618" s="57"/>
      <c r="I618" s="57"/>
    </row>
    <row r="619" spans="1:9" ht="13.5">
      <c r="A619" s="57"/>
      <c r="B619" s="57"/>
      <c r="C619" s="57"/>
      <c r="D619" s="57"/>
      <c r="E619" s="57"/>
      <c r="F619" s="57"/>
      <c r="G619" s="57"/>
      <c r="H619" s="57"/>
      <c r="I619" s="57"/>
    </row>
    <row r="620" spans="1:9" ht="13.5">
      <c r="A620" s="57"/>
      <c r="B620" s="57"/>
      <c r="C620" s="57"/>
      <c r="D620" s="57"/>
      <c r="E620" s="57"/>
      <c r="F620" s="57"/>
      <c r="G620" s="57"/>
      <c r="H620" s="57"/>
      <c r="I620" s="57"/>
    </row>
    <row r="621" spans="1:9" ht="13.5">
      <c r="A621" s="57"/>
      <c r="B621" s="57"/>
      <c r="C621" s="57"/>
      <c r="D621" s="57"/>
      <c r="E621" s="57"/>
      <c r="F621" s="57"/>
      <c r="G621" s="57"/>
      <c r="H621" s="57"/>
      <c r="I621" s="57"/>
    </row>
    <row r="622" spans="1:9" ht="13.5">
      <c r="A622" s="57"/>
      <c r="B622" s="57"/>
      <c r="C622" s="57"/>
      <c r="D622" s="57"/>
      <c r="E622" s="57"/>
      <c r="F622" s="57"/>
      <c r="G622" s="57"/>
      <c r="H622" s="57"/>
      <c r="I622" s="57"/>
    </row>
    <row r="623" spans="1:9" ht="13.5">
      <c r="A623" s="57"/>
      <c r="B623" s="57"/>
      <c r="C623" s="57"/>
      <c r="D623" s="57"/>
      <c r="E623" s="57"/>
      <c r="F623" s="57"/>
      <c r="G623" s="57"/>
      <c r="H623" s="57"/>
      <c r="I623" s="57"/>
    </row>
    <row r="624" spans="1:9" ht="13.5">
      <c r="A624" s="57"/>
      <c r="B624" s="57"/>
      <c r="C624" s="57"/>
      <c r="D624" s="57"/>
      <c r="E624" s="57"/>
      <c r="F624" s="57"/>
      <c r="G624" s="57"/>
      <c r="H624" s="57"/>
      <c r="I624" s="57"/>
    </row>
    <row r="625" spans="1:9" ht="13.5">
      <c r="A625" s="57"/>
      <c r="B625" s="57"/>
      <c r="C625" s="57"/>
      <c r="D625" s="57"/>
      <c r="E625" s="57"/>
      <c r="F625" s="57"/>
      <c r="G625" s="57"/>
      <c r="H625" s="57"/>
      <c r="I625" s="57"/>
    </row>
    <row r="626" spans="1:9" ht="13.5">
      <c r="A626" s="57"/>
      <c r="B626" s="57"/>
      <c r="C626" s="57"/>
      <c r="D626" s="57"/>
      <c r="E626" s="57"/>
      <c r="F626" s="57"/>
      <c r="G626" s="57"/>
      <c r="H626" s="57"/>
      <c r="I626" s="57"/>
    </row>
    <row r="627" spans="1:9" ht="13.5">
      <c r="A627" s="57"/>
      <c r="B627" s="57"/>
      <c r="C627" s="57"/>
      <c r="D627" s="57"/>
      <c r="E627" s="57"/>
      <c r="F627" s="57"/>
      <c r="G627" s="57"/>
      <c r="H627" s="57"/>
      <c r="I627" s="57"/>
    </row>
    <row r="628" spans="1:9" ht="13.5">
      <c r="A628" s="57"/>
      <c r="B628" s="57"/>
      <c r="C628" s="57"/>
      <c r="D628" s="57"/>
      <c r="E628" s="57"/>
      <c r="F628" s="57"/>
      <c r="G628" s="57"/>
      <c r="H628" s="57"/>
      <c r="I628" s="57"/>
    </row>
    <row r="629" spans="1:9" ht="13.5">
      <c r="A629" s="57"/>
      <c r="B629" s="57"/>
      <c r="C629" s="57"/>
      <c r="D629" s="57"/>
      <c r="E629" s="57"/>
      <c r="F629" s="57"/>
      <c r="G629" s="57"/>
      <c r="H629" s="57"/>
      <c r="I629" s="57"/>
    </row>
    <row r="630" spans="1:9" ht="13.5">
      <c r="A630" s="57"/>
      <c r="B630" s="57"/>
      <c r="C630" s="57"/>
      <c r="D630" s="57"/>
      <c r="E630" s="57"/>
      <c r="F630" s="57"/>
      <c r="G630" s="57"/>
      <c r="H630" s="57"/>
      <c r="I630" s="57"/>
    </row>
    <row r="631" spans="1:9" ht="13.5">
      <c r="A631" s="57"/>
      <c r="B631" s="57"/>
      <c r="C631" s="57"/>
      <c r="D631" s="57"/>
      <c r="E631" s="57"/>
      <c r="F631" s="57"/>
      <c r="G631" s="57"/>
      <c r="H631" s="57"/>
      <c r="I631" s="57"/>
    </row>
    <row r="632" spans="1:9" ht="13.5">
      <c r="A632" s="57"/>
      <c r="B632" s="57"/>
      <c r="C632" s="57"/>
      <c r="D632" s="57"/>
      <c r="E632" s="57"/>
      <c r="F632" s="57"/>
      <c r="G632" s="57"/>
      <c r="H632" s="57"/>
      <c r="I632" s="57"/>
    </row>
    <row r="633" spans="1:9" ht="13.5">
      <c r="A633" s="57"/>
      <c r="B633" s="57"/>
      <c r="C633" s="57"/>
      <c r="D633" s="57"/>
      <c r="E633" s="57"/>
      <c r="F633" s="57"/>
      <c r="G633" s="57"/>
      <c r="H633" s="57"/>
      <c r="I633" s="57"/>
    </row>
    <row r="634" spans="1:9" ht="13.5">
      <c r="A634" s="57"/>
      <c r="B634" s="57"/>
      <c r="C634" s="57"/>
      <c r="D634" s="57"/>
      <c r="E634" s="57"/>
      <c r="F634" s="57"/>
      <c r="G634" s="57"/>
      <c r="H634" s="57"/>
      <c r="I634" s="57"/>
    </row>
    <row r="635" spans="1:9" ht="13.5">
      <c r="A635" s="57"/>
      <c r="B635" s="57"/>
      <c r="C635" s="57"/>
      <c r="D635" s="57"/>
      <c r="E635" s="57"/>
      <c r="F635" s="57"/>
      <c r="G635" s="57"/>
      <c r="H635" s="57"/>
      <c r="I635" s="57"/>
    </row>
    <row r="636" spans="1:9" ht="13.5">
      <c r="A636" s="57"/>
      <c r="B636" s="57"/>
      <c r="C636" s="57"/>
      <c r="D636" s="57"/>
      <c r="E636" s="57"/>
      <c r="F636" s="57"/>
      <c r="G636" s="57"/>
      <c r="H636" s="57"/>
      <c r="I636" s="57"/>
    </row>
    <row r="637" spans="1:9" ht="13.5">
      <c r="A637" s="57"/>
      <c r="B637" s="57"/>
      <c r="C637" s="57"/>
      <c r="D637" s="57"/>
      <c r="E637" s="57"/>
      <c r="F637" s="57"/>
      <c r="G637" s="57"/>
      <c r="H637" s="57"/>
      <c r="I637" s="57"/>
    </row>
    <row r="638" spans="1:9" ht="13.5">
      <c r="A638" s="57"/>
      <c r="B638" s="57"/>
      <c r="C638" s="57"/>
      <c r="D638" s="57"/>
      <c r="E638" s="57"/>
      <c r="F638" s="57"/>
      <c r="G638" s="57"/>
      <c r="H638" s="57"/>
      <c r="I638" s="57"/>
    </row>
    <row r="639" spans="1:9" ht="13.5">
      <c r="A639" s="57"/>
      <c r="B639" s="57"/>
      <c r="C639" s="57"/>
      <c r="D639" s="57"/>
      <c r="E639" s="57"/>
      <c r="F639" s="57"/>
      <c r="G639" s="57"/>
      <c r="H639" s="57"/>
      <c r="I639" s="57"/>
    </row>
    <row r="640" spans="1:9" ht="13.5">
      <c r="A640" s="57"/>
      <c r="B640" s="57"/>
      <c r="C640" s="57"/>
      <c r="D640" s="57"/>
      <c r="E640" s="57"/>
      <c r="F640" s="57"/>
      <c r="G640" s="57"/>
      <c r="H640" s="57"/>
      <c r="I640" s="57"/>
    </row>
    <row r="641" spans="1:9" ht="13.5">
      <c r="A641" s="57"/>
      <c r="B641" s="57"/>
      <c r="C641" s="57"/>
      <c r="D641" s="57"/>
      <c r="E641" s="57"/>
      <c r="F641" s="57"/>
      <c r="G641" s="57"/>
      <c r="H641" s="57"/>
      <c r="I641" s="57"/>
    </row>
    <row r="642" spans="1:9" ht="13.5">
      <c r="A642" s="57"/>
      <c r="B642" s="57"/>
      <c r="C642" s="57"/>
      <c r="D642" s="57"/>
      <c r="E642" s="57"/>
      <c r="F642" s="57"/>
      <c r="G642" s="57"/>
      <c r="H642" s="57"/>
      <c r="I642" s="57"/>
    </row>
    <row r="643" spans="1:9" ht="13.5">
      <c r="A643" s="57"/>
      <c r="B643" s="57"/>
      <c r="C643" s="57"/>
      <c r="D643" s="57"/>
      <c r="E643" s="57"/>
      <c r="F643" s="57"/>
      <c r="G643" s="57"/>
      <c r="H643" s="57"/>
      <c r="I643" s="57"/>
    </row>
    <row r="644" spans="1:9" ht="13.5">
      <c r="A644" s="57"/>
      <c r="B644" s="57"/>
      <c r="C644" s="57"/>
      <c r="D644" s="57"/>
      <c r="E644" s="57"/>
      <c r="F644" s="57"/>
      <c r="G644" s="57"/>
      <c r="H644" s="57"/>
      <c r="I644" s="57"/>
    </row>
    <row r="645" spans="1:9" ht="13.5">
      <c r="A645" s="57"/>
      <c r="B645" s="57"/>
      <c r="C645" s="57"/>
      <c r="D645" s="57"/>
      <c r="E645" s="57"/>
      <c r="F645" s="57"/>
      <c r="G645" s="57"/>
      <c r="H645" s="57"/>
      <c r="I645" s="57"/>
    </row>
    <row r="646" spans="1:9" ht="13.5">
      <c r="A646" s="57"/>
      <c r="B646" s="57"/>
      <c r="C646" s="57"/>
      <c r="D646" s="57"/>
      <c r="E646" s="57"/>
      <c r="F646" s="57"/>
      <c r="G646" s="57"/>
      <c r="H646" s="57"/>
      <c r="I646" s="57"/>
    </row>
    <row r="647" spans="1:9" ht="13.5">
      <c r="A647" s="57"/>
      <c r="B647" s="57"/>
      <c r="C647" s="57"/>
      <c r="D647" s="57"/>
      <c r="E647" s="57"/>
      <c r="F647" s="57"/>
      <c r="G647" s="57"/>
      <c r="H647" s="57"/>
      <c r="I647" s="57"/>
    </row>
    <row r="648" spans="1:9" ht="13.5">
      <c r="A648" s="57"/>
      <c r="B648" s="57"/>
      <c r="C648" s="57"/>
      <c r="D648" s="57"/>
      <c r="E648" s="57"/>
      <c r="F648" s="57"/>
      <c r="G648" s="57"/>
      <c r="H648" s="57"/>
      <c r="I648" s="57"/>
    </row>
    <row r="649" spans="1:9" ht="13.5">
      <c r="A649" s="57"/>
      <c r="B649" s="57"/>
      <c r="C649" s="57"/>
      <c r="D649" s="57"/>
      <c r="E649" s="57"/>
      <c r="F649" s="57"/>
      <c r="G649" s="57"/>
      <c r="H649" s="57"/>
      <c r="I649" s="57"/>
    </row>
    <row r="650" spans="1:9" ht="13.5">
      <c r="A650" s="57"/>
      <c r="B650" s="57"/>
      <c r="C650" s="57"/>
      <c r="D650" s="57"/>
      <c r="E650" s="57"/>
      <c r="F650" s="57"/>
      <c r="G650" s="57"/>
      <c r="H650" s="57"/>
      <c r="I650" s="57"/>
    </row>
    <row r="651" spans="1:9" ht="13.5">
      <c r="A651" s="57"/>
      <c r="B651" s="57"/>
      <c r="C651" s="57"/>
      <c r="D651" s="57"/>
      <c r="E651" s="57"/>
      <c r="F651" s="57"/>
      <c r="G651" s="57"/>
      <c r="H651" s="57"/>
      <c r="I651" s="57"/>
    </row>
    <row r="652" spans="1:9" ht="13.5">
      <c r="A652" s="57"/>
      <c r="B652" s="57"/>
      <c r="C652" s="57"/>
      <c r="D652" s="57"/>
      <c r="E652" s="57"/>
      <c r="F652" s="57"/>
      <c r="G652" s="57"/>
      <c r="H652" s="57"/>
      <c r="I652" s="57"/>
    </row>
    <row r="653" spans="1:9" ht="13.5">
      <c r="A653" s="57"/>
      <c r="B653" s="57"/>
      <c r="C653" s="57"/>
      <c r="D653" s="57"/>
      <c r="E653" s="57"/>
      <c r="F653" s="57"/>
      <c r="G653" s="57"/>
      <c r="H653" s="57"/>
      <c r="I653" s="57"/>
    </row>
    <row r="654" spans="1:9" ht="13.5">
      <c r="A654" s="57"/>
      <c r="B654" s="57"/>
      <c r="C654" s="57"/>
      <c r="D654" s="57"/>
      <c r="E654" s="57"/>
      <c r="F654" s="57"/>
      <c r="G654" s="57"/>
      <c r="H654" s="57"/>
      <c r="I654" s="57"/>
    </row>
    <row r="655" spans="1:9" ht="13.5">
      <c r="A655" s="57"/>
      <c r="B655" s="57"/>
      <c r="C655" s="57"/>
      <c r="D655" s="57"/>
      <c r="E655" s="57"/>
      <c r="F655" s="57"/>
      <c r="G655" s="57"/>
      <c r="H655" s="57"/>
      <c r="I655" s="57"/>
    </row>
    <row r="656" spans="1:9" ht="13.5">
      <c r="A656" s="57"/>
      <c r="B656" s="57"/>
      <c r="C656" s="57"/>
      <c r="D656" s="57"/>
      <c r="E656" s="57"/>
      <c r="F656" s="57"/>
      <c r="G656" s="57"/>
      <c r="H656" s="57"/>
      <c r="I656" s="57"/>
    </row>
    <row r="657" spans="1:9" ht="13.5">
      <c r="A657" s="57"/>
      <c r="B657" s="57"/>
      <c r="C657" s="57"/>
      <c r="D657" s="57"/>
      <c r="E657" s="57"/>
      <c r="F657" s="57"/>
      <c r="G657" s="57"/>
      <c r="H657" s="57"/>
      <c r="I657" s="57"/>
    </row>
    <row r="658" spans="1:9" ht="13.5">
      <c r="A658" s="57"/>
      <c r="B658" s="57"/>
      <c r="C658" s="57"/>
      <c r="D658" s="57"/>
      <c r="E658" s="57"/>
      <c r="F658" s="57"/>
      <c r="G658" s="57"/>
      <c r="H658" s="57"/>
      <c r="I658" s="57"/>
    </row>
    <row r="659" spans="1:9" ht="13.5">
      <c r="A659" s="57"/>
      <c r="B659" s="57"/>
      <c r="C659" s="57"/>
      <c r="D659" s="57"/>
      <c r="E659" s="57"/>
      <c r="F659" s="57"/>
      <c r="G659" s="57"/>
      <c r="H659" s="57"/>
      <c r="I659" s="57"/>
    </row>
    <row r="660" spans="1:9" ht="13.5">
      <c r="A660" s="57"/>
      <c r="B660" s="57"/>
      <c r="C660" s="57"/>
      <c r="D660" s="57"/>
      <c r="E660" s="57"/>
      <c r="F660" s="57"/>
      <c r="G660" s="57"/>
      <c r="H660" s="57"/>
      <c r="I660" s="57"/>
    </row>
    <row r="661" spans="1:9" ht="13.5">
      <c r="A661" s="57"/>
      <c r="B661" s="57"/>
      <c r="C661" s="57"/>
      <c r="D661" s="57"/>
      <c r="E661" s="57"/>
      <c r="F661" s="57"/>
      <c r="G661" s="57"/>
      <c r="H661" s="57"/>
      <c r="I661" s="57"/>
    </row>
    <row r="662" spans="1:9" ht="13.5">
      <c r="A662" s="57"/>
      <c r="B662" s="57"/>
      <c r="C662" s="57"/>
      <c r="D662" s="57"/>
      <c r="E662" s="57"/>
      <c r="F662" s="57"/>
      <c r="G662" s="57"/>
      <c r="H662" s="57"/>
      <c r="I662" s="57"/>
    </row>
    <row r="663" spans="1:9" ht="13.5">
      <c r="A663" s="57"/>
      <c r="B663" s="57"/>
      <c r="C663" s="57"/>
      <c r="D663" s="57"/>
      <c r="E663" s="57"/>
      <c r="F663" s="57"/>
      <c r="G663" s="57"/>
      <c r="H663" s="57"/>
      <c r="I663" s="57"/>
    </row>
    <row r="664" spans="1:9" ht="13.5">
      <c r="A664" s="57"/>
      <c r="B664" s="57"/>
      <c r="C664" s="57"/>
      <c r="D664" s="57"/>
      <c r="E664" s="57"/>
      <c r="F664" s="57"/>
      <c r="G664" s="57"/>
      <c r="H664" s="57"/>
      <c r="I664" s="57"/>
    </row>
    <row r="665" spans="1:9" ht="13.5">
      <c r="A665" s="57"/>
      <c r="B665" s="57"/>
      <c r="C665" s="57"/>
      <c r="D665" s="57"/>
      <c r="E665" s="57"/>
      <c r="F665" s="57"/>
      <c r="G665" s="57"/>
      <c r="H665" s="57"/>
      <c r="I665" s="57"/>
    </row>
    <row r="666" spans="1:9" ht="13.5">
      <c r="A666" s="57"/>
      <c r="B666" s="57"/>
      <c r="C666" s="57"/>
      <c r="D666" s="57"/>
      <c r="E666" s="57"/>
      <c r="F666" s="57"/>
      <c r="G666" s="57"/>
      <c r="H666" s="57"/>
      <c r="I666" s="57"/>
    </row>
    <row r="667" spans="1:9" ht="13.5">
      <c r="A667" s="57"/>
      <c r="B667" s="57"/>
      <c r="C667" s="57"/>
      <c r="D667" s="57"/>
      <c r="E667" s="57"/>
      <c r="F667" s="57"/>
      <c r="G667" s="57"/>
      <c r="H667" s="57"/>
      <c r="I667" s="57"/>
    </row>
    <row r="668" spans="1:9" ht="13.5">
      <c r="A668" s="57"/>
      <c r="B668" s="57"/>
      <c r="C668" s="57"/>
      <c r="D668" s="57"/>
      <c r="E668" s="57"/>
      <c r="F668" s="57"/>
      <c r="G668" s="57"/>
      <c r="H668" s="57"/>
      <c r="I668" s="57"/>
    </row>
    <row r="669" spans="1:9" ht="13.5">
      <c r="A669" s="57"/>
      <c r="B669" s="57"/>
      <c r="C669" s="57"/>
      <c r="D669" s="57"/>
      <c r="E669" s="57"/>
      <c r="F669" s="57"/>
      <c r="G669" s="57"/>
      <c r="H669" s="57"/>
      <c r="I669" s="57"/>
    </row>
    <row r="670" spans="1:9" ht="13.5">
      <c r="A670" s="57"/>
      <c r="B670" s="57"/>
      <c r="C670" s="57"/>
      <c r="D670" s="57"/>
      <c r="E670" s="57"/>
      <c r="F670" s="57"/>
      <c r="G670" s="57"/>
      <c r="H670" s="57"/>
      <c r="I670" s="57"/>
    </row>
    <row r="671" spans="1:9" ht="13.5">
      <c r="A671" s="57"/>
      <c r="B671" s="57"/>
      <c r="C671" s="57"/>
      <c r="D671" s="57"/>
      <c r="E671" s="57"/>
      <c r="F671" s="57"/>
      <c r="G671" s="57"/>
      <c r="H671" s="57"/>
      <c r="I671" s="57"/>
    </row>
    <row r="672" spans="1:9" ht="13.5">
      <c r="A672" s="57"/>
      <c r="B672" s="57"/>
      <c r="C672" s="57"/>
      <c r="D672" s="57"/>
      <c r="E672" s="57"/>
      <c r="F672" s="57"/>
      <c r="G672" s="57"/>
      <c r="H672" s="57"/>
      <c r="I672" s="57"/>
    </row>
    <row r="673" spans="1:9" ht="13.5">
      <c r="A673" s="57"/>
      <c r="B673" s="57"/>
      <c r="C673" s="57"/>
      <c r="D673" s="57"/>
      <c r="E673" s="57"/>
      <c r="F673" s="57"/>
      <c r="G673" s="57"/>
      <c r="H673" s="57"/>
      <c r="I673" s="57"/>
    </row>
    <row r="674" spans="1:9" ht="13.5">
      <c r="A674" s="57"/>
      <c r="B674" s="57"/>
      <c r="C674" s="57"/>
      <c r="D674" s="57"/>
      <c r="E674" s="57"/>
      <c r="F674" s="57"/>
      <c r="G674" s="57"/>
      <c r="H674" s="57"/>
      <c r="I674" s="57"/>
    </row>
    <row r="675" spans="1:9" ht="13.5">
      <c r="A675" s="57"/>
      <c r="B675" s="57"/>
      <c r="C675" s="57"/>
      <c r="D675" s="57"/>
      <c r="E675" s="57"/>
      <c r="F675" s="57"/>
      <c r="G675" s="57"/>
      <c r="H675" s="57"/>
      <c r="I675" s="57"/>
    </row>
    <row r="676" spans="1:9" ht="13.5">
      <c r="A676" s="57"/>
      <c r="B676" s="57"/>
      <c r="C676" s="57"/>
      <c r="D676" s="57"/>
      <c r="E676" s="57"/>
      <c r="F676" s="57"/>
      <c r="G676" s="57"/>
      <c r="H676" s="57"/>
      <c r="I676" s="57"/>
    </row>
    <row r="677" spans="1:9" ht="13.5">
      <c r="A677" s="57"/>
      <c r="B677" s="57"/>
      <c r="C677" s="57"/>
      <c r="D677" s="57"/>
      <c r="E677" s="57"/>
      <c r="F677" s="57"/>
      <c r="G677" s="57"/>
      <c r="H677" s="57"/>
      <c r="I677" s="57"/>
    </row>
    <row r="678" spans="1:9" ht="13.5">
      <c r="A678" s="57"/>
      <c r="B678" s="57"/>
      <c r="C678" s="57"/>
      <c r="D678" s="57"/>
      <c r="E678" s="57"/>
      <c r="F678" s="57"/>
      <c r="G678" s="57"/>
      <c r="H678" s="57"/>
      <c r="I678" s="57"/>
    </row>
    <row r="679" spans="1:9" ht="13.5">
      <c r="A679" s="57"/>
      <c r="B679" s="57"/>
      <c r="C679" s="57"/>
      <c r="D679" s="57"/>
      <c r="E679" s="57"/>
      <c r="F679" s="57"/>
      <c r="G679" s="57"/>
      <c r="H679" s="57"/>
      <c r="I679" s="57"/>
    </row>
    <row r="680" spans="1:9" ht="13.5">
      <c r="A680" s="57"/>
      <c r="B680" s="57"/>
      <c r="C680" s="57"/>
      <c r="D680" s="57"/>
      <c r="E680" s="57"/>
      <c r="F680" s="57"/>
      <c r="G680" s="57"/>
      <c r="H680" s="57"/>
      <c r="I680" s="57"/>
    </row>
    <row r="681" spans="1:9" ht="13.5">
      <c r="A681" s="57"/>
      <c r="B681" s="57"/>
      <c r="C681" s="57"/>
      <c r="D681" s="57"/>
      <c r="E681" s="57"/>
      <c r="F681" s="57"/>
      <c r="G681" s="57"/>
      <c r="H681" s="57"/>
      <c r="I681" s="57"/>
    </row>
    <row r="682" spans="1:9" ht="13.5">
      <c r="A682" s="57"/>
      <c r="B682" s="57"/>
      <c r="C682" s="57"/>
      <c r="D682" s="57"/>
      <c r="E682" s="57"/>
      <c r="F682" s="57"/>
      <c r="G682" s="57"/>
      <c r="H682" s="57"/>
      <c r="I682" s="57"/>
    </row>
    <row r="683" spans="1:9" ht="13.5">
      <c r="A683" s="57"/>
      <c r="B683" s="57"/>
      <c r="C683" s="57"/>
      <c r="D683" s="57"/>
      <c r="E683" s="57"/>
      <c r="F683" s="57"/>
      <c r="G683" s="57"/>
      <c r="H683" s="57"/>
      <c r="I683" s="57"/>
    </row>
    <row r="684" spans="1:9" ht="13.5">
      <c r="A684" s="57"/>
      <c r="B684" s="57"/>
      <c r="C684" s="57"/>
      <c r="D684" s="57"/>
      <c r="E684" s="57"/>
      <c r="F684" s="57"/>
      <c r="G684" s="57"/>
      <c r="H684" s="57"/>
      <c r="I684" s="57"/>
    </row>
    <row r="685" spans="1:9" ht="13.5">
      <c r="A685" s="57"/>
      <c r="B685" s="57"/>
      <c r="C685" s="57"/>
      <c r="D685" s="57"/>
      <c r="E685" s="57"/>
      <c r="F685" s="57"/>
      <c r="G685" s="57"/>
      <c r="H685" s="57"/>
      <c r="I685" s="57"/>
    </row>
    <row r="686" spans="1:9" ht="13.5">
      <c r="A686" s="57"/>
      <c r="B686" s="57"/>
      <c r="C686" s="57"/>
      <c r="D686" s="57"/>
      <c r="E686" s="57"/>
      <c r="F686" s="57"/>
      <c r="G686" s="57"/>
      <c r="H686" s="57"/>
      <c r="I686" s="57"/>
    </row>
    <row r="687" spans="1:9" ht="13.5">
      <c r="A687" s="57"/>
      <c r="B687" s="57"/>
      <c r="C687" s="57"/>
      <c r="D687" s="57"/>
      <c r="E687" s="57"/>
      <c r="F687" s="57"/>
      <c r="G687" s="57"/>
      <c r="H687" s="57"/>
      <c r="I687" s="57"/>
    </row>
    <row r="688" spans="1:9" ht="13.5">
      <c r="A688" s="57"/>
      <c r="B688" s="57"/>
      <c r="C688" s="57"/>
      <c r="D688" s="57"/>
      <c r="E688" s="57"/>
      <c r="F688" s="57"/>
      <c r="G688" s="57"/>
      <c r="H688" s="57"/>
      <c r="I688" s="57"/>
    </row>
    <row r="689" spans="1:9" ht="13.5">
      <c r="A689" s="57"/>
      <c r="B689" s="57"/>
      <c r="C689" s="57"/>
      <c r="D689" s="57"/>
      <c r="E689" s="57"/>
      <c r="F689" s="57"/>
      <c r="G689" s="57"/>
      <c r="H689" s="57"/>
      <c r="I689" s="57"/>
    </row>
    <row r="690" spans="1:9" ht="13.5">
      <c r="A690" s="57"/>
      <c r="B690" s="57"/>
      <c r="C690" s="57"/>
      <c r="D690" s="57"/>
      <c r="E690" s="57"/>
      <c r="F690" s="57"/>
      <c r="G690" s="57"/>
      <c r="H690" s="57"/>
      <c r="I690" s="57"/>
    </row>
    <row r="691" spans="1:9" ht="13.5">
      <c r="A691" s="57"/>
      <c r="B691" s="57"/>
      <c r="C691" s="57"/>
      <c r="D691" s="57"/>
      <c r="E691" s="57"/>
      <c r="F691" s="57"/>
      <c r="G691" s="57"/>
      <c r="H691" s="57"/>
      <c r="I691" s="57"/>
    </row>
    <row r="692" spans="1:9" ht="13.5">
      <c r="A692" s="57"/>
      <c r="B692" s="57"/>
      <c r="C692" s="57"/>
      <c r="D692" s="57"/>
      <c r="E692" s="57"/>
      <c r="F692" s="57"/>
      <c r="G692" s="57"/>
      <c r="H692" s="57"/>
      <c r="I692" s="57"/>
    </row>
    <row r="693" spans="1:9" ht="13.5">
      <c r="A693" s="57"/>
      <c r="B693" s="57"/>
      <c r="C693" s="57"/>
      <c r="D693" s="57"/>
      <c r="E693" s="57"/>
      <c r="F693" s="57"/>
      <c r="G693" s="57"/>
      <c r="H693" s="57"/>
      <c r="I693" s="57"/>
    </row>
    <row r="694" spans="1:9" ht="13.5">
      <c r="A694" s="57"/>
      <c r="B694" s="57"/>
      <c r="C694" s="57"/>
      <c r="D694" s="57"/>
      <c r="E694" s="57"/>
      <c r="F694" s="57"/>
      <c r="G694" s="57"/>
      <c r="H694" s="57"/>
      <c r="I694" s="57"/>
    </row>
    <row r="695" spans="1:9" ht="13.5">
      <c r="A695" s="57"/>
      <c r="B695" s="57"/>
      <c r="C695" s="57"/>
      <c r="D695" s="57"/>
      <c r="E695" s="57"/>
      <c r="F695" s="57"/>
      <c r="G695" s="57"/>
      <c r="H695" s="57"/>
      <c r="I695" s="57"/>
    </row>
    <row r="696" spans="1:9" ht="13.5">
      <c r="A696" s="57"/>
      <c r="B696" s="57"/>
      <c r="C696" s="57"/>
      <c r="D696" s="57"/>
      <c r="E696" s="57"/>
      <c r="F696" s="57"/>
      <c r="G696" s="57"/>
      <c r="H696" s="57"/>
      <c r="I696" s="57"/>
    </row>
    <row r="697" spans="1:9" ht="13.5">
      <c r="A697" s="57"/>
      <c r="B697" s="57"/>
      <c r="C697" s="57"/>
      <c r="D697" s="57"/>
      <c r="E697" s="57"/>
      <c r="F697" s="57"/>
      <c r="G697" s="57"/>
      <c r="H697" s="57"/>
      <c r="I697" s="57"/>
    </row>
    <row r="698" spans="1:9" ht="13.5">
      <c r="A698" s="57"/>
      <c r="B698" s="57"/>
      <c r="C698" s="57"/>
      <c r="D698" s="57"/>
      <c r="E698" s="57"/>
      <c r="F698" s="57"/>
      <c r="G698" s="57"/>
      <c r="H698" s="57"/>
      <c r="I698" s="57"/>
    </row>
    <row r="699" spans="1:9" ht="13.5">
      <c r="A699" s="57"/>
      <c r="B699" s="57"/>
      <c r="C699" s="57"/>
      <c r="D699" s="57"/>
      <c r="E699" s="57"/>
      <c r="F699" s="57"/>
      <c r="G699" s="57"/>
      <c r="H699" s="57"/>
      <c r="I699" s="57"/>
    </row>
    <row r="700" spans="1:9" ht="13.5">
      <c r="A700" s="57"/>
      <c r="B700" s="57"/>
      <c r="C700" s="57"/>
      <c r="D700" s="57"/>
      <c r="E700" s="57"/>
      <c r="F700" s="57"/>
      <c r="G700" s="57"/>
      <c r="H700" s="57"/>
      <c r="I700" s="57"/>
    </row>
    <row r="701" spans="1:9" ht="13.5">
      <c r="A701" s="57"/>
      <c r="B701" s="57"/>
      <c r="C701" s="57"/>
      <c r="D701" s="57"/>
      <c r="E701" s="57"/>
      <c r="F701" s="57"/>
      <c r="G701" s="57"/>
      <c r="H701" s="57"/>
      <c r="I701" s="57"/>
    </row>
    <row r="702" spans="1:9" ht="13.5">
      <c r="A702" s="57"/>
      <c r="B702" s="57"/>
      <c r="C702" s="57"/>
      <c r="D702" s="57"/>
      <c r="E702" s="57"/>
      <c r="F702" s="57"/>
      <c r="G702" s="57"/>
      <c r="H702" s="57"/>
      <c r="I702" s="57"/>
    </row>
    <row r="703" spans="1:9" ht="13.5">
      <c r="A703" s="57"/>
      <c r="B703" s="57"/>
      <c r="C703" s="57"/>
      <c r="D703" s="57"/>
      <c r="E703" s="57"/>
      <c r="F703" s="57"/>
      <c r="G703" s="57"/>
      <c r="H703" s="57"/>
      <c r="I703" s="57"/>
    </row>
    <row r="704" spans="1:9" ht="13.5">
      <c r="A704" s="57"/>
      <c r="B704" s="57"/>
      <c r="C704" s="57"/>
      <c r="D704" s="57"/>
      <c r="E704" s="57"/>
      <c r="F704" s="57"/>
      <c r="G704" s="57"/>
      <c r="H704" s="57"/>
      <c r="I704" s="57"/>
    </row>
    <row r="705" spans="1:9" ht="13.5">
      <c r="A705" s="57"/>
      <c r="B705" s="57"/>
      <c r="C705" s="57"/>
      <c r="D705" s="57"/>
      <c r="E705" s="57"/>
      <c r="F705" s="57"/>
      <c r="G705" s="57"/>
      <c r="H705" s="57"/>
      <c r="I705" s="57"/>
    </row>
    <row r="706" spans="1:9" ht="13.5">
      <c r="A706" s="57"/>
      <c r="B706" s="57"/>
      <c r="C706" s="57"/>
      <c r="D706" s="57"/>
      <c r="E706" s="57"/>
      <c r="F706" s="57"/>
      <c r="G706" s="57"/>
      <c r="H706" s="57"/>
      <c r="I706" s="57"/>
    </row>
    <row r="707" spans="1:9" ht="13.5">
      <c r="A707" s="57"/>
      <c r="B707" s="57"/>
      <c r="C707" s="57"/>
      <c r="D707" s="57"/>
      <c r="E707" s="57"/>
      <c r="F707" s="57"/>
      <c r="G707" s="57"/>
      <c r="H707" s="57"/>
      <c r="I707" s="57"/>
    </row>
    <row r="708" spans="1:9" ht="13.5">
      <c r="A708" s="57"/>
      <c r="B708" s="57"/>
      <c r="C708" s="57"/>
      <c r="D708" s="57"/>
      <c r="E708" s="57"/>
      <c r="F708" s="57"/>
      <c r="G708" s="57"/>
      <c r="H708" s="57"/>
      <c r="I708" s="57"/>
    </row>
    <row r="709" spans="1:9" ht="13.5">
      <c r="A709" s="57"/>
      <c r="B709" s="57"/>
      <c r="C709" s="57"/>
      <c r="D709" s="57"/>
      <c r="E709" s="57"/>
      <c r="F709" s="57"/>
      <c r="G709" s="57"/>
      <c r="H709" s="57"/>
      <c r="I709" s="57"/>
    </row>
    <row r="710" spans="1:9" ht="13.5">
      <c r="A710" s="57"/>
      <c r="B710" s="57"/>
      <c r="C710" s="57"/>
      <c r="D710" s="57"/>
      <c r="E710" s="57"/>
      <c r="F710" s="57"/>
      <c r="G710" s="57"/>
      <c r="H710" s="57"/>
      <c r="I710" s="57"/>
    </row>
    <row r="711" spans="1:9" ht="13.5">
      <c r="A711" s="57"/>
      <c r="B711" s="57"/>
      <c r="C711" s="57"/>
      <c r="D711" s="57"/>
      <c r="E711" s="57"/>
      <c r="F711" s="57"/>
      <c r="G711" s="57"/>
      <c r="H711" s="57"/>
      <c r="I711" s="57"/>
    </row>
    <row r="712" spans="1:9" ht="13.5">
      <c r="A712" s="57"/>
      <c r="B712" s="57"/>
      <c r="C712" s="57"/>
      <c r="D712" s="57"/>
      <c r="E712" s="57"/>
      <c r="F712" s="57"/>
      <c r="G712" s="57"/>
      <c r="H712" s="57"/>
      <c r="I712" s="57"/>
    </row>
    <row r="713" spans="1:9" ht="13.5">
      <c r="A713" s="57"/>
      <c r="B713" s="57"/>
      <c r="C713" s="57"/>
      <c r="D713" s="57"/>
      <c r="E713" s="57"/>
      <c r="F713" s="57"/>
      <c r="G713" s="57"/>
      <c r="H713" s="57"/>
      <c r="I713" s="57"/>
    </row>
    <row r="714" spans="1:9" ht="13.5">
      <c r="A714" s="57"/>
      <c r="B714" s="57"/>
      <c r="C714" s="57"/>
      <c r="D714" s="57"/>
      <c r="E714" s="57"/>
      <c r="F714" s="57"/>
      <c r="G714" s="57"/>
      <c r="H714" s="57"/>
      <c r="I714" s="57"/>
    </row>
    <row r="715" spans="1:9" ht="13.5">
      <c r="A715" s="57"/>
      <c r="B715" s="57"/>
      <c r="C715" s="57"/>
      <c r="D715" s="57"/>
      <c r="E715" s="57"/>
      <c r="F715" s="57"/>
      <c r="G715" s="57"/>
      <c r="H715" s="57"/>
      <c r="I715" s="57"/>
    </row>
    <row r="716" spans="1:9" ht="13.5">
      <c r="A716" s="57"/>
      <c r="B716" s="57"/>
      <c r="C716" s="57"/>
      <c r="D716" s="57"/>
      <c r="E716" s="57"/>
      <c r="F716" s="57"/>
      <c r="G716" s="57"/>
      <c r="H716" s="57"/>
      <c r="I716" s="57"/>
    </row>
    <row r="717" spans="1:9" ht="13.5">
      <c r="A717" s="57"/>
      <c r="B717" s="57"/>
      <c r="C717" s="57"/>
      <c r="D717" s="57"/>
      <c r="E717" s="57"/>
      <c r="F717" s="57"/>
      <c r="G717" s="57"/>
      <c r="H717" s="57"/>
      <c r="I717" s="57"/>
    </row>
    <row r="718" spans="1:9" ht="13.5">
      <c r="A718" s="57"/>
      <c r="B718" s="57"/>
      <c r="C718" s="57"/>
      <c r="D718" s="57"/>
      <c r="E718" s="57"/>
      <c r="F718" s="57"/>
      <c r="G718" s="57"/>
      <c r="H718" s="57"/>
      <c r="I718" s="57"/>
    </row>
    <row r="719" spans="1:9" ht="13.5">
      <c r="A719" s="57"/>
      <c r="B719" s="57"/>
      <c r="C719" s="57"/>
      <c r="D719" s="57"/>
      <c r="E719" s="57"/>
      <c r="F719" s="57"/>
      <c r="G719" s="57"/>
      <c r="H719" s="57"/>
      <c r="I719" s="57"/>
    </row>
    <row r="720" spans="1:9" ht="13.5">
      <c r="A720" s="57"/>
      <c r="B720" s="57"/>
      <c r="C720" s="57"/>
      <c r="D720" s="57"/>
      <c r="E720" s="57"/>
      <c r="F720" s="57"/>
      <c r="G720" s="57"/>
      <c r="H720" s="57"/>
      <c r="I720" s="57"/>
    </row>
    <row r="721" spans="1:9" ht="13.5">
      <c r="A721" s="57"/>
      <c r="B721" s="57"/>
      <c r="C721" s="57"/>
      <c r="D721" s="57"/>
      <c r="E721" s="57"/>
      <c r="F721" s="57"/>
      <c r="G721" s="57"/>
      <c r="H721" s="57"/>
      <c r="I721" s="57"/>
    </row>
    <row r="722" spans="1:9" ht="13.5">
      <c r="A722" s="57"/>
      <c r="B722" s="57"/>
      <c r="C722" s="57"/>
      <c r="D722" s="57"/>
      <c r="E722" s="57"/>
      <c r="F722" s="57"/>
      <c r="G722" s="57"/>
      <c r="H722" s="57"/>
      <c r="I722" s="57"/>
    </row>
    <row r="723" spans="1:9" ht="13.5">
      <c r="A723" s="57"/>
      <c r="B723" s="57"/>
      <c r="C723" s="57"/>
      <c r="D723" s="57"/>
      <c r="E723" s="57"/>
      <c r="F723" s="57"/>
      <c r="G723" s="57"/>
      <c r="H723" s="57"/>
      <c r="I723" s="57"/>
    </row>
    <row r="724" spans="1:9" ht="13.5">
      <c r="A724" s="57"/>
      <c r="B724" s="57"/>
      <c r="C724" s="57"/>
      <c r="D724" s="57"/>
      <c r="E724" s="57"/>
      <c r="F724" s="57"/>
      <c r="G724" s="57"/>
      <c r="H724" s="57"/>
      <c r="I724" s="57"/>
    </row>
    <row r="725" spans="1:9" ht="13.5">
      <c r="A725" s="57"/>
      <c r="B725" s="57"/>
      <c r="C725" s="57"/>
      <c r="D725" s="57"/>
      <c r="E725" s="57"/>
      <c r="F725" s="57"/>
      <c r="G725" s="57"/>
      <c r="H725" s="57"/>
      <c r="I725" s="57"/>
    </row>
    <row r="726" spans="1:9" ht="13.5">
      <c r="A726" s="57"/>
      <c r="B726" s="57"/>
      <c r="C726" s="57"/>
      <c r="D726" s="57"/>
      <c r="E726" s="57"/>
      <c r="F726" s="57"/>
      <c r="G726" s="57"/>
      <c r="H726" s="57"/>
      <c r="I726" s="57"/>
    </row>
    <row r="727" spans="1:9" ht="13.5">
      <c r="A727" s="57"/>
      <c r="B727" s="57"/>
      <c r="C727" s="57"/>
      <c r="D727" s="57"/>
      <c r="E727" s="57"/>
      <c r="F727" s="57"/>
      <c r="G727" s="57"/>
      <c r="H727" s="57"/>
      <c r="I727" s="57"/>
    </row>
    <row r="728" spans="1:9" ht="13.5">
      <c r="A728" s="57"/>
      <c r="B728" s="57"/>
      <c r="C728" s="57"/>
      <c r="D728" s="57"/>
      <c r="E728" s="57"/>
      <c r="F728" s="57"/>
      <c r="G728" s="57"/>
      <c r="H728" s="57"/>
      <c r="I728" s="57"/>
    </row>
    <row r="729" spans="1:9" ht="13.5">
      <c r="A729" s="57"/>
      <c r="B729" s="57"/>
      <c r="C729" s="57"/>
      <c r="D729" s="57"/>
      <c r="E729" s="57"/>
      <c r="F729" s="57"/>
      <c r="G729" s="57"/>
      <c r="H729" s="57"/>
      <c r="I729" s="57"/>
    </row>
    <row r="730" spans="1:9" ht="13.5">
      <c r="A730" s="57"/>
      <c r="B730" s="57"/>
      <c r="C730" s="57"/>
      <c r="D730" s="57"/>
      <c r="E730" s="57"/>
      <c r="F730" s="57"/>
      <c r="G730" s="57"/>
      <c r="H730" s="57"/>
      <c r="I730" s="57"/>
    </row>
    <row r="731" spans="1:9" ht="13.5">
      <c r="A731" s="57"/>
      <c r="B731" s="57"/>
      <c r="C731" s="57"/>
      <c r="D731" s="57"/>
      <c r="E731" s="57"/>
      <c r="F731" s="57"/>
      <c r="G731" s="57"/>
      <c r="H731" s="57"/>
      <c r="I731" s="57"/>
    </row>
    <row r="732" spans="1:9" ht="13.5">
      <c r="A732" s="57"/>
      <c r="B732" s="57"/>
      <c r="C732" s="57"/>
      <c r="D732" s="57"/>
      <c r="E732" s="57"/>
      <c r="F732" s="57"/>
      <c r="G732" s="57"/>
      <c r="H732" s="57"/>
      <c r="I732" s="57"/>
    </row>
    <row r="733" spans="1:9" ht="13.5">
      <c r="A733" s="57"/>
      <c r="B733" s="57"/>
      <c r="C733" s="57"/>
      <c r="D733" s="57"/>
      <c r="E733" s="57"/>
      <c r="F733" s="57"/>
      <c r="G733" s="57"/>
      <c r="H733" s="57"/>
      <c r="I733" s="57"/>
    </row>
    <row r="734" spans="1:9" ht="13.5">
      <c r="A734" s="57"/>
      <c r="B734" s="57"/>
      <c r="C734" s="57"/>
      <c r="D734" s="57"/>
      <c r="E734" s="57"/>
      <c r="F734" s="57"/>
      <c r="G734" s="57"/>
      <c r="H734" s="57"/>
      <c r="I734" s="57"/>
    </row>
    <row r="735" spans="1:9" ht="13.5">
      <c r="A735" s="57"/>
      <c r="B735" s="57"/>
      <c r="C735" s="57"/>
      <c r="D735" s="57"/>
      <c r="E735" s="57"/>
      <c r="F735" s="57"/>
      <c r="G735" s="57"/>
      <c r="H735" s="57"/>
      <c r="I735" s="57"/>
    </row>
    <row r="736" spans="1:9" ht="13.5">
      <c r="A736" s="57"/>
      <c r="B736" s="57"/>
      <c r="C736" s="57"/>
      <c r="D736" s="57"/>
      <c r="E736" s="57"/>
      <c r="F736" s="57"/>
      <c r="G736" s="57"/>
      <c r="H736" s="57"/>
      <c r="I736" s="57"/>
    </row>
    <row r="737" spans="1:9" ht="13.5">
      <c r="A737" s="57"/>
      <c r="B737" s="57"/>
      <c r="C737" s="57"/>
      <c r="D737" s="57"/>
      <c r="E737" s="57"/>
      <c r="F737" s="57"/>
      <c r="G737" s="57"/>
      <c r="H737" s="57"/>
      <c r="I737" s="57"/>
    </row>
    <row r="738" spans="1:9" ht="13.5">
      <c r="A738" s="57"/>
      <c r="B738" s="57"/>
      <c r="C738" s="57"/>
      <c r="D738" s="57"/>
      <c r="E738" s="57"/>
      <c r="F738" s="57"/>
      <c r="G738" s="57"/>
      <c r="H738" s="57"/>
      <c r="I738" s="57"/>
    </row>
    <row r="739" spans="1:9" ht="13.5">
      <c r="A739" s="57"/>
      <c r="B739" s="57"/>
      <c r="C739" s="57"/>
      <c r="D739" s="57"/>
      <c r="E739" s="57"/>
      <c r="F739" s="57"/>
      <c r="G739" s="57"/>
      <c r="H739" s="57"/>
      <c r="I739" s="57"/>
    </row>
    <row r="740" spans="1:9" ht="13.5">
      <c r="A740" s="57"/>
      <c r="B740" s="57"/>
      <c r="C740" s="57"/>
      <c r="D740" s="57"/>
      <c r="E740" s="57"/>
      <c r="F740" s="57"/>
      <c r="G740" s="57"/>
      <c r="H740" s="57"/>
      <c r="I740" s="57"/>
    </row>
    <row r="741" spans="1:9" ht="13.5">
      <c r="A741" s="57"/>
      <c r="B741" s="57"/>
      <c r="C741" s="57"/>
      <c r="D741" s="57"/>
      <c r="E741" s="57"/>
      <c r="F741" s="57"/>
      <c r="G741" s="57"/>
      <c r="H741" s="57"/>
      <c r="I741" s="57"/>
    </row>
    <row r="742" spans="1:9" ht="13.5">
      <c r="A742" s="57"/>
      <c r="B742" s="57"/>
      <c r="C742" s="57"/>
      <c r="D742" s="57"/>
      <c r="E742" s="57"/>
      <c r="F742" s="57"/>
      <c r="G742" s="57"/>
      <c r="H742" s="57"/>
      <c r="I742" s="57"/>
    </row>
    <row r="743" spans="1:9" ht="13.5">
      <c r="A743" s="57"/>
      <c r="B743" s="57"/>
      <c r="C743" s="57"/>
      <c r="D743" s="57"/>
      <c r="E743" s="57"/>
      <c r="F743" s="57"/>
      <c r="G743" s="57"/>
      <c r="H743" s="57"/>
      <c r="I743" s="57"/>
    </row>
    <row r="744" spans="1:9" ht="13.5">
      <c r="A744" s="57"/>
      <c r="B744" s="57"/>
      <c r="C744" s="57"/>
      <c r="D744" s="57"/>
      <c r="E744" s="57"/>
      <c r="F744" s="57"/>
      <c r="G744" s="57"/>
      <c r="H744" s="57"/>
      <c r="I744" s="57"/>
    </row>
    <row r="745" spans="1:9" ht="13.5">
      <c r="A745" s="57"/>
      <c r="B745" s="57"/>
      <c r="C745" s="57"/>
      <c r="D745" s="57"/>
      <c r="E745" s="57"/>
      <c r="F745" s="57"/>
      <c r="G745" s="57"/>
      <c r="H745" s="57"/>
      <c r="I745" s="57"/>
    </row>
    <row r="746" spans="1:9" ht="13.5">
      <c r="A746" s="57"/>
      <c r="B746" s="57"/>
      <c r="C746" s="57"/>
      <c r="D746" s="57"/>
      <c r="E746" s="57"/>
      <c r="F746" s="57"/>
      <c r="G746" s="57"/>
      <c r="H746" s="57"/>
      <c r="I746" s="57"/>
    </row>
    <row r="747" spans="1:9" ht="13.5">
      <c r="A747" s="57"/>
      <c r="B747" s="57"/>
      <c r="C747" s="57"/>
      <c r="D747" s="57"/>
      <c r="E747" s="57"/>
      <c r="F747" s="57"/>
      <c r="G747" s="57"/>
      <c r="H747" s="57"/>
      <c r="I747" s="57"/>
    </row>
    <row r="748" spans="1:9" ht="13.5">
      <c r="A748" s="57"/>
      <c r="B748" s="57"/>
      <c r="C748" s="57"/>
      <c r="D748" s="57"/>
      <c r="E748" s="57"/>
      <c r="F748" s="57"/>
      <c r="G748" s="57"/>
      <c r="H748" s="57"/>
      <c r="I748" s="57"/>
    </row>
    <row r="749" spans="1:9" ht="13.5">
      <c r="A749" s="57"/>
      <c r="B749" s="57"/>
      <c r="C749" s="57"/>
      <c r="D749" s="57"/>
      <c r="E749" s="57"/>
      <c r="F749" s="57"/>
      <c r="G749" s="57"/>
      <c r="H749" s="57"/>
      <c r="I749" s="57"/>
    </row>
    <row r="750" spans="1:9" ht="13.5">
      <c r="A750" s="57"/>
      <c r="B750" s="57"/>
      <c r="C750" s="57"/>
      <c r="D750" s="57"/>
      <c r="E750" s="57"/>
      <c r="F750" s="57"/>
      <c r="G750" s="57"/>
      <c r="H750" s="57"/>
      <c r="I750" s="57"/>
    </row>
    <row r="751" spans="1:9" ht="13.5">
      <c r="A751" s="57"/>
      <c r="B751" s="57"/>
      <c r="C751" s="57"/>
      <c r="D751" s="57"/>
      <c r="E751" s="57"/>
      <c r="F751" s="57"/>
      <c r="G751" s="57"/>
      <c r="H751" s="57"/>
      <c r="I751" s="57"/>
    </row>
    <row r="752" spans="1:9" ht="13.5">
      <c r="A752" s="57"/>
      <c r="B752" s="57"/>
      <c r="C752" s="57"/>
      <c r="D752" s="57"/>
      <c r="E752" s="57"/>
      <c r="F752" s="57"/>
      <c r="G752" s="57"/>
      <c r="H752" s="57"/>
      <c r="I752" s="57"/>
    </row>
    <row r="753" spans="1:9" ht="13.5">
      <c r="A753" s="57"/>
      <c r="B753" s="57"/>
      <c r="C753" s="57"/>
      <c r="D753" s="57"/>
      <c r="E753" s="57"/>
      <c r="F753" s="57"/>
      <c r="G753" s="57"/>
      <c r="H753" s="57"/>
      <c r="I753" s="57"/>
    </row>
    <row r="754" spans="1:9" ht="13.5">
      <c r="A754" s="57"/>
      <c r="B754" s="57"/>
      <c r="C754" s="57"/>
      <c r="D754" s="57"/>
      <c r="E754" s="57"/>
      <c r="F754" s="57"/>
      <c r="G754" s="57"/>
      <c r="H754" s="57"/>
      <c r="I754" s="57"/>
    </row>
    <row r="755" spans="1:9" ht="13.5">
      <c r="A755" s="57"/>
      <c r="B755" s="57"/>
      <c r="C755" s="57"/>
      <c r="D755" s="57"/>
      <c r="E755" s="57"/>
      <c r="F755" s="57"/>
      <c r="G755" s="57"/>
      <c r="H755" s="57"/>
      <c r="I755" s="57"/>
    </row>
    <row r="756" spans="1:9" ht="13.5">
      <c r="A756" s="57"/>
      <c r="B756" s="57"/>
      <c r="C756" s="57"/>
      <c r="D756" s="57"/>
      <c r="E756" s="57"/>
      <c r="F756" s="57"/>
      <c r="G756" s="57"/>
      <c r="H756" s="57"/>
      <c r="I756" s="57"/>
    </row>
    <row r="757" spans="1:9" ht="13.5">
      <c r="A757" s="57"/>
      <c r="B757" s="57"/>
      <c r="C757" s="57"/>
      <c r="D757" s="57"/>
      <c r="E757" s="57"/>
      <c r="F757" s="57"/>
      <c r="G757" s="57"/>
      <c r="H757" s="57"/>
      <c r="I757" s="57"/>
    </row>
    <row r="758" spans="1:9" ht="13.5">
      <c r="A758" s="57"/>
      <c r="B758" s="57"/>
      <c r="C758" s="57"/>
      <c r="D758" s="57"/>
      <c r="E758" s="57"/>
      <c r="F758" s="57"/>
      <c r="G758" s="57"/>
      <c r="H758" s="57"/>
      <c r="I758" s="57"/>
    </row>
    <row r="759" spans="1:9" ht="13.5">
      <c r="A759" s="57"/>
      <c r="B759" s="57"/>
      <c r="C759" s="57"/>
      <c r="D759" s="57"/>
      <c r="E759" s="57"/>
      <c r="F759" s="57"/>
      <c r="G759" s="57"/>
      <c r="H759" s="57"/>
      <c r="I759" s="57"/>
    </row>
    <row r="760" spans="1:9" ht="13.5">
      <c r="A760" s="57"/>
      <c r="B760" s="57"/>
      <c r="C760" s="57"/>
      <c r="D760" s="57"/>
      <c r="E760" s="57"/>
      <c r="F760" s="57"/>
      <c r="G760" s="57"/>
      <c r="H760" s="57"/>
      <c r="I760" s="57"/>
    </row>
    <row r="761" spans="1:9" ht="13.5">
      <c r="A761" s="57"/>
      <c r="B761" s="57"/>
      <c r="C761" s="57"/>
      <c r="D761" s="57"/>
      <c r="E761" s="57"/>
      <c r="F761" s="57"/>
      <c r="G761" s="57"/>
      <c r="H761" s="57"/>
      <c r="I761" s="57"/>
    </row>
    <row r="762" spans="1:9" ht="13.5">
      <c r="A762" s="57"/>
      <c r="B762" s="57"/>
      <c r="C762" s="57"/>
      <c r="D762" s="57"/>
      <c r="E762" s="57"/>
      <c r="F762" s="57"/>
      <c r="G762" s="57"/>
      <c r="H762" s="57"/>
      <c r="I762" s="57"/>
    </row>
    <row r="763" spans="1:9" ht="13.5">
      <c r="A763" s="57"/>
      <c r="B763" s="57"/>
      <c r="C763" s="57"/>
      <c r="D763" s="57"/>
      <c r="E763" s="57"/>
      <c r="F763" s="57"/>
      <c r="G763" s="57"/>
      <c r="H763" s="57"/>
      <c r="I763" s="57"/>
    </row>
    <row r="764" spans="1:9" ht="13.5">
      <c r="A764" s="57"/>
      <c r="B764" s="57"/>
      <c r="C764" s="57"/>
      <c r="D764" s="57"/>
      <c r="E764" s="57"/>
      <c r="F764" s="57"/>
      <c r="G764" s="57"/>
      <c r="H764" s="57"/>
      <c r="I764" s="57"/>
    </row>
    <row r="765" spans="1:9" ht="13.5">
      <c r="A765" s="57"/>
      <c r="B765" s="57"/>
      <c r="C765" s="57"/>
      <c r="D765" s="57"/>
      <c r="E765" s="57"/>
      <c r="F765" s="57"/>
      <c r="G765" s="57"/>
      <c r="H765" s="57"/>
      <c r="I765" s="57"/>
    </row>
    <row r="766" spans="1:9" ht="13.5">
      <c r="A766" s="57"/>
      <c r="B766" s="57"/>
      <c r="C766" s="57"/>
      <c r="D766" s="57"/>
      <c r="E766" s="57"/>
      <c r="F766" s="57"/>
      <c r="G766" s="57"/>
      <c r="H766" s="57"/>
      <c r="I766" s="57"/>
    </row>
    <row r="767" spans="1:9" ht="13.5">
      <c r="A767" s="57"/>
      <c r="B767" s="57"/>
      <c r="C767" s="57"/>
      <c r="D767" s="57"/>
      <c r="E767" s="57"/>
      <c r="F767" s="57"/>
      <c r="G767" s="57"/>
      <c r="H767" s="57"/>
      <c r="I767" s="57"/>
    </row>
    <row r="768" spans="1:9" ht="13.5">
      <c r="A768" s="57"/>
      <c r="B768" s="57"/>
      <c r="C768" s="57"/>
      <c r="D768" s="57"/>
      <c r="E768" s="57"/>
      <c r="F768" s="57"/>
      <c r="G768" s="57"/>
      <c r="H768" s="57"/>
      <c r="I768" s="57"/>
    </row>
    <row r="769" spans="1:9" ht="13.5">
      <c r="A769" s="57"/>
      <c r="B769" s="57"/>
      <c r="C769" s="57"/>
      <c r="D769" s="57"/>
      <c r="E769" s="57"/>
      <c r="F769" s="57"/>
      <c r="G769" s="57"/>
      <c r="H769" s="57"/>
      <c r="I769" s="57"/>
    </row>
    <row r="770" spans="1:9" ht="13.5">
      <c r="A770" s="57"/>
      <c r="B770" s="57"/>
      <c r="C770" s="57"/>
      <c r="D770" s="57"/>
      <c r="E770" s="57"/>
      <c r="F770" s="57"/>
      <c r="G770" s="57"/>
      <c r="H770" s="57"/>
      <c r="I770" s="57"/>
    </row>
    <row r="771" spans="1:9" ht="13.5">
      <c r="A771" s="57"/>
      <c r="B771" s="57"/>
      <c r="C771" s="57"/>
      <c r="D771" s="57"/>
      <c r="E771" s="57"/>
      <c r="F771" s="57"/>
      <c r="G771" s="57"/>
      <c r="H771" s="57"/>
      <c r="I771" s="57"/>
    </row>
    <row r="772" spans="1:9" ht="13.5">
      <c r="A772" s="57"/>
      <c r="B772" s="57"/>
      <c r="C772" s="57"/>
      <c r="D772" s="57"/>
      <c r="E772" s="57"/>
      <c r="F772" s="57"/>
      <c r="G772" s="57"/>
      <c r="H772" s="57"/>
      <c r="I772" s="57"/>
    </row>
    <row r="773" spans="1:9" ht="13.5">
      <c r="A773" s="57"/>
      <c r="B773" s="57"/>
      <c r="C773" s="57"/>
      <c r="D773" s="57"/>
      <c r="E773" s="57"/>
      <c r="F773" s="57"/>
      <c r="G773" s="57"/>
      <c r="H773" s="57"/>
      <c r="I773" s="57"/>
    </row>
    <row r="774" spans="1:9" ht="13.5">
      <c r="A774" s="57"/>
      <c r="B774" s="57"/>
      <c r="C774" s="57"/>
      <c r="D774" s="57"/>
      <c r="E774" s="57"/>
      <c r="F774" s="57"/>
      <c r="G774" s="57"/>
      <c r="H774" s="57"/>
      <c r="I774" s="57"/>
    </row>
    <row r="775" spans="1:9" ht="13.5">
      <c r="A775" s="57"/>
      <c r="B775" s="57"/>
      <c r="C775" s="57"/>
      <c r="D775" s="57"/>
      <c r="E775" s="57"/>
      <c r="F775" s="57"/>
      <c r="G775" s="57"/>
      <c r="H775" s="57"/>
      <c r="I775" s="57"/>
    </row>
    <row r="776" spans="1:9" ht="13.5">
      <c r="A776" s="57"/>
      <c r="B776" s="57"/>
      <c r="C776" s="57"/>
      <c r="D776" s="57"/>
      <c r="E776" s="57"/>
      <c r="F776" s="57"/>
      <c r="G776" s="57"/>
      <c r="H776" s="57"/>
      <c r="I776" s="57"/>
    </row>
    <row r="777" spans="1:9" ht="13.5">
      <c r="A777" s="57"/>
      <c r="B777" s="57"/>
      <c r="C777" s="57"/>
      <c r="D777" s="57"/>
      <c r="E777" s="57"/>
      <c r="F777" s="57"/>
      <c r="G777" s="57"/>
      <c r="H777" s="57"/>
      <c r="I777" s="57"/>
    </row>
    <row r="778" spans="1:9" ht="13.5">
      <c r="A778" s="57"/>
      <c r="B778" s="57"/>
      <c r="C778" s="57"/>
      <c r="D778" s="57"/>
      <c r="E778" s="57"/>
      <c r="F778" s="57"/>
      <c r="G778" s="57"/>
      <c r="H778" s="57"/>
      <c r="I778" s="57"/>
    </row>
    <row r="779" spans="1:9" ht="13.5">
      <c r="A779" s="57"/>
      <c r="B779" s="57"/>
      <c r="C779" s="57"/>
      <c r="D779" s="57"/>
      <c r="E779" s="57"/>
      <c r="F779" s="57"/>
      <c r="G779" s="57"/>
      <c r="H779" s="57"/>
      <c r="I779" s="57"/>
    </row>
    <row r="780" spans="1:9" ht="13.5">
      <c r="A780" s="57"/>
      <c r="B780" s="57"/>
      <c r="C780" s="57"/>
      <c r="D780" s="57"/>
      <c r="E780" s="57"/>
      <c r="F780" s="57"/>
      <c r="G780" s="57"/>
      <c r="H780" s="57"/>
      <c r="I780" s="57"/>
    </row>
    <row r="781" spans="1:9" ht="13.5">
      <c r="A781" s="57"/>
      <c r="B781" s="57"/>
      <c r="C781" s="57"/>
      <c r="D781" s="57"/>
      <c r="E781" s="57"/>
      <c r="F781" s="57"/>
      <c r="G781" s="57"/>
      <c r="H781" s="57"/>
      <c r="I781" s="57"/>
    </row>
    <row r="782" spans="1:9" ht="13.5">
      <c r="A782" s="57"/>
      <c r="B782" s="57"/>
      <c r="C782" s="57"/>
      <c r="D782" s="57"/>
      <c r="E782" s="57"/>
      <c r="F782" s="57"/>
      <c r="G782" s="57"/>
      <c r="H782" s="57"/>
      <c r="I782" s="57"/>
    </row>
    <row r="783" spans="1:9" ht="13.5">
      <c r="A783" s="57"/>
      <c r="B783" s="57"/>
      <c r="C783" s="57"/>
      <c r="D783" s="57"/>
      <c r="E783" s="57"/>
      <c r="F783" s="57"/>
      <c r="G783" s="57"/>
      <c r="H783" s="57"/>
      <c r="I783" s="57"/>
    </row>
    <row r="784" spans="1:9" ht="13.5">
      <c r="A784" s="57"/>
      <c r="B784" s="57"/>
      <c r="C784" s="57"/>
      <c r="D784" s="57"/>
      <c r="E784" s="57"/>
      <c r="F784" s="57"/>
      <c r="G784" s="57"/>
      <c r="H784" s="57"/>
      <c r="I784" s="57"/>
    </row>
    <row r="785" spans="1:9" ht="13.5">
      <c r="A785" s="57"/>
      <c r="B785" s="57"/>
      <c r="C785" s="57"/>
      <c r="D785" s="57"/>
      <c r="E785" s="57"/>
      <c r="F785" s="57"/>
      <c r="G785" s="57"/>
      <c r="H785" s="57"/>
      <c r="I785" s="57"/>
    </row>
    <row r="786" spans="1:9" ht="13.5">
      <c r="A786" s="57"/>
      <c r="B786" s="57"/>
      <c r="C786" s="57"/>
      <c r="D786" s="57"/>
      <c r="E786" s="57"/>
      <c r="F786" s="57"/>
      <c r="G786" s="57"/>
      <c r="H786" s="57"/>
      <c r="I786" s="57"/>
    </row>
    <row r="787" spans="1:9" ht="13.5">
      <c r="A787" s="57"/>
      <c r="B787" s="57"/>
      <c r="C787" s="57"/>
      <c r="D787" s="57"/>
      <c r="E787" s="57"/>
      <c r="F787" s="57"/>
      <c r="G787" s="57"/>
      <c r="H787" s="57"/>
      <c r="I787" s="57"/>
    </row>
    <row r="788" spans="1:9" ht="13.5">
      <c r="A788" s="57"/>
      <c r="B788" s="57"/>
      <c r="C788" s="57"/>
      <c r="D788" s="57"/>
      <c r="E788" s="57"/>
      <c r="F788" s="57"/>
      <c r="G788" s="57"/>
      <c r="H788" s="57"/>
      <c r="I788" s="57"/>
    </row>
    <row r="789" spans="1:9" ht="13.5">
      <c r="A789" s="57"/>
      <c r="B789" s="57"/>
      <c r="C789" s="57"/>
      <c r="D789" s="57"/>
      <c r="E789" s="57"/>
      <c r="F789" s="57"/>
      <c r="G789" s="57"/>
      <c r="H789" s="57"/>
      <c r="I789" s="57"/>
    </row>
    <row r="790" spans="1:9" ht="13.5">
      <c r="A790" s="57"/>
      <c r="B790" s="57"/>
      <c r="C790" s="57"/>
      <c r="D790" s="57"/>
      <c r="E790" s="57"/>
      <c r="F790" s="57"/>
      <c r="G790" s="57"/>
      <c r="H790" s="57"/>
      <c r="I790" s="57"/>
    </row>
    <row r="791" spans="1:9" ht="13.5">
      <c r="A791" s="57"/>
      <c r="B791" s="57"/>
      <c r="C791" s="57"/>
      <c r="D791" s="57"/>
      <c r="E791" s="57"/>
      <c r="F791" s="57"/>
      <c r="G791" s="57"/>
      <c r="H791" s="57"/>
      <c r="I791" s="57"/>
    </row>
    <row r="792" spans="1:9" ht="13.5">
      <c r="A792" s="57"/>
      <c r="B792" s="57"/>
      <c r="C792" s="57"/>
      <c r="D792" s="57"/>
      <c r="E792" s="57"/>
      <c r="F792" s="57"/>
      <c r="G792" s="57"/>
      <c r="H792" s="57"/>
      <c r="I792" s="57"/>
    </row>
    <row r="793" spans="1:9" ht="13.5">
      <c r="A793" s="57"/>
      <c r="B793" s="57"/>
      <c r="C793" s="57"/>
      <c r="D793" s="57"/>
      <c r="E793" s="57"/>
      <c r="F793" s="57"/>
      <c r="G793" s="57"/>
      <c r="H793" s="57"/>
      <c r="I793" s="57"/>
    </row>
    <row r="794" spans="1:9" ht="13.5">
      <c r="A794" s="57"/>
      <c r="B794" s="57"/>
      <c r="C794" s="57"/>
      <c r="D794" s="57"/>
      <c r="E794" s="57"/>
      <c r="F794" s="57"/>
      <c r="G794" s="57"/>
      <c r="H794" s="57"/>
      <c r="I794" s="57"/>
    </row>
    <row r="795" spans="1:9" ht="13.5">
      <c r="A795" s="57"/>
      <c r="B795" s="57"/>
      <c r="C795" s="57"/>
      <c r="D795" s="57"/>
      <c r="E795" s="57"/>
      <c r="F795" s="57"/>
      <c r="G795" s="57"/>
      <c r="H795" s="57"/>
      <c r="I795" s="57"/>
    </row>
    <row r="796" spans="1:9" ht="13.5">
      <c r="A796" s="57"/>
      <c r="B796" s="57"/>
      <c r="C796" s="57"/>
      <c r="D796" s="57"/>
      <c r="E796" s="57"/>
      <c r="F796" s="57"/>
      <c r="G796" s="57"/>
      <c r="H796" s="57"/>
      <c r="I796" s="57"/>
    </row>
    <row r="797" spans="1:9" ht="13.5">
      <c r="A797" s="57"/>
      <c r="B797" s="57"/>
      <c r="C797" s="57"/>
      <c r="D797" s="57"/>
      <c r="E797" s="57"/>
      <c r="F797" s="57"/>
      <c r="G797" s="57"/>
      <c r="H797" s="57"/>
      <c r="I797" s="57"/>
    </row>
    <row r="798" spans="1:9" ht="13.5">
      <c r="A798" s="57"/>
      <c r="B798" s="57"/>
      <c r="C798" s="57"/>
      <c r="D798" s="57"/>
      <c r="E798" s="57"/>
      <c r="F798" s="57"/>
      <c r="G798" s="57"/>
      <c r="H798" s="57"/>
      <c r="I798" s="57"/>
    </row>
    <row r="799" spans="1:9" ht="13.5">
      <c r="A799" s="57"/>
      <c r="B799" s="57"/>
      <c r="C799" s="57"/>
      <c r="D799" s="57"/>
      <c r="E799" s="57"/>
      <c r="F799" s="57"/>
      <c r="G799" s="57"/>
      <c r="H799" s="57"/>
      <c r="I799" s="57"/>
    </row>
    <row r="800" spans="1:9" ht="13.5">
      <c r="A800" s="57"/>
      <c r="B800" s="57"/>
      <c r="C800" s="57"/>
      <c r="D800" s="57"/>
      <c r="E800" s="57"/>
      <c r="F800" s="57"/>
      <c r="G800" s="57"/>
      <c r="H800" s="57"/>
      <c r="I800" s="57"/>
    </row>
    <row r="801" spans="1:9" ht="13.5">
      <c r="A801" s="57"/>
      <c r="B801" s="57"/>
      <c r="C801" s="57"/>
      <c r="D801" s="57"/>
      <c r="E801" s="57"/>
      <c r="F801" s="57"/>
      <c r="G801" s="57"/>
      <c r="H801" s="57"/>
      <c r="I801" s="57"/>
    </row>
    <row r="802" spans="1:9" ht="13.5">
      <c r="A802" s="57"/>
      <c r="B802" s="57"/>
      <c r="C802" s="57"/>
      <c r="D802" s="57"/>
      <c r="E802" s="57"/>
      <c r="F802" s="57"/>
      <c r="G802" s="57"/>
      <c r="H802" s="57"/>
      <c r="I802" s="57"/>
    </row>
    <row r="803" spans="1:9" ht="13.5">
      <c r="A803" s="57"/>
      <c r="B803" s="57"/>
      <c r="C803" s="57"/>
      <c r="D803" s="57"/>
      <c r="E803" s="57"/>
      <c r="F803" s="57"/>
      <c r="G803" s="57"/>
      <c r="H803" s="57"/>
      <c r="I803" s="57"/>
    </row>
    <row r="804" spans="1:9" ht="13.5">
      <c r="A804" s="57"/>
      <c r="B804" s="57"/>
      <c r="C804" s="57"/>
      <c r="D804" s="57"/>
      <c r="E804" s="57"/>
      <c r="F804" s="57"/>
      <c r="G804" s="57"/>
      <c r="H804" s="57"/>
      <c r="I804" s="57"/>
    </row>
    <row r="805" spans="1:9" ht="13.5">
      <c r="A805" s="57"/>
      <c r="B805" s="57"/>
      <c r="C805" s="57"/>
      <c r="D805" s="57"/>
      <c r="E805" s="57"/>
      <c r="F805" s="57"/>
      <c r="G805" s="57"/>
      <c r="H805" s="57"/>
      <c r="I805" s="57"/>
    </row>
    <row r="806" spans="1:9" ht="13.5">
      <c r="A806" s="57"/>
      <c r="B806" s="57"/>
      <c r="C806" s="57"/>
      <c r="D806" s="57"/>
      <c r="E806" s="57"/>
      <c r="F806" s="57"/>
      <c r="G806" s="57"/>
      <c r="H806" s="57"/>
      <c r="I806" s="57"/>
    </row>
    <row r="807" spans="1:9" ht="13.5">
      <c r="A807" s="57"/>
      <c r="B807" s="57"/>
      <c r="C807" s="57"/>
      <c r="D807" s="57"/>
      <c r="E807" s="57"/>
      <c r="F807" s="57"/>
      <c r="G807" s="57"/>
      <c r="H807" s="57"/>
      <c r="I807" s="57"/>
    </row>
    <row r="808" spans="1:9" ht="13.5">
      <c r="A808" s="57"/>
      <c r="B808" s="57"/>
      <c r="C808" s="57"/>
      <c r="D808" s="57"/>
      <c r="E808" s="57"/>
      <c r="F808" s="57"/>
      <c r="G808" s="57"/>
      <c r="H808" s="57"/>
      <c r="I808" s="57"/>
    </row>
    <row r="809" spans="1:9" ht="13.5">
      <c r="A809" s="57"/>
      <c r="B809" s="57"/>
      <c r="C809" s="57"/>
      <c r="D809" s="57"/>
      <c r="E809" s="57"/>
      <c r="F809" s="57"/>
      <c r="G809" s="57"/>
      <c r="H809" s="57"/>
      <c r="I809" s="57"/>
    </row>
    <row r="810" spans="1:9" ht="13.5">
      <c r="A810" s="57"/>
      <c r="B810" s="57"/>
      <c r="C810" s="57"/>
      <c r="D810" s="57"/>
      <c r="E810" s="57"/>
      <c r="F810" s="57"/>
      <c r="G810" s="57"/>
      <c r="H810" s="57"/>
      <c r="I810" s="57"/>
    </row>
    <row r="811" spans="1:9" ht="13.5">
      <c r="A811" s="57"/>
      <c r="B811" s="57"/>
      <c r="C811" s="57"/>
      <c r="D811" s="57"/>
      <c r="E811" s="57"/>
      <c r="F811" s="57"/>
      <c r="G811" s="57"/>
      <c r="H811" s="57"/>
      <c r="I811" s="57"/>
    </row>
    <row r="812" spans="1:9" ht="13.5">
      <c r="A812" s="57"/>
      <c r="B812" s="57"/>
      <c r="C812" s="57"/>
      <c r="D812" s="57"/>
      <c r="E812" s="57"/>
      <c r="F812" s="57"/>
      <c r="G812" s="57"/>
      <c r="H812" s="57"/>
      <c r="I812" s="57"/>
    </row>
    <row r="813" spans="1:9" ht="13.5">
      <c r="A813" s="57"/>
      <c r="B813" s="57"/>
      <c r="C813" s="57"/>
      <c r="D813" s="57"/>
      <c r="E813" s="57"/>
      <c r="F813" s="57"/>
      <c r="G813" s="57"/>
      <c r="H813" s="57"/>
      <c r="I813" s="57"/>
    </row>
    <row r="814" spans="1:9" ht="13.5">
      <c r="A814" s="57"/>
      <c r="B814" s="57"/>
      <c r="C814" s="57"/>
      <c r="D814" s="57"/>
      <c r="E814" s="57"/>
      <c r="F814" s="57"/>
      <c r="G814" s="57"/>
      <c r="H814" s="57"/>
      <c r="I814" s="57"/>
    </row>
    <row r="815" spans="1:9" ht="13.5">
      <c r="A815" s="57"/>
      <c r="B815" s="57"/>
      <c r="C815" s="57"/>
      <c r="D815" s="57"/>
      <c r="E815" s="57"/>
      <c r="F815" s="57"/>
      <c r="G815" s="57"/>
      <c r="H815" s="57"/>
      <c r="I815" s="57"/>
    </row>
    <row r="816" spans="1:9" ht="13.5">
      <c r="A816" s="57"/>
      <c r="B816" s="57"/>
      <c r="C816" s="57"/>
      <c r="D816" s="57"/>
      <c r="E816" s="57"/>
      <c r="F816" s="57"/>
      <c r="G816" s="57"/>
      <c r="H816" s="57"/>
      <c r="I816" s="57"/>
    </row>
    <row r="817" spans="1:9" ht="13.5">
      <c r="A817" s="57"/>
      <c r="B817" s="57"/>
      <c r="C817" s="57"/>
      <c r="D817" s="57"/>
      <c r="E817" s="57"/>
      <c r="F817" s="57"/>
      <c r="G817" s="57"/>
      <c r="H817" s="57"/>
      <c r="I817" s="57"/>
    </row>
    <row r="818" spans="1:9" ht="13.5">
      <c r="A818" s="57"/>
      <c r="B818" s="57"/>
      <c r="C818" s="57"/>
      <c r="D818" s="57"/>
      <c r="E818" s="57"/>
      <c r="F818" s="57"/>
      <c r="G818" s="57"/>
      <c r="H818" s="57"/>
      <c r="I818" s="57"/>
    </row>
    <row r="819" spans="1:9" ht="13.5">
      <c r="A819" s="57"/>
      <c r="B819" s="57"/>
      <c r="C819" s="57"/>
      <c r="D819" s="57"/>
      <c r="E819" s="57"/>
      <c r="F819" s="57"/>
      <c r="G819" s="57"/>
      <c r="H819" s="57"/>
      <c r="I819" s="57"/>
    </row>
    <row r="820" spans="1:9" ht="13.5">
      <c r="A820" s="57"/>
      <c r="B820" s="57"/>
      <c r="C820" s="57"/>
      <c r="D820" s="57"/>
      <c r="E820" s="57"/>
      <c r="F820" s="57"/>
      <c r="G820" s="57"/>
      <c r="H820" s="57"/>
      <c r="I820" s="57"/>
    </row>
    <row r="821" spans="1:9" ht="13.5">
      <c r="A821" s="57"/>
      <c r="B821" s="57"/>
      <c r="C821" s="57"/>
      <c r="D821" s="57"/>
      <c r="E821" s="57"/>
      <c r="F821" s="57"/>
      <c r="G821" s="57"/>
      <c r="H821" s="57"/>
      <c r="I821" s="57"/>
    </row>
    <row r="822" spans="1:9" ht="13.5">
      <c r="A822" s="57"/>
      <c r="B822" s="57"/>
      <c r="C822" s="57"/>
      <c r="D822" s="57"/>
      <c r="E822" s="57"/>
      <c r="F822" s="57"/>
      <c r="G822" s="57"/>
      <c r="H822" s="57"/>
      <c r="I822" s="57"/>
    </row>
    <row r="823" spans="1:9" ht="13.5">
      <c r="A823" s="57"/>
      <c r="B823" s="57"/>
      <c r="C823" s="57"/>
      <c r="D823" s="57"/>
      <c r="E823" s="57"/>
      <c r="F823" s="57"/>
      <c r="G823" s="57"/>
      <c r="H823" s="57"/>
      <c r="I823" s="57"/>
    </row>
    <row r="824" spans="1:9" ht="13.5">
      <c r="A824" s="57"/>
      <c r="B824" s="57"/>
      <c r="C824" s="57"/>
      <c r="D824" s="57"/>
      <c r="E824" s="57"/>
      <c r="F824" s="57"/>
      <c r="G824" s="57"/>
      <c r="H824" s="57"/>
      <c r="I824" s="57"/>
    </row>
    <row r="825" spans="1:9" ht="13.5">
      <c r="A825" s="57"/>
      <c r="B825" s="57"/>
      <c r="C825" s="57"/>
      <c r="D825" s="57"/>
      <c r="E825" s="57"/>
      <c r="F825" s="57"/>
      <c r="G825" s="57"/>
      <c r="H825" s="57"/>
      <c r="I825" s="57"/>
    </row>
    <row r="826" spans="1:9" ht="13.5">
      <c r="A826" s="57"/>
      <c r="B826" s="57"/>
      <c r="C826" s="57"/>
      <c r="D826" s="57"/>
      <c r="E826" s="57"/>
      <c r="F826" s="57"/>
      <c r="G826" s="57"/>
      <c r="H826" s="57"/>
      <c r="I826" s="57"/>
    </row>
    <row r="827" spans="1:9" ht="13.5">
      <c r="A827" s="57"/>
      <c r="B827" s="57"/>
      <c r="C827" s="57"/>
      <c r="D827" s="57"/>
      <c r="E827" s="57"/>
      <c r="F827" s="57"/>
      <c r="G827" s="57"/>
      <c r="H827" s="57"/>
      <c r="I827" s="57"/>
    </row>
    <row r="828" spans="1:9" ht="13.5">
      <c r="A828" s="57"/>
      <c r="B828" s="57"/>
      <c r="C828" s="57"/>
      <c r="D828" s="57"/>
      <c r="E828" s="57"/>
      <c r="F828" s="57"/>
      <c r="G828" s="57"/>
      <c r="H828" s="57"/>
      <c r="I828" s="57"/>
    </row>
    <row r="829" spans="1:9" ht="13.5">
      <c r="A829" s="57"/>
      <c r="B829" s="57"/>
      <c r="C829" s="57"/>
      <c r="D829" s="57"/>
      <c r="E829" s="57"/>
      <c r="F829" s="57"/>
      <c r="G829" s="57"/>
      <c r="H829" s="57"/>
      <c r="I829" s="57"/>
    </row>
    <row r="830" spans="1:9" ht="13.5">
      <c r="A830" s="57"/>
      <c r="B830" s="57"/>
      <c r="C830" s="57"/>
      <c r="D830" s="57"/>
      <c r="E830" s="57"/>
      <c r="F830" s="57"/>
      <c r="G830" s="57"/>
      <c r="H830" s="57"/>
      <c r="I830" s="57"/>
    </row>
    <row r="831" spans="1:9" ht="13.5">
      <c r="A831" s="57"/>
      <c r="B831" s="57"/>
      <c r="C831" s="57"/>
      <c r="D831" s="57"/>
      <c r="E831" s="57"/>
      <c r="F831" s="57"/>
      <c r="G831" s="57"/>
      <c r="H831" s="57"/>
      <c r="I831" s="57"/>
    </row>
    <row r="832" spans="1:9" ht="13.5">
      <c r="A832" s="57"/>
      <c r="B832" s="57"/>
      <c r="C832" s="57"/>
      <c r="D832" s="57"/>
      <c r="E832" s="57"/>
      <c r="F832" s="57"/>
      <c r="G832" s="57"/>
      <c r="H832" s="57"/>
      <c r="I832" s="57"/>
    </row>
    <row r="833" spans="1:9" ht="13.5">
      <c r="A833" s="57"/>
      <c r="B833" s="57"/>
      <c r="C833" s="57"/>
      <c r="D833" s="57"/>
      <c r="E833" s="57"/>
      <c r="F833" s="57"/>
      <c r="G833" s="57"/>
      <c r="H833" s="57"/>
      <c r="I833" s="57"/>
    </row>
    <row r="834" spans="1:9" ht="13.5">
      <c r="A834" s="57"/>
      <c r="B834" s="57"/>
      <c r="C834" s="57"/>
      <c r="D834" s="57"/>
      <c r="E834" s="57"/>
      <c r="F834" s="57"/>
      <c r="G834" s="57"/>
      <c r="H834" s="57"/>
      <c r="I834" s="57"/>
    </row>
    <row r="835" spans="1:9" ht="13.5">
      <c r="A835" s="57"/>
      <c r="B835" s="57"/>
      <c r="C835" s="57"/>
      <c r="D835" s="57"/>
      <c r="E835" s="57"/>
      <c r="F835" s="57"/>
      <c r="G835" s="57"/>
      <c r="H835" s="57"/>
      <c r="I835" s="57"/>
    </row>
    <row r="836" spans="1:9" ht="13.5">
      <c r="A836" s="57"/>
      <c r="B836" s="57"/>
      <c r="C836" s="57"/>
      <c r="D836" s="57"/>
      <c r="E836" s="57"/>
      <c r="F836" s="57"/>
      <c r="G836" s="57"/>
      <c r="H836" s="57"/>
      <c r="I836" s="57"/>
    </row>
    <row r="837" spans="1:9" ht="13.5">
      <c r="A837" s="57"/>
      <c r="B837" s="57"/>
      <c r="C837" s="57"/>
      <c r="D837" s="57"/>
      <c r="E837" s="57"/>
      <c r="F837" s="57"/>
      <c r="G837" s="57"/>
      <c r="H837" s="57"/>
      <c r="I837" s="57"/>
    </row>
    <row r="838" spans="1:9" ht="13.5">
      <c r="A838" s="57"/>
      <c r="B838" s="57"/>
      <c r="C838" s="57"/>
      <c r="D838" s="57"/>
      <c r="E838" s="57"/>
      <c r="F838" s="57"/>
      <c r="G838" s="57"/>
      <c r="H838" s="57"/>
      <c r="I838" s="57"/>
    </row>
    <row r="839" spans="1:9" ht="13.5">
      <c r="A839" s="57"/>
      <c r="B839" s="57"/>
      <c r="C839" s="57"/>
      <c r="D839" s="57"/>
      <c r="E839" s="57"/>
      <c r="F839" s="57"/>
      <c r="G839" s="57"/>
      <c r="H839" s="57"/>
      <c r="I839" s="57"/>
    </row>
    <row r="840" spans="1:9" ht="13.5">
      <c r="A840" s="57"/>
      <c r="B840" s="57"/>
      <c r="C840" s="57"/>
      <c r="D840" s="57"/>
      <c r="E840" s="57"/>
      <c r="F840" s="57"/>
      <c r="G840" s="57"/>
      <c r="H840" s="57"/>
      <c r="I840" s="57"/>
    </row>
    <row r="841" spans="1:9" ht="13.5">
      <c r="A841" s="57"/>
      <c r="B841" s="57"/>
      <c r="C841" s="57"/>
      <c r="D841" s="57"/>
      <c r="E841" s="57"/>
      <c r="F841" s="57"/>
      <c r="G841" s="57"/>
      <c r="H841" s="57"/>
      <c r="I841" s="57"/>
    </row>
    <row r="842" spans="1:9" ht="13.5">
      <c r="A842" s="57"/>
      <c r="B842" s="57"/>
      <c r="C842" s="57"/>
      <c r="D842" s="57"/>
      <c r="E842" s="57"/>
      <c r="F842" s="57"/>
      <c r="G842" s="57"/>
      <c r="H842" s="57"/>
      <c r="I842" s="57"/>
    </row>
    <row r="843" spans="1:9" ht="13.5">
      <c r="A843" s="57"/>
      <c r="B843" s="57"/>
      <c r="C843" s="57"/>
      <c r="D843" s="57"/>
      <c r="E843" s="57"/>
      <c r="F843" s="57"/>
      <c r="G843" s="57"/>
      <c r="H843" s="57"/>
      <c r="I843" s="57"/>
    </row>
    <row r="844" spans="1:9" ht="13.5">
      <c r="A844" s="57"/>
      <c r="B844" s="57"/>
      <c r="C844" s="57"/>
      <c r="D844" s="57"/>
      <c r="E844" s="57"/>
      <c r="F844" s="57"/>
      <c r="G844" s="57"/>
      <c r="H844" s="57"/>
      <c r="I844" s="57"/>
    </row>
    <row r="845" spans="1:9" ht="13.5">
      <c r="A845" s="57"/>
      <c r="B845" s="57"/>
      <c r="C845" s="57"/>
      <c r="D845" s="57"/>
      <c r="E845" s="57"/>
      <c r="F845" s="57"/>
      <c r="G845" s="57"/>
      <c r="H845" s="57"/>
      <c r="I845" s="57"/>
    </row>
    <row r="846" spans="1:9" ht="13.5">
      <c r="A846" s="57"/>
      <c r="B846" s="57"/>
      <c r="C846" s="57"/>
      <c r="D846" s="57"/>
      <c r="E846" s="57"/>
      <c r="F846" s="57"/>
      <c r="G846" s="57"/>
      <c r="H846" s="57"/>
      <c r="I846" s="57"/>
    </row>
    <row r="847" spans="1:9" ht="13.5">
      <c r="A847" s="57"/>
      <c r="B847" s="57"/>
      <c r="C847" s="57"/>
      <c r="D847" s="57"/>
      <c r="E847" s="57"/>
      <c r="F847" s="57"/>
      <c r="G847" s="57"/>
      <c r="H847" s="57"/>
      <c r="I847" s="57"/>
    </row>
    <row r="848" spans="1:9" ht="13.5">
      <c r="A848" s="57"/>
      <c r="B848" s="57"/>
      <c r="C848" s="57"/>
      <c r="D848" s="57"/>
      <c r="E848" s="57"/>
      <c r="F848" s="57"/>
      <c r="G848" s="57"/>
      <c r="H848" s="57"/>
      <c r="I848" s="57"/>
    </row>
    <row r="849" spans="1:9" ht="13.5">
      <c r="A849" s="57"/>
      <c r="B849" s="57"/>
      <c r="C849" s="57"/>
      <c r="D849" s="57"/>
      <c r="E849" s="57"/>
      <c r="F849" s="57"/>
      <c r="G849" s="57"/>
      <c r="H849" s="57"/>
      <c r="I849" s="57"/>
    </row>
    <row r="850" spans="1:9" ht="13.5">
      <c r="A850" s="57"/>
      <c r="B850" s="57"/>
      <c r="C850" s="57"/>
      <c r="D850" s="57"/>
      <c r="E850" s="57"/>
      <c r="F850" s="57"/>
      <c r="G850" s="57"/>
      <c r="H850" s="57"/>
      <c r="I850" s="57"/>
    </row>
    <row r="851" spans="1:9" ht="13.5">
      <c r="A851" s="57"/>
      <c r="B851" s="57"/>
      <c r="C851" s="57"/>
      <c r="D851" s="57"/>
      <c r="E851" s="57"/>
      <c r="F851" s="57"/>
      <c r="G851" s="57"/>
      <c r="H851" s="57"/>
      <c r="I851" s="57"/>
    </row>
    <row r="852" spans="1:9" ht="13.5">
      <c r="A852" s="57"/>
      <c r="B852" s="57"/>
      <c r="C852" s="57"/>
      <c r="D852" s="57"/>
      <c r="E852" s="57"/>
      <c r="F852" s="57"/>
      <c r="G852" s="57"/>
      <c r="H852" s="57"/>
      <c r="I852" s="57"/>
    </row>
    <row r="853" spans="1:9" ht="13.5">
      <c r="A853" s="57"/>
      <c r="B853" s="57"/>
      <c r="C853" s="57"/>
      <c r="D853" s="57"/>
      <c r="E853" s="57"/>
      <c r="F853" s="57"/>
      <c r="G853" s="57"/>
      <c r="H853" s="57"/>
      <c r="I853" s="57"/>
    </row>
    <row r="854" spans="1:9" ht="13.5">
      <c r="A854" s="57"/>
      <c r="B854" s="57"/>
      <c r="C854" s="57"/>
      <c r="D854" s="57"/>
      <c r="E854" s="57"/>
      <c r="F854" s="57"/>
      <c r="G854" s="57"/>
      <c r="H854" s="57"/>
      <c r="I854" s="57"/>
    </row>
    <row r="855" spans="1:9" ht="13.5">
      <c r="A855" s="57"/>
      <c r="B855" s="57"/>
      <c r="C855" s="57"/>
      <c r="D855" s="57"/>
      <c r="E855" s="57"/>
      <c r="F855" s="57"/>
      <c r="G855" s="57"/>
      <c r="H855" s="57"/>
      <c r="I855" s="57"/>
    </row>
    <row r="856" spans="1:9" ht="13.5">
      <c r="A856" s="57"/>
      <c r="B856" s="57"/>
      <c r="C856" s="57"/>
      <c r="D856" s="57"/>
      <c r="E856" s="57"/>
      <c r="F856" s="57"/>
      <c r="G856" s="57"/>
      <c r="H856" s="57"/>
      <c r="I856" s="57"/>
    </row>
    <row r="857" spans="1:9" ht="13.5">
      <c r="A857" s="57"/>
      <c r="B857" s="57"/>
      <c r="C857" s="57"/>
      <c r="D857" s="57"/>
      <c r="E857" s="57"/>
      <c r="F857" s="57"/>
      <c r="G857" s="57"/>
      <c r="H857" s="57"/>
      <c r="I857" s="57"/>
    </row>
    <row r="858" spans="1:9" ht="13.5">
      <c r="A858" s="57"/>
      <c r="B858" s="57"/>
      <c r="C858" s="57"/>
      <c r="D858" s="57"/>
      <c r="E858" s="57"/>
      <c r="F858" s="57"/>
      <c r="G858" s="57"/>
      <c r="H858" s="57"/>
      <c r="I858" s="57"/>
    </row>
    <row r="859" spans="1:9" ht="13.5">
      <c r="A859" s="57"/>
      <c r="B859" s="57"/>
      <c r="C859" s="57"/>
      <c r="D859" s="57"/>
      <c r="E859" s="57"/>
      <c r="F859" s="57"/>
      <c r="G859" s="57"/>
      <c r="H859" s="57"/>
      <c r="I859" s="57"/>
    </row>
    <row r="860" spans="1:9" ht="13.5">
      <c r="A860" s="57"/>
      <c r="B860" s="57"/>
      <c r="C860" s="57"/>
      <c r="D860" s="57"/>
      <c r="E860" s="57"/>
      <c r="F860" s="57"/>
      <c r="G860" s="57"/>
      <c r="H860" s="57"/>
      <c r="I860" s="57"/>
    </row>
    <row r="861" spans="1:9" ht="13.5">
      <c r="A861" s="57"/>
      <c r="B861" s="57"/>
      <c r="C861" s="57"/>
      <c r="D861" s="57"/>
      <c r="E861" s="57"/>
      <c r="F861" s="57"/>
      <c r="G861" s="57"/>
      <c r="H861" s="57"/>
      <c r="I861" s="57"/>
    </row>
    <row r="862" spans="1:9" ht="13.5">
      <c r="A862" s="57"/>
      <c r="B862" s="57"/>
      <c r="C862" s="57"/>
      <c r="D862" s="57"/>
      <c r="E862" s="57"/>
      <c r="F862" s="57"/>
      <c r="G862" s="57"/>
      <c r="H862" s="57"/>
      <c r="I862" s="57"/>
    </row>
    <row r="863" spans="1:9" ht="13.5">
      <c r="A863" s="57"/>
      <c r="B863" s="57"/>
      <c r="C863" s="57"/>
      <c r="D863" s="57"/>
      <c r="E863" s="57"/>
      <c r="F863" s="57"/>
      <c r="G863" s="57"/>
      <c r="H863" s="57"/>
      <c r="I863" s="57"/>
    </row>
    <row r="864" spans="1:9" ht="13.5">
      <c r="A864" s="57"/>
      <c r="B864" s="57"/>
      <c r="C864" s="57"/>
      <c r="D864" s="57"/>
      <c r="E864" s="57"/>
      <c r="F864" s="57"/>
      <c r="G864" s="57"/>
      <c r="H864" s="57"/>
      <c r="I864" s="57"/>
    </row>
    <row r="865" spans="1:9" ht="13.5">
      <c r="A865" s="57"/>
      <c r="B865" s="57"/>
      <c r="C865" s="57"/>
      <c r="D865" s="57"/>
      <c r="E865" s="57"/>
      <c r="F865" s="57"/>
      <c r="G865" s="57"/>
      <c r="H865" s="57"/>
      <c r="I865" s="57"/>
    </row>
    <row r="866" spans="1:9" ht="13.5">
      <c r="A866" s="57"/>
      <c r="B866" s="57"/>
      <c r="C866" s="57"/>
      <c r="D866" s="57"/>
      <c r="E866" s="57"/>
      <c r="F866" s="57"/>
      <c r="G866" s="57"/>
      <c r="H866" s="57"/>
      <c r="I866" s="57"/>
    </row>
    <row r="867" spans="1:9" ht="13.5">
      <c r="A867" s="57"/>
      <c r="B867" s="57"/>
      <c r="C867" s="57"/>
      <c r="D867" s="57"/>
      <c r="E867" s="57"/>
      <c r="F867" s="57"/>
      <c r="G867" s="57"/>
      <c r="H867" s="57"/>
      <c r="I867" s="57"/>
    </row>
    <row r="868" spans="1:9" ht="13.5">
      <c r="A868" s="57"/>
      <c r="B868" s="57"/>
      <c r="C868" s="57"/>
      <c r="D868" s="57"/>
      <c r="E868" s="57"/>
      <c r="F868" s="57"/>
      <c r="G868" s="57"/>
      <c r="H868" s="57"/>
      <c r="I868" s="57"/>
    </row>
    <row r="869" spans="1:9" ht="13.5">
      <c r="A869" s="57"/>
      <c r="B869" s="57"/>
      <c r="C869" s="57"/>
      <c r="D869" s="57"/>
      <c r="E869" s="57"/>
      <c r="F869" s="57"/>
      <c r="G869" s="57"/>
      <c r="H869" s="57"/>
      <c r="I869" s="57"/>
    </row>
    <row r="870" spans="1:9" ht="13.5">
      <c r="A870" s="57"/>
      <c r="B870" s="57"/>
      <c r="C870" s="57"/>
      <c r="D870" s="57"/>
      <c r="E870" s="57"/>
      <c r="F870" s="57"/>
      <c r="G870" s="57"/>
      <c r="H870" s="57"/>
      <c r="I870" s="57"/>
    </row>
    <row r="871" spans="1:9" ht="13.5">
      <c r="A871" s="57"/>
      <c r="B871" s="57"/>
      <c r="C871" s="57"/>
      <c r="D871" s="57"/>
      <c r="E871" s="57"/>
      <c r="F871" s="57"/>
      <c r="G871" s="57"/>
      <c r="H871" s="57"/>
      <c r="I871" s="57"/>
    </row>
    <row r="872" spans="1:9" ht="13.5">
      <c r="A872" s="57"/>
      <c r="B872" s="57"/>
      <c r="C872" s="57"/>
      <c r="D872" s="57"/>
      <c r="E872" s="57"/>
      <c r="F872" s="57"/>
      <c r="G872" s="57"/>
      <c r="H872" s="57"/>
      <c r="I872" s="57"/>
    </row>
    <row r="873" spans="1:9" ht="13.5">
      <c r="A873" s="57"/>
      <c r="B873" s="57"/>
      <c r="C873" s="57"/>
      <c r="D873" s="57"/>
      <c r="E873" s="57"/>
      <c r="F873" s="57"/>
      <c r="G873" s="57"/>
      <c r="H873" s="57"/>
      <c r="I873" s="57"/>
    </row>
    <row r="874" spans="1:9" ht="13.5">
      <c r="A874" s="57"/>
      <c r="B874" s="57"/>
      <c r="C874" s="57"/>
      <c r="D874" s="57"/>
      <c r="E874" s="57"/>
      <c r="F874" s="57"/>
      <c r="G874" s="57"/>
      <c r="H874" s="57"/>
      <c r="I874" s="57"/>
    </row>
    <row r="875" spans="1:9" ht="13.5">
      <c r="A875" s="57"/>
      <c r="B875" s="57"/>
      <c r="C875" s="57"/>
      <c r="D875" s="57"/>
      <c r="E875" s="57"/>
      <c r="F875" s="57"/>
      <c r="G875" s="57"/>
      <c r="H875" s="57"/>
      <c r="I875" s="57"/>
    </row>
    <row r="876" spans="1:9" ht="13.5">
      <c r="A876" s="57"/>
      <c r="B876" s="57"/>
      <c r="C876" s="57"/>
      <c r="D876" s="57"/>
      <c r="E876" s="57"/>
      <c r="F876" s="57"/>
      <c r="G876" s="57"/>
      <c r="H876" s="57"/>
      <c r="I876" s="57"/>
    </row>
    <row r="877" spans="1:9" ht="13.5">
      <c r="A877" s="57"/>
      <c r="B877" s="57"/>
      <c r="C877" s="57"/>
      <c r="D877" s="57"/>
      <c r="E877" s="57"/>
      <c r="F877" s="57"/>
      <c r="G877" s="57"/>
      <c r="H877" s="57"/>
      <c r="I877" s="57"/>
    </row>
    <row r="878" spans="1:9" ht="13.5">
      <c r="A878" s="57"/>
      <c r="B878" s="57"/>
      <c r="C878" s="57"/>
      <c r="D878" s="57"/>
      <c r="E878" s="57"/>
      <c r="F878" s="57"/>
      <c r="G878" s="57"/>
      <c r="H878" s="57"/>
      <c r="I878" s="57"/>
    </row>
    <row r="879" spans="1:9" ht="13.5">
      <c r="A879" s="57"/>
      <c r="B879" s="57"/>
      <c r="C879" s="57"/>
      <c r="D879" s="57"/>
      <c r="E879" s="57"/>
      <c r="F879" s="57"/>
      <c r="G879" s="57"/>
      <c r="H879" s="57"/>
      <c r="I879" s="57"/>
    </row>
    <row r="880" spans="1:9" ht="13.5">
      <c r="A880" s="57"/>
      <c r="B880" s="57"/>
      <c r="C880" s="57"/>
      <c r="D880" s="57"/>
      <c r="E880" s="57"/>
      <c r="F880" s="57"/>
      <c r="G880" s="57"/>
      <c r="H880" s="57"/>
      <c r="I880" s="57"/>
    </row>
    <row r="881" spans="1:9" ht="13.5">
      <c r="A881" s="57"/>
      <c r="B881" s="57"/>
      <c r="C881" s="57"/>
      <c r="D881" s="57"/>
      <c r="E881" s="57"/>
      <c r="F881" s="57"/>
      <c r="G881" s="57"/>
      <c r="H881" s="57"/>
      <c r="I881" s="57"/>
    </row>
    <row r="882" spans="1:9" ht="13.5">
      <c r="A882" s="57"/>
      <c r="B882" s="57"/>
      <c r="C882" s="57"/>
      <c r="D882" s="57"/>
      <c r="E882" s="57"/>
      <c r="F882" s="57"/>
      <c r="G882" s="57"/>
      <c r="H882" s="57"/>
      <c r="I882" s="57"/>
    </row>
    <row r="883" spans="1:9" ht="13.5">
      <c r="A883" s="57"/>
      <c r="B883" s="57"/>
      <c r="C883" s="57"/>
      <c r="D883" s="57"/>
      <c r="E883" s="57"/>
      <c r="F883" s="57"/>
      <c r="G883" s="57"/>
      <c r="H883" s="57"/>
      <c r="I883" s="57"/>
    </row>
    <row r="884" spans="1:9" ht="13.5">
      <c r="A884" s="57"/>
      <c r="B884" s="57"/>
      <c r="C884" s="57"/>
      <c r="D884" s="57"/>
      <c r="E884" s="57"/>
      <c r="F884" s="57"/>
      <c r="G884" s="57"/>
      <c r="H884" s="57"/>
      <c r="I884" s="57"/>
    </row>
    <row r="885" spans="1:9" ht="13.5">
      <c r="A885" s="57"/>
      <c r="B885" s="57"/>
      <c r="C885" s="57"/>
      <c r="D885" s="57"/>
      <c r="E885" s="57"/>
      <c r="F885" s="57"/>
      <c r="G885" s="57"/>
      <c r="H885" s="57"/>
      <c r="I885" s="57"/>
    </row>
    <row r="886" spans="1:9" ht="13.5">
      <c r="A886" s="57"/>
      <c r="B886" s="57"/>
      <c r="C886" s="57"/>
      <c r="D886" s="57"/>
      <c r="E886" s="57"/>
      <c r="F886" s="57"/>
      <c r="G886" s="57"/>
      <c r="H886" s="57"/>
      <c r="I886" s="57"/>
    </row>
    <row r="887" spans="1:9" ht="13.5">
      <c r="A887" s="57"/>
      <c r="B887" s="57"/>
      <c r="C887" s="57"/>
      <c r="D887" s="57"/>
      <c r="E887" s="57"/>
      <c r="F887" s="57"/>
      <c r="G887" s="57"/>
      <c r="H887" s="57"/>
      <c r="I887" s="57"/>
    </row>
    <row r="888" spans="1:9" ht="13.5">
      <c r="A888" s="57"/>
      <c r="B888" s="57"/>
      <c r="C888" s="57"/>
      <c r="D888" s="57"/>
      <c r="E888" s="57"/>
      <c r="F888" s="57"/>
      <c r="G888" s="57"/>
      <c r="H888" s="57"/>
      <c r="I888" s="57"/>
    </row>
    <row r="889" spans="1:9" ht="13.5">
      <c r="A889" s="57"/>
      <c r="B889" s="57"/>
      <c r="C889" s="57"/>
      <c r="D889" s="57"/>
      <c r="E889" s="57"/>
      <c r="F889" s="57"/>
      <c r="G889" s="57"/>
      <c r="H889" s="57"/>
      <c r="I889" s="57"/>
    </row>
    <row r="890" spans="1:9" ht="13.5">
      <c r="A890" s="57"/>
      <c r="B890" s="57"/>
      <c r="C890" s="57"/>
      <c r="D890" s="57"/>
      <c r="E890" s="57"/>
      <c r="F890" s="57"/>
      <c r="G890" s="57"/>
      <c r="H890" s="57"/>
      <c r="I890" s="57"/>
    </row>
    <row r="891" spans="1:9" ht="13.5">
      <c r="A891" s="57"/>
      <c r="B891" s="57"/>
      <c r="C891" s="57"/>
      <c r="D891" s="57"/>
      <c r="E891" s="57"/>
      <c r="F891" s="57"/>
      <c r="G891" s="57"/>
      <c r="H891" s="57"/>
      <c r="I891" s="57"/>
    </row>
    <row r="892" spans="1:9" ht="13.5">
      <c r="A892" s="57"/>
      <c r="B892" s="57"/>
      <c r="C892" s="57"/>
      <c r="D892" s="57"/>
      <c r="E892" s="57"/>
      <c r="F892" s="57"/>
      <c r="G892" s="57"/>
      <c r="H892" s="57"/>
      <c r="I892" s="57"/>
    </row>
    <row r="893" spans="1:9" ht="13.5">
      <c r="A893" s="57"/>
      <c r="B893" s="57"/>
      <c r="C893" s="57"/>
      <c r="D893" s="57"/>
      <c r="E893" s="57"/>
      <c r="F893" s="57"/>
      <c r="G893" s="57"/>
      <c r="H893" s="57"/>
      <c r="I893" s="57"/>
    </row>
    <row r="894" spans="1:9" ht="13.5">
      <c r="A894" s="57"/>
      <c r="B894" s="57"/>
      <c r="C894" s="57"/>
      <c r="D894" s="57"/>
      <c r="E894" s="57"/>
      <c r="F894" s="57"/>
      <c r="G894" s="57"/>
      <c r="H894" s="57"/>
      <c r="I894" s="57"/>
    </row>
    <row r="895" spans="1:9" ht="13.5">
      <c r="A895" s="57"/>
      <c r="B895" s="57"/>
      <c r="C895" s="57"/>
      <c r="D895" s="57"/>
      <c r="E895" s="57"/>
      <c r="F895" s="57"/>
      <c r="G895" s="57"/>
      <c r="H895" s="57"/>
      <c r="I895" s="57"/>
    </row>
    <row r="896" spans="1:9" ht="13.5">
      <c r="A896" s="57"/>
      <c r="B896" s="57"/>
      <c r="C896" s="57"/>
      <c r="D896" s="57"/>
      <c r="E896" s="57"/>
      <c r="F896" s="57"/>
      <c r="G896" s="57"/>
      <c r="H896" s="57"/>
      <c r="I896" s="57"/>
    </row>
    <row r="897" spans="1:9" ht="13.5">
      <c r="A897" s="57"/>
      <c r="B897" s="57"/>
      <c r="C897" s="57"/>
      <c r="D897" s="57"/>
      <c r="E897" s="57"/>
      <c r="F897" s="57"/>
      <c r="G897" s="57"/>
      <c r="H897" s="57"/>
      <c r="I897" s="57"/>
    </row>
    <row r="898" spans="1:9" ht="13.5">
      <c r="A898" s="57"/>
      <c r="B898" s="57"/>
      <c r="C898" s="57"/>
      <c r="D898" s="57"/>
      <c r="E898" s="57"/>
      <c r="F898" s="57"/>
      <c r="G898" s="57"/>
      <c r="H898" s="57"/>
      <c r="I898" s="57"/>
    </row>
    <row r="899" spans="1:9" ht="13.5">
      <c r="A899" s="57"/>
      <c r="B899" s="57"/>
      <c r="C899" s="57"/>
      <c r="D899" s="57"/>
      <c r="E899" s="57"/>
      <c r="F899" s="57"/>
      <c r="G899" s="57"/>
      <c r="H899" s="57"/>
      <c r="I899" s="57"/>
    </row>
    <row r="900" spans="1:9" ht="13.5">
      <c r="A900" s="57"/>
      <c r="B900" s="57"/>
      <c r="C900" s="57"/>
      <c r="D900" s="57"/>
      <c r="E900" s="57"/>
      <c r="F900" s="57"/>
      <c r="G900" s="57"/>
      <c r="H900" s="57"/>
      <c r="I900" s="57"/>
    </row>
    <row r="901" spans="1:9" ht="13.5">
      <c r="A901" s="57"/>
      <c r="B901" s="57"/>
      <c r="C901" s="57"/>
      <c r="D901" s="57"/>
      <c r="E901" s="57"/>
      <c r="F901" s="57"/>
      <c r="G901" s="57"/>
      <c r="H901" s="57"/>
      <c r="I901" s="57"/>
    </row>
    <row r="902" spans="1:9" ht="13.5">
      <c r="A902" s="57"/>
      <c r="B902" s="57"/>
      <c r="C902" s="57"/>
      <c r="D902" s="57"/>
      <c r="E902" s="57"/>
      <c r="F902" s="57"/>
      <c r="G902" s="57"/>
      <c r="H902" s="57"/>
      <c r="I902" s="57"/>
    </row>
    <row r="903" spans="1:9" ht="13.5">
      <c r="A903" s="57"/>
      <c r="B903" s="57"/>
      <c r="C903" s="57"/>
      <c r="D903" s="57"/>
      <c r="E903" s="57"/>
      <c r="F903" s="57"/>
      <c r="G903" s="57"/>
      <c r="H903" s="57"/>
      <c r="I903" s="57"/>
    </row>
    <row r="904" spans="1:9" ht="13.5">
      <c r="A904" s="57"/>
      <c r="B904" s="57"/>
      <c r="C904" s="57"/>
      <c r="D904" s="57"/>
      <c r="E904" s="57"/>
      <c r="F904" s="57"/>
      <c r="G904" s="57"/>
      <c r="H904" s="57"/>
      <c r="I904" s="57"/>
    </row>
    <row r="905" spans="1:9" ht="13.5">
      <c r="A905" s="57"/>
      <c r="B905" s="57"/>
      <c r="C905" s="57"/>
      <c r="D905" s="57"/>
      <c r="E905" s="57"/>
      <c r="F905" s="57"/>
      <c r="G905" s="57"/>
      <c r="H905" s="57"/>
      <c r="I905" s="57"/>
    </row>
    <row r="906" spans="1:9" ht="13.5">
      <c r="A906" s="57"/>
      <c r="B906" s="57"/>
      <c r="C906" s="57"/>
      <c r="D906" s="57"/>
      <c r="E906" s="57"/>
      <c r="F906" s="57"/>
      <c r="G906" s="57"/>
      <c r="H906" s="57"/>
      <c r="I906" s="57"/>
    </row>
    <row r="907" spans="1:9" ht="13.5">
      <c r="A907" s="57"/>
      <c r="B907" s="57"/>
      <c r="C907" s="57"/>
      <c r="D907" s="57"/>
      <c r="E907" s="57"/>
      <c r="F907" s="57"/>
      <c r="G907" s="57"/>
      <c r="H907" s="57"/>
      <c r="I907" s="57"/>
    </row>
    <row r="908" spans="1:9" ht="13.5">
      <c r="A908" s="57"/>
      <c r="B908" s="57"/>
      <c r="C908" s="57"/>
      <c r="D908" s="57"/>
      <c r="E908" s="57"/>
      <c r="F908" s="57"/>
      <c r="G908" s="57"/>
      <c r="H908" s="57"/>
      <c r="I908" s="57"/>
    </row>
    <row r="909" spans="1:9" ht="13.5">
      <c r="A909" s="57"/>
      <c r="B909" s="57"/>
      <c r="C909" s="57"/>
      <c r="D909" s="57"/>
      <c r="E909" s="57"/>
      <c r="F909" s="57"/>
      <c r="G909" s="57"/>
      <c r="H909" s="57"/>
      <c r="I909" s="57"/>
    </row>
    <row r="910" spans="1:9" ht="13.5">
      <c r="A910" s="57"/>
      <c r="B910" s="57"/>
      <c r="C910" s="57"/>
      <c r="D910" s="57"/>
      <c r="E910" s="57"/>
      <c r="F910" s="57"/>
      <c r="G910" s="57"/>
      <c r="H910" s="57"/>
      <c r="I910" s="57"/>
    </row>
    <row r="911" spans="1:9" ht="13.5">
      <c r="A911" s="57"/>
      <c r="B911" s="57"/>
      <c r="C911" s="57"/>
      <c r="D911" s="57"/>
      <c r="E911" s="57"/>
      <c r="F911" s="57"/>
      <c r="G911" s="57"/>
      <c r="H911" s="57"/>
      <c r="I911" s="57"/>
    </row>
    <row r="912" spans="1:9" ht="13.5">
      <c r="A912" s="57"/>
      <c r="B912" s="57"/>
      <c r="C912" s="57"/>
      <c r="D912" s="57"/>
      <c r="E912" s="57"/>
      <c r="F912" s="57"/>
      <c r="G912" s="57"/>
      <c r="H912" s="57"/>
      <c r="I912" s="57"/>
    </row>
    <row r="913" spans="1:9" ht="13.5">
      <c r="A913" s="57"/>
      <c r="B913" s="57"/>
      <c r="C913" s="57"/>
      <c r="D913" s="57"/>
      <c r="E913" s="57"/>
      <c r="F913" s="57"/>
      <c r="G913" s="57"/>
      <c r="H913" s="57"/>
      <c r="I913" s="57"/>
    </row>
    <row r="914" spans="1:9" ht="13.5">
      <c r="A914" s="57"/>
      <c r="B914" s="57"/>
      <c r="C914" s="57"/>
      <c r="D914" s="57"/>
      <c r="E914" s="57"/>
      <c r="F914" s="57"/>
      <c r="G914" s="57"/>
      <c r="H914" s="57"/>
      <c r="I914" s="57"/>
    </row>
    <row r="915" spans="1:9" ht="13.5">
      <c r="A915" s="57"/>
      <c r="B915" s="57"/>
      <c r="C915" s="57"/>
      <c r="D915" s="57"/>
      <c r="E915" s="57"/>
      <c r="F915" s="57"/>
      <c r="G915" s="57"/>
      <c r="H915" s="57"/>
      <c r="I915" s="57"/>
    </row>
    <row r="916" spans="1:9" ht="13.5">
      <c r="A916" s="57"/>
      <c r="B916" s="57"/>
      <c r="C916" s="57"/>
      <c r="D916" s="57"/>
      <c r="E916" s="57"/>
      <c r="F916" s="57"/>
      <c r="G916" s="57"/>
      <c r="H916" s="57"/>
      <c r="I916" s="57"/>
    </row>
    <row r="917" spans="1:9" ht="13.5">
      <c r="A917" s="57"/>
      <c r="B917" s="57"/>
      <c r="C917" s="57"/>
      <c r="D917" s="57"/>
      <c r="E917" s="57"/>
      <c r="F917" s="57"/>
      <c r="G917" s="57"/>
      <c r="H917" s="57"/>
      <c r="I917" s="57"/>
    </row>
    <row r="918" spans="1:9" ht="13.5">
      <c r="A918" s="57"/>
      <c r="B918" s="57"/>
      <c r="C918" s="57"/>
      <c r="D918" s="57"/>
      <c r="E918" s="57"/>
      <c r="F918" s="57"/>
      <c r="G918" s="57"/>
      <c r="H918" s="57"/>
      <c r="I918" s="57"/>
    </row>
    <row r="919" spans="1:9" ht="13.5">
      <c r="A919" s="57"/>
      <c r="B919" s="57"/>
      <c r="C919" s="57"/>
      <c r="D919" s="57"/>
      <c r="E919" s="57"/>
      <c r="F919" s="57"/>
      <c r="G919" s="57"/>
      <c r="H919" s="57"/>
      <c r="I919" s="57"/>
    </row>
    <row r="920" spans="1:9" ht="13.5">
      <c r="A920" s="57"/>
      <c r="B920" s="57"/>
      <c r="C920" s="57"/>
      <c r="D920" s="57"/>
      <c r="E920" s="57"/>
      <c r="F920" s="57"/>
      <c r="G920" s="57"/>
      <c r="H920" s="57"/>
      <c r="I920" s="57"/>
    </row>
    <row r="921" spans="1:9" ht="13.5">
      <c r="A921" s="57"/>
      <c r="B921" s="57"/>
      <c r="C921" s="57"/>
      <c r="D921" s="57"/>
      <c r="E921" s="57"/>
      <c r="F921" s="57"/>
      <c r="G921" s="57"/>
      <c r="H921" s="57"/>
      <c r="I921" s="57"/>
    </row>
    <row r="922" spans="1:9" ht="13.5">
      <c r="A922" s="57"/>
      <c r="B922" s="57"/>
      <c r="C922" s="57"/>
      <c r="D922" s="57"/>
      <c r="E922" s="57"/>
      <c r="F922" s="57"/>
      <c r="G922" s="57"/>
      <c r="H922" s="57"/>
      <c r="I922" s="57"/>
    </row>
    <row r="923" spans="1:9" ht="13.5">
      <c r="A923" s="57"/>
      <c r="B923" s="57"/>
      <c r="C923" s="57"/>
      <c r="D923" s="57"/>
      <c r="E923" s="57"/>
      <c r="F923" s="57"/>
      <c r="G923" s="57"/>
      <c r="H923" s="57"/>
      <c r="I923" s="57"/>
    </row>
    <row r="924" spans="1:9" ht="13.5">
      <c r="A924" s="57"/>
      <c r="B924" s="57"/>
      <c r="C924" s="57"/>
      <c r="D924" s="57"/>
      <c r="E924" s="57"/>
      <c r="F924" s="57"/>
      <c r="G924" s="57"/>
      <c r="H924" s="57"/>
      <c r="I924" s="57"/>
    </row>
    <row r="925" spans="1:9" ht="13.5">
      <c r="A925" s="57"/>
      <c r="B925" s="57"/>
      <c r="C925" s="57"/>
      <c r="D925" s="57"/>
      <c r="E925" s="57"/>
      <c r="F925" s="57"/>
      <c r="G925" s="57"/>
      <c r="H925" s="57"/>
      <c r="I925" s="57"/>
    </row>
    <row r="926" spans="1:9" ht="13.5">
      <c r="A926" s="57"/>
      <c r="B926" s="57"/>
      <c r="C926" s="57"/>
      <c r="D926" s="57"/>
      <c r="E926" s="57"/>
      <c r="F926" s="57"/>
      <c r="G926" s="57"/>
      <c r="H926" s="57"/>
      <c r="I926" s="57"/>
    </row>
    <row r="927" spans="1:9" ht="13.5">
      <c r="A927" s="57"/>
      <c r="B927" s="57"/>
      <c r="C927" s="57"/>
      <c r="D927" s="57"/>
      <c r="E927" s="57"/>
      <c r="F927" s="57"/>
      <c r="G927" s="57"/>
      <c r="H927" s="57"/>
      <c r="I927" s="57"/>
    </row>
    <row r="928" spans="1:9" ht="13.5">
      <c r="A928" s="57"/>
      <c r="B928" s="57"/>
      <c r="C928" s="57"/>
      <c r="D928" s="57"/>
      <c r="E928" s="57"/>
      <c r="F928" s="57"/>
      <c r="G928" s="57"/>
      <c r="H928" s="57"/>
      <c r="I928" s="57"/>
    </row>
    <row r="929" spans="1:9" ht="13.5">
      <c r="A929" s="57"/>
      <c r="B929" s="57"/>
      <c r="C929" s="57"/>
      <c r="D929" s="57"/>
      <c r="E929" s="57"/>
      <c r="F929" s="57"/>
      <c r="G929" s="57"/>
      <c r="H929" s="57"/>
      <c r="I929" s="57"/>
    </row>
    <row r="930" spans="1:9" ht="13.5">
      <c r="A930" s="57"/>
      <c r="B930" s="57"/>
      <c r="C930" s="57"/>
      <c r="D930" s="57"/>
      <c r="E930" s="57"/>
      <c r="F930" s="57"/>
      <c r="G930" s="57"/>
      <c r="H930" s="57"/>
      <c r="I930" s="57"/>
    </row>
    <row r="931" spans="1:9" ht="13.5">
      <c r="A931" s="57"/>
      <c r="B931" s="57"/>
      <c r="C931" s="57"/>
      <c r="D931" s="57"/>
      <c r="E931" s="57"/>
      <c r="F931" s="57"/>
      <c r="G931" s="57"/>
      <c r="H931" s="57"/>
      <c r="I931" s="57"/>
    </row>
    <row r="932" spans="1:9" ht="13.5">
      <c r="A932" s="57"/>
      <c r="B932" s="57"/>
      <c r="C932" s="57"/>
      <c r="D932" s="57"/>
      <c r="E932" s="57"/>
      <c r="F932" s="57"/>
      <c r="G932" s="57"/>
      <c r="H932" s="57"/>
      <c r="I932" s="57"/>
    </row>
    <row r="933" spans="1:9" ht="13.5">
      <c r="A933" s="57"/>
      <c r="B933" s="57"/>
      <c r="C933" s="57"/>
      <c r="D933" s="57"/>
      <c r="E933" s="57"/>
      <c r="F933" s="57"/>
      <c r="G933" s="57"/>
      <c r="H933" s="57"/>
      <c r="I933" s="57"/>
    </row>
    <row r="934" spans="1:9" ht="13.5">
      <c r="A934" s="57"/>
      <c r="B934" s="57"/>
      <c r="C934" s="57"/>
      <c r="D934" s="57"/>
      <c r="E934" s="57"/>
      <c r="F934" s="57"/>
      <c r="G934" s="57"/>
      <c r="H934" s="57"/>
      <c r="I934" s="57"/>
    </row>
    <row r="935" spans="1:9" ht="13.5">
      <c r="A935" s="57"/>
      <c r="B935" s="57"/>
      <c r="C935" s="57"/>
      <c r="D935" s="57"/>
      <c r="E935" s="57"/>
      <c r="F935" s="57"/>
      <c r="G935" s="57"/>
      <c r="H935" s="57"/>
      <c r="I935" s="57"/>
    </row>
    <row r="936" spans="1:9" ht="13.5">
      <c r="A936" s="57"/>
      <c r="B936" s="57"/>
      <c r="C936" s="57"/>
      <c r="D936" s="57"/>
      <c r="E936" s="57"/>
      <c r="F936" s="57"/>
      <c r="G936" s="57"/>
      <c r="H936" s="57"/>
      <c r="I936" s="57"/>
    </row>
    <row r="937" spans="1:9" ht="13.5">
      <c r="A937" s="57"/>
      <c r="B937" s="57"/>
      <c r="C937" s="57"/>
      <c r="D937" s="57"/>
      <c r="E937" s="57"/>
      <c r="F937" s="57"/>
      <c r="G937" s="57"/>
      <c r="H937" s="57"/>
      <c r="I937" s="57"/>
    </row>
    <row r="938" spans="1:9" ht="13.5">
      <c r="A938" s="57"/>
      <c r="B938" s="57"/>
      <c r="C938" s="57"/>
      <c r="D938" s="57"/>
      <c r="E938" s="57"/>
      <c r="F938" s="57"/>
      <c r="G938" s="57"/>
      <c r="H938" s="57"/>
      <c r="I938" s="57"/>
    </row>
    <row r="939" spans="1:9" ht="13.5">
      <c r="A939" s="57"/>
      <c r="B939" s="57"/>
      <c r="C939" s="57"/>
      <c r="D939" s="57"/>
      <c r="E939" s="57"/>
      <c r="F939" s="57"/>
      <c r="G939" s="57"/>
      <c r="H939" s="57"/>
      <c r="I939" s="57"/>
    </row>
    <row r="940" spans="1:9" ht="13.5">
      <c r="A940" s="57"/>
      <c r="B940" s="57"/>
      <c r="C940" s="57"/>
      <c r="D940" s="57"/>
      <c r="E940" s="57"/>
      <c r="F940" s="57"/>
      <c r="G940" s="57"/>
      <c r="H940" s="57"/>
      <c r="I940" s="57"/>
    </row>
    <row r="941" spans="1:9" ht="13.5">
      <c r="A941" s="57"/>
      <c r="B941" s="57"/>
      <c r="C941" s="57"/>
      <c r="D941" s="57"/>
      <c r="E941" s="57"/>
      <c r="F941" s="57"/>
      <c r="G941" s="57"/>
      <c r="H941" s="57"/>
      <c r="I941" s="57"/>
    </row>
    <row r="942" spans="1:9" ht="13.5">
      <c r="A942" s="57"/>
      <c r="B942" s="57"/>
      <c r="C942" s="57"/>
      <c r="D942" s="57"/>
      <c r="E942" s="57"/>
      <c r="F942" s="57"/>
      <c r="G942" s="57"/>
      <c r="H942" s="57"/>
      <c r="I942" s="57"/>
    </row>
    <row r="943" spans="1:9" ht="13.5">
      <c r="A943" s="57"/>
      <c r="B943" s="57"/>
      <c r="C943" s="57"/>
      <c r="D943" s="57"/>
      <c r="E943" s="57"/>
      <c r="F943" s="57"/>
      <c r="G943" s="57"/>
      <c r="H943" s="57"/>
      <c r="I943" s="57"/>
    </row>
    <row r="944" spans="1:9" ht="13.5">
      <c r="A944" s="57"/>
      <c r="B944" s="57"/>
      <c r="C944" s="57"/>
      <c r="D944" s="57"/>
      <c r="E944" s="57"/>
      <c r="F944" s="57"/>
      <c r="G944" s="57"/>
      <c r="H944" s="57"/>
      <c r="I944" s="57"/>
    </row>
    <row r="945" spans="1:9" ht="13.5">
      <c r="A945" s="57"/>
      <c r="B945" s="57"/>
      <c r="C945" s="57"/>
      <c r="D945" s="57"/>
      <c r="E945" s="57"/>
      <c r="F945" s="57"/>
      <c r="G945" s="57"/>
      <c r="H945" s="57"/>
      <c r="I945" s="57"/>
    </row>
    <row r="946" spans="1:9" ht="13.5">
      <c r="A946" s="57"/>
      <c r="B946" s="57"/>
      <c r="C946" s="57"/>
      <c r="D946" s="57"/>
      <c r="E946" s="57"/>
      <c r="F946" s="57"/>
      <c r="G946" s="57"/>
      <c r="H946" s="57"/>
      <c r="I946" s="57"/>
    </row>
    <row r="947" spans="1:9" ht="13.5">
      <c r="A947" s="57"/>
      <c r="B947" s="57"/>
      <c r="C947" s="57"/>
      <c r="D947" s="57"/>
      <c r="E947" s="57"/>
      <c r="F947" s="57"/>
      <c r="G947" s="57"/>
      <c r="H947" s="57"/>
      <c r="I947" s="57"/>
    </row>
    <row r="948" spans="1:9" ht="13.5">
      <c r="A948" s="57"/>
      <c r="B948" s="57"/>
      <c r="C948" s="57"/>
      <c r="D948" s="57"/>
      <c r="E948" s="57"/>
      <c r="F948" s="57"/>
      <c r="G948" s="57"/>
      <c r="H948" s="57"/>
      <c r="I948" s="57"/>
    </row>
    <row r="949" spans="1:9" ht="13.5">
      <c r="A949" s="57"/>
      <c r="B949" s="57"/>
      <c r="C949" s="57"/>
      <c r="D949" s="57"/>
      <c r="E949" s="57"/>
      <c r="F949" s="57"/>
      <c r="G949" s="57"/>
      <c r="H949" s="57"/>
      <c r="I949" s="57"/>
    </row>
    <row r="950" spans="1:9" ht="13.5">
      <c r="A950" s="57"/>
      <c r="B950" s="57"/>
      <c r="C950" s="57"/>
      <c r="D950" s="57"/>
      <c r="E950" s="57"/>
      <c r="F950" s="57"/>
      <c r="G950" s="57"/>
      <c r="H950" s="57"/>
      <c r="I950" s="57"/>
    </row>
    <row r="951" spans="1:9" ht="13.5">
      <c r="A951" s="57"/>
      <c r="B951" s="57"/>
      <c r="C951" s="57"/>
      <c r="D951" s="57"/>
      <c r="E951" s="57"/>
      <c r="F951" s="57"/>
      <c r="G951" s="57"/>
      <c r="H951" s="57"/>
      <c r="I951" s="57"/>
    </row>
    <row r="952" spans="1:9" ht="13.5">
      <c r="A952" s="57"/>
      <c r="B952" s="57"/>
      <c r="C952" s="57"/>
      <c r="D952" s="57"/>
      <c r="E952" s="57"/>
      <c r="F952" s="57"/>
      <c r="G952" s="57"/>
      <c r="H952" s="57"/>
      <c r="I952" s="57"/>
    </row>
    <row r="953" spans="1:9" ht="13.5">
      <c r="A953" s="57"/>
      <c r="B953" s="57"/>
      <c r="C953" s="57"/>
      <c r="D953" s="57"/>
      <c r="E953" s="57"/>
      <c r="F953" s="57"/>
      <c r="G953" s="57"/>
      <c r="H953" s="57"/>
      <c r="I953" s="57"/>
    </row>
    <row r="954" spans="1:9" ht="13.5">
      <c r="A954" s="57"/>
      <c r="B954" s="57"/>
      <c r="C954" s="57"/>
      <c r="D954" s="57"/>
      <c r="E954" s="57"/>
      <c r="F954" s="57"/>
      <c r="G954" s="57"/>
      <c r="H954" s="57"/>
      <c r="I954" s="57"/>
    </row>
    <row r="955" spans="1:9" ht="13.5">
      <c r="A955" s="57"/>
      <c r="B955" s="57"/>
      <c r="C955" s="57"/>
      <c r="D955" s="57"/>
      <c r="E955" s="57"/>
      <c r="F955" s="57"/>
      <c r="G955" s="57"/>
      <c r="H955" s="57"/>
      <c r="I955" s="57"/>
    </row>
    <row r="956" spans="1:9" ht="13.5">
      <c r="A956" s="57"/>
      <c r="B956" s="57"/>
      <c r="C956" s="57"/>
      <c r="D956" s="57"/>
      <c r="E956" s="57"/>
      <c r="F956" s="57"/>
      <c r="G956" s="57"/>
      <c r="H956" s="57"/>
      <c r="I956" s="57"/>
    </row>
    <row r="957" spans="1:9" ht="13.5">
      <c r="A957" s="57"/>
      <c r="B957" s="57"/>
      <c r="C957" s="57"/>
      <c r="D957" s="57"/>
      <c r="E957" s="57"/>
      <c r="F957" s="57"/>
      <c r="G957" s="57"/>
      <c r="H957" s="57"/>
      <c r="I957" s="57"/>
    </row>
    <row r="958" spans="1:9" ht="13.5">
      <c r="A958" s="57"/>
      <c r="B958" s="57"/>
      <c r="C958" s="57"/>
      <c r="D958" s="57"/>
      <c r="E958" s="57"/>
      <c r="F958" s="57"/>
      <c r="G958" s="57"/>
      <c r="H958" s="57"/>
      <c r="I958" s="57"/>
    </row>
    <row r="959" spans="1:9" ht="13.5">
      <c r="A959" s="57"/>
      <c r="B959" s="57"/>
      <c r="C959" s="57"/>
      <c r="D959" s="57"/>
      <c r="E959" s="57"/>
      <c r="F959" s="57"/>
      <c r="G959" s="57"/>
      <c r="H959" s="57"/>
      <c r="I959" s="57"/>
    </row>
    <row r="960" spans="1:9" ht="13.5">
      <c r="A960" s="57"/>
      <c r="B960" s="57"/>
      <c r="C960" s="57"/>
      <c r="D960" s="57"/>
      <c r="E960" s="57"/>
      <c r="F960" s="57"/>
      <c r="G960" s="57"/>
      <c r="H960" s="57"/>
      <c r="I960" s="57"/>
    </row>
    <row r="961" spans="1:9" ht="13.5">
      <c r="A961" s="57"/>
      <c r="B961" s="57"/>
      <c r="C961" s="57"/>
      <c r="D961" s="57"/>
      <c r="E961" s="57"/>
      <c r="F961" s="57"/>
      <c r="G961" s="57"/>
      <c r="H961" s="57"/>
      <c r="I961" s="57"/>
    </row>
    <row r="962" spans="1:9" ht="13.5">
      <c r="A962" s="57"/>
      <c r="B962" s="57"/>
      <c r="C962" s="57"/>
      <c r="D962" s="57"/>
      <c r="E962" s="57"/>
      <c r="F962" s="57"/>
      <c r="G962" s="57"/>
      <c r="H962" s="57"/>
      <c r="I962" s="57"/>
    </row>
    <row r="963" spans="1:9" ht="13.5">
      <c r="A963" s="57"/>
      <c r="B963" s="57"/>
      <c r="C963" s="57"/>
      <c r="D963" s="57"/>
      <c r="E963" s="57"/>
      <c r="F963" s="57"/>
      <c r="G963" s="57"/>
      <c r="H963" s="57"/>
      <c r="I963" s="57"/>
    </row>
    <row r="964" spans="1:9" ht="13.5">
      <c r="A964" s="57"/>
      <c r="B964" s="57"/>
      <c r="C964" s="57"/>
      <c r="D964" s="57"/>
      <c r="E964" s="57"/>
      <c r="F964" s="57"/>
      <c r="G964" s="57"/>
      <c r="H964" s="57"/>
      <c r="I964" s="57"/>
    </row>
    <row r="965" spans="1:9" ht="13.5">
      <c r="A965" s="57"/>
      <c r="B965" s="57"/>
      <c r="C965" s="57"/>
      <c r="D965" s="57"/>
      <c r="E965" s="57"/>
      <c r="F965" s="57"/>
      <c r="G965" s="57"/>
      <c r="H965" s="57"/>
      <c r="I965" s="57"/>
    </row>
    <row r="966" spans="1:9" ht="13.5">
      <c r="A966" s="57"/>
      <c r="B966" s="57"/>
      <c r="C966" s="57"/>
      <c r="D966" s="57"/>
      <c r="E966" s="57"/>
      <c r="F966" s="57"/>
      <c r="G966" s="57"/>
      <c r="H966" s="57"/>
      <c r="I966" s="57"/>
    </row>
    <row r="967" spans="1:9" ht="13.5">
      <c r="A967" s="57"/>
      <c r="B967" s="57"/>
      <c r="C967" s="57"/>
      <c r="D967" s="57"/>
      <c r="E967" s="57"/>
      <c r="F967" s="57"/>
      <c r="G967" s="57"/>
      <c r="H967" s="57"/>
      <c r="I967" s="57"/>
    </row>
    <row r="968" spans="1:9" ht="13.5">
      <c r="A968" s="57"/>
      <c r="B968" s="57"/>
      <c r="C968" s="57"/>
      <c r="D968" s="57"/>
      <c r="E968" s="57"/>
      <c r="F968" s="57"/>
      <c r="G968" s="57"/>
      <c r="H968" s="57"/>
      <c r="I968" s="57"/>
    </row>
    <row r="969" spans="1:9" ht="13.5">
      <c r="A969" s="57"/>
      <c r="B969" s="57"/>
      <c r="C969" s="57"/>
      <c r="D969" s="57"/>
      <c r="E969" s="57"/>
      <c r="F969" s="57"/>
      <c r="G969" s="57"/>
      <c r="H969" s="57"/>
      <c r="I969" s="57"/>
    </row>
    <row r="970" spans="1:9" ht="13.5">
      <c r="A970" s="57"/>
      <c r="B970" s="57"/>
      <c r="C970" s="57"/>
      <c r="D970" s="57"/>
      <c r="E970" s="57"/>
      <c r="F970" s="57"/>
      <c r="G970" s="57"/>
      <c r="H970" s="57"/>
      <c r="I970" s="57"/>
    </row>
    <row r="971" spans="1:9" ht="13.5">
      <c r="A971" s="57"/>
      <c r="B971" s="57"/>
      <c r="C971" s="57"/>
      <c r="D971" s="57"/>
      <c r="E971" s="57"/>
      <c r="F971" s="57"/>
      <c r="G971" s="57"/>
      <c r="H971" s="57"/>
      <c r="I971" s="57"/>
    </row>
    <row r="972" spans="1:9" ht="13.5">
      <c r="A972" s="57"/>
      <c r="B972" s="57"/>
      <c r="C972" s="57"/>
      <c r="D972" s="57"/>
      <c r="E972" s="57"/>
      <c r="F972" s="57"/>
      <c r="G972" s="57"/>
      <c r="H972" s="57"/>
      <c r="I972" s="57"/>
    </row>
    <row r="973" spans="1:9" ht="13.5">
      <c r="A973" s="57"/>
      <c r="B973" s="57"/>
      <c r="C973" s="57"/>
      <c r="D973" s="57"/>
      <c r="E973" s="57"/>
      <c r="F973" s="57"/>
      <c r="G973" s="57"/>
      <c r="H973" s="57"/>
      <c r="I973" s="57"/>
    </row>
    <row r="974" spans="1:9" ht="13.5">
      <c r="A974" s="57"/>
      <c r="B974" s="57"/>
      <c r="C974" s="57"/>
      <c r="D974" s="57"/>
      <c r="E974" s="57"/>
      <c r="F974" s="57"/>
      <c r="G974" s="57"/>
      <c r="H974" s="57"/>
      <c r="I974" s="57"/>
    </row>
    <row r="975" spans="1:9" ht="13.5">
      <c r="A975" s="57"/>
      <c r="B975" s="57"/>
      <c r="C975" s="57"/>
      <c r="D975" s="57"/>
      <c r="E975" s="57"/>
      <c r="F975" s="57"/>
      <c r="G975" s="57"/>
      <c r="H975" s="57"/>
      <c r="I975" s="57"/>
    </row>
    <row r="976" spans="1:9" ht="13.5">
      <c r="A976" s="57"/>
      <c r="B976" s="57"/>
      <c r="C976" s="57"/>
      <c r="D976" s="57"/>
      <c r="E976" s="57"/>
      <c r="F976" s="57"/>
      <c r="G976" s="57"/>
      <c r="H976" s="57"/>
      <c r="I976" s="57"/>
    </row>
    <row r="977" spans="1:9" ht="13.5">
      <c r="A977" s="57"/>
      <c r="B977" s="57"/>
      <c r="C977" s="57"/>
      <c r="D977" s="57"/>
      <c r="E977" s="57"/>
      <c r="F977" s="57"/>
      <c r="G977" s="57"/>
      <c r="H977" s="57"/>
      <c r="I977" s="57"/>
    </row>
    <row r="978" spans="1:9" ht="13.5">
      <c r="A978" s="57"/>
      <c r="B978" s="57"/>
      <c r="C978" s="57"/>
      <c r="D978" s="57"/>
      <c r="E978" s="57"/>
      <c r="F978" s="57"/>
      <c r="G978" s="57"/>
      <c r="H978" s="57"/>
      <c r="I978" s="57"/>
    </row>
    <row r="979" spans="1:9" ht="13.5">
      <c r="A979" s="57"/>
      <c r="B979" s="57"/>
      <c r="C979" s="57"/>
      <c r="D979" s="57"/>
      <c r="E979" s="57"/>
      <c r="F979" s="57"/>
      <c r="G979" s="57"/>
      <c r="H979" s="57"/>
      <c r="I979" s="57"/>
    </row>
    <row r="980" spans="1:9" ht="13.5">
      <c r="A980" s="57"/>
      <c r="B980" s="57"/>
      <c r="C980" s="57"/>
      <c r="D980" s="57"/>
      <c r="E980" s="57"/>
      <c r="F980" s="57"/>
      <c r="G980" s="57"/>
      <c r="H980" s="57"/>
      <c r="I980" s="57"/>
    </row>
    <row r="981" spans="1:9" ht="13.5">
      <c r="A981" s="57"/>
      <c r="B981" s="57"/>
      <c r="C981" s="57"/>
      <c r="D981" s="57"/>
      <c r="E981" s="57"/>
      <c r="F981" s="57"/>
      <c r="G981" s="57"/>
      <c r="H981" s="57"/>
      <c r="I981" s="57"/>
    </row>
    <row r="982" spans="1:9" ht="13.5">
      <c r="A982" s="57"/>
      <c r="B982" s="57"/>
      <c r="C982" s="57"/>
      <c r="D982" s="57"/>
      <c r="E982" s="57"/>
      <c r="F982" s="57"/>
      <c r="G982" s="57"/>
      <c r="H982" s="57"/>
      <c r="I982" s="57"/>
    </row>
    <row r="983" spans="1:9" ht="13.5">
      <c r="A983" s="57"/>
      <c r="B983" s="57"/>
      <c r="C983" s="57"/>
      <c r="D983" s="57"/>
      <c r="E983" s="57"/>
      <c r="F983" s="57"/>
      <c r="G983" s="57"/>
      <c r="H983" s="57"/>
      <c r="I983" s="57"/>
    </row>
    <row r="984" spans="1:9" ht="13.5">
      <c r="A984" s="57"/>
      <c r="B984" s="57"/>
      <c r="C984" s="57"/>
      <c r="D984" s="57"/>
      <c r="E984" s="57"/>
      <c r="F984" s="57"/>
      <c r="G984" s="57"/>
      <c r="H984" s="57"/>
      <c r="I984" s="57"/>
    </row>
    <row r="985" spans="1:9" ht="13.5">
      <c r="A985" s="57"/>
      <c r="B985" s="57"/>
      <c r="C985" s="57"/>
      <c r="D985" s="57"/>
      <c r="E985" s="57"/>
      <c r="F985" s="57"/>
      <c r="G985" s="57"/>
      <c r="H985" s="57"/>
      <c r="I985" s="57"/>
    </row>
    <row r="986" spans="1:9" ht="13.5">
      <c r="A986" s="57"/>
      <c r="B986" s="57"/>
      <c r="C986" s="57"/>
      <c r="D986" s="57"/>
      <c r="E986" s="57"/>
      <c r="F986" s="57"/>
      <c r="G986" s="57"/>
      <c r="H986" s="57"/>
      <c r="I986" s="57"/>
    </row>
    <row r="987" spans="1:9" ht="13.5">
      <c r="A987" s="57"/>
      <c r="B987" s="57"/>
      <c r="C987" s="57"/>
      <c r="D987" s="57"/>
      <c r="E987" s="57"/>
      <c r="F987" s="57"/>
      <c r="G987" s="57"/>
      <c r="H987" s="57"/>
      <c r="I987" s="57"/>
    </row>
    <row r="988" spans="1:9" ht="13.5">
      <c r="A988" s="57"/>
      <c r="B988" s="57"/>
      <c r="C988" s="57"/>
      <c r="D988" s="57"/>
      <c r="E988" s="57"/>
      <c r="F988" s="57"/>
      <c r="G988" s="57"/>
      <c r="H988" s="57"/>
      <c r="I988" s="57"/>
    </row>
    <row r="989" spans="1:9" ht="13.5">
      <c r="A989" s="57"/>
      <c r="B989" s="57"/>
      <c r="C989" s="57"/>
      <c r="D989" s="57"/>
      <c r="E989" s="57"/>
      <c r="F989" s="57"/>
      <c r="G989" s="57"/>
      <c r="H989" s="57"/>
      <c r="I989" s="57"/>
    </row>
    <row r="990" spans="1:9" ht="13.5">
      <c r="A990" s="57"/>
      <c r="B990" s="57"/>
      <c r="C990" s="57"/>
      <c r="D990" s="57"/>
      <c r="E990" s="57"/>
      <c r="F990" s="57"/>
      <c r="G990" s="57"/>
      <c r="H990" s="57"/>
      <c r="I990" s="57"/>
    </row>
    <row r="991" spans="1:9" ht="13.5">
      <c r="A991" s="57"/>
      <c r="B991" s="57"/>
      <c r="C991" s="57"/>
      <c r="D991" s="57"/>
      <c r="E991" s="57"/>
      <c r="F991" s="57"/>
      <c r="G991" s="57"/>
      <c r="H991" s="57"/>
      <c r="I991" s="57"/>
    </row>
    <row r="992" spans="1:9" ht="13.5">
      <c r="A992" s="57"/>
      <c r="B992" s="57"/>
      <c r="C992" s="57"/>
      <c r="D992" s="57"/>
      <c r="E992" s="57"/>
      <c r="F992" s="57"/>
      <c r="G992" s="57"/>
      <c r="H992" s="57"/>
      <c r="I992" s="57"/>
    </row>
    <row r="993" spans="1:9" ht="13.5">
      <c r="A993" s="57"/>
      <c r="B993" s="57"/>
      <c r="C993" s="57"/>
      <c r="D993" s="57"/>
      <c r="E993" s="57"/>
      <c r="F993" s="57"/>
      <c r="G993" s="57"/>
      <c r="H993" s="57"/>
      <c r="I993" s="57"/>
    </row>
    <row r="994" spans="1:9" ht="13.5">
      <c r="A994" s="57"/>
      <c r="B994" s="57"/>
      <c r="C994" s="57"/>
      <c r="D994" s="57"/>
      <c r="E994" s="57"/>
      <c r="F994" s="57"/>
      <c r="G994" s="57"/>
      <c r="H994" s="57"/>
      <c r="I994" s="57"/>
    </row>
    <row r="995" spans="1:9" ht="13.5">
      <c r="A995" s="57"/>
      <c r="B995" s="57"/>
      <c r="C995" s="57"/>
      <c r="D995" s="57"/>
      <c r="E995" s="57"/>
      <c r="F995" s="57"/>
      <c r="G995" s="57"/>
      <c r="H995" s="57"/>
      <c r="I995" s="57"/>
    </row>
    <row r="996" spans="1:9" ht="13.5">
      <c r="A996" s="57"/>
      <c r="B996" s="57"/>
      <c r="C996" s="57"/>
      <c r="D996" s="57"/>
      <c r="E996" s="57"/>
      <c r="F996" s="57"/>
      <c r="G996" s="57"/>
      <c r="H996" s="57"/>
      <c r="I996" s="57"/>
    </row>
    <row r="997" spans="1:9" ht="13.5">
      <c r="A997" s="57"/>
      <c r="B997" s="57"/>
      <c r="C997" s="57"/>
      <c r="D997" s="57"/>
      <c r="E997" s="57"/>
      <c r="F997" s="57"/>
      <c r="G997" s="57"/>
      <c r="H997" s="57"/>
      <c r="I997" s="57"/>
    </row>
    <row r="998" spans="1:9" ht="13.5">
      <c r="A998" s="57"/>
      <c r="B998" s="57"/>
      <c r="C998" s="57"/>
      <c r="D998" s="57"/>
      <c r="E998" s="57"/>
      <c r="F998" s="57"/>
      <c r="G998" s="57"/>
      <c r="H998" s="57"/>
      <c r="I998" s="57"/>
    </row>
    <row r="999" spans="1:9" ht="13.5">
      <c r="A999" s="57"/>
      <c r="B999" s="57"/>
      <c r="C999" s="57"/>
      <c r="D999" s="57"/>
      <c r="E999" s="57"/>
      <c r="F999" s="57"/>
      <c r="G999" s="57"/>
      <c r="H999" s="57"/>
      <c r="I999" s="57"/>
    </row>
    <row r="1000" spans="1:9" ht="13.5">
      <c r="A1000" s="57"/>
      <c r="B1000" s="57"/>
      <c r="C1000" s="57"/>
      <c r="D1000" s="57"/>
      <c r="E1000" s="57"/>
      <c r="F1000" s="57"/>
      <c r="G1000" s="57"/>
      <c r="H1000" s="57"/>
      <c r="I1000" s="57"/>
    </row>
    <row r="1001" spans="1:9" ht="13.5">
      <c r="A1001" s="57"/>
      <c r="B1001" s="57"/>
      <c r="C1001" s="57"/>
      <c r="D1001" s="57"/>
      <c r="E1001" s="57"/>
      <c r="F1001" s="57"/>
      <c r="G1001" s="57"/>
      <c r="H1001" s="57"/>
      <c r="I1001" s="57"/>
    </row>
    <row r="1002" spans="1:9" ht="13.5">
      <c r="A1002" s="57"/>
      <c r="B1002" s="57"/>
      <c r="C1002" s="57"/>
      <c r="D1002" s="57"/>
      <c r="E1002" s="57"/>
      <c r="F1002" s="57"/>
      <c r="G1002" s="57"/>
      <c r="H1002" s="57"/>
      <c r="I1002" s="57"/>
    </row>
    <row r="1003" spans="1:9" ht="13.5">
      <c r="A1003" s="57"/>
      <c r="B1003" s="57"/>
      <c r="C1003" s="57"/>
      <c r="D1003" s="57"/>
      <c r="E1003" s="57"/>
      <c r="F1003" s="57"/>
      <c r="G1003" s="57"/>
      <c r="H1003" s="57"/>
      <c r="I1003" s="57"/>
    </row>
    <row r="1004" spans="1:9" ht="13.5">
      <c r="A1004" s="57"/>
      <c r="B1004" s="57"/>
      <c r="C1004" s="57"/>
      <c r="D1004" s="57"/>
      <c r="E1004" s="57"/>
      <c r="F1004" s="57"/>
      <c r="G1004" s="57"/>
      <c r="H1004" s="57"/>
      <c r="I1004" s="57"/>
    </row>
    <row r="1005" spans="1:9" ht="13.5">
      <c r="A1005" s="57"/>
      <c r="B1005" s="57"/>
      <c r="C1005" s="57"/>
      <c r="D1005" s="57"/>
      <c r="E1005" s="57"/>
      <c r="F1005" s="57"/>
      <c r="G1005" s="57"/>
      <c r="H1005" s="57"/>
      <c r="I1005" s="57"/>
    </row>
    <row r="1006" spans="1:9" ht="13.5">
      <c r="A1006" s="57"/>
      <c r="B1006" s="57"/>
      <c r="C1006" s="57"/>
      <c r="D1006" s="57"/>
      <c r="E1006" s="57"/>
      <c r="F1006" s="57"/>
      <c r="G1006" s="57"/>
      <c r="H1006" s="57"/>
      <c r="I1006" s="57"/>
    </row>
    <row r="1007" spans="1:9" ht="13.5">
      <c r="A1007" s="57"/>
      <c r="B1007" s="57"/>
      <c r="C1007" s="57"/>
      <c r="D1007" s="57"/>
      <c r="E1007" s="57"/>
      <c r="F1007" s="57"/>
      <c r="G1007" s="57"/>
      <c r="H1007" s="57"/>
      <c r="I1007" s="57"/>
    </row>
    <row r="1008" spans="1:9" ht="13.5">
      <c r="A1008" s="57"/>
      <c r="B1008" s="57"/>
      <c r="C1008" s="57"/>
      <c r="D1008" s="57"/>
      <c r="E1008" s="57"/>
      <c r="F1008" s="57"/>
      <c r="G1008" s="57"/>
      <c r="H1008" s="57"/>
      <c r="I1008" s="57"/>
    </row>
    <row r="1009" spans="1:9" ht="13.5">
      <c r="A1009" s="57"/>
      <c r="B1009" s="57"/>
      <c r="C1009" s="57"/>
      <c r="D1009" s="57"/>
      <c r="E1009" s="57"/>
      <c r="F1009" s="57"/>
      <c r="G1009" s="57"/>
      <c r="H1009" s="57"/>
      <c r="I1009" s="57"/>
    </row>
    <row r="1010" spans="1:9" ht="13.5">
      <c r="A1010" s="57"/>
      <c r="B1010" s="57"/>
      <c r="C1010" s="57"/>
      <c r="D1010" s="57"/>
      <c r="E1010" s="57"/>
      <c r="F1010" s="57"/>
      <c r="G1010" s="57"/>
      <c r="H1010" s="57"/>
      <c r="I1010" s="57"/>
    </row>
    <row r="1011" spans="1:9" ht="13.5">
      <c r="A1011" s="57"/>
      <c r="B1011" s="57"/>
      <c r="C1011" s="57"/>
      <c r="D1011" s="57"/>
      <c r="E1011" s="57"/>
      <c r="F1011" s="57"/>
      <c r="G1011" s="57"/>
      <c r="H1011" s="57"/>
      <c r="I1011" s="57"/>
    </row>
    <row r="1012" spans="1:9" ht="13.5">
      <c r="A1012" s="57"/>
      <c r="B1012" s="57"/>
      <c r="C1012" s="57"/>
      <c r="D1012" s="57"/>
      <c r="E1012" s="57"/>
      <c r="F1012" s="57"/>
      <c r="G1012" s="57"/>
      <c r="H1012" s="57"/>
      <c r="I1012" s="57"/>
    </row>
    <row r="1013" spans="1:9" ht="13.5">
      <c r="A1013" s="57"/>
      <c r="B1013" s="57"/>
      <c r="C1013" s="57"/>
      <c r="D1013" s="57"/>
      <c r="E1013" s="57"/>
      <c r="F1013" s="57"/>
      <c r="G1013" s="57"/>
      <c r="H1013" s="57"/>
      <c r="I1013" s="57"/>
    </row>
    <row r="1014" spans="1:9" ht="13.5">
      <c r="A1014" s="57"/>
      <c r="B1014" s="57"/>
      <c r="C1014" s="57"/>
      <c r="D1014" s="57"/>
      <c r="E1014" s="57"/>
      <c r="F1014" s="57"/>
      <c r="G1014" s="57"/>
      <c r="H1014" s="57"/>
      <c r="I1014" s="57"/>
    </row>
    <row r="1015" spans="1:9" ht="13.5">
      <c r="A1015" s="57"/>
      <c r="B1015" s="57"/>
      <c r="C1015" s="57"/>
      <c r="D1015" s="57"/>
      <c r="E1015" s="57"/>
      <c r="F1015" s="57"/>
      <c r="G1015" s="57"/>
      <c r="H1015" s="57"/>
      <c r="I1015" s="57"/>
    </row>
    <row r="1016" spans="1:9" ht="13.5">
      <c r="A1016" s="57"/>
      <c r="B1016" s="57"/>
      <c r="C1016" s="57"/>
      <c r="D1016" s="57"/>
      <c r="E1016" s="57"/>
      <c r="F1016" s="57"/>
      <c r="G1016" s="57"/>
      <c r="H1016" s="57"/>
      <c r="I1016" s="57"/>
    </row>
    <row r="1017" spans="1:9" ht="13.5">
      <c r="A1017" s="57"/>
      <c r="B1017" s="57"/>
      <c r="C1017" s="57"/>
      <c r="D1017" s="57"/>
      <c r="E1017" s="57"/>
      <c r="F1017" s="57"/>
      <c r="G1017" s="57"/>
      <c r="H1017" s="57"/>
      <c r="I1017" s="57"/>
    </row>
    <row r="1018" spans="1:9" ht="13.5">
      <c r="A1018" s="57"/>
      <c r="B1018" s="57"/>
      <c r="C1018" s="57"/>
      <c r="D1018" s="57"/>
      <c r="E1018" s="57"/>
      <c r="F1018" s="57"/>
      <c r="G1018" s="57"/>
      <c r="H1018" s="57"/>
      <c r="I1018" s="57"/>
    </row>
    <row r="1019" spans="1:9" ht="13.5">
      <c r="A1019" s="57"/>
      <c r="B1019" s="57"/>
      <c r="C1019" s="57"/>
      <c r="D1019" s="57"/>
      <c r="E1019" s="57"/>
      <c r="F1019" s="57"/>
      <c r="G1019" s="57"/>
      <c r="H1019" s="57"/>
      <c r="I1019" s="57"/>
    </row>
    <row r="1020" spans="1:9" ht="13.5">
      <c r="A1020" s="57"/>
      <c r="B1020" s="57"/>
      <c r="C1020" s="57"/>
      <c r="D1020" s="57"/>
      <c r="E1020" s="57"/>
      <c r="F1020" s="57"/>
      <c r="G1020" s="57"/>
      <c r="H1020" s="57"/>
      <c r="I1020" s="57"/>
    </row>
    <row r="1021" spans="1:9" ht="13.5">
      <c r="A1021" s="57"/>
      <c r="B1021" s="57"/>
      <c r="C1021" s="57"/>
      <c r="D1021" s="57"/>
      <c r="E1021" s="57"/>
      <c r="F1021" s="57"/>
      <c r="G1021" s="57"/>
      <c r="H1021" s="57"/>
      <c r="I1021" s="57"/>
    </row>
    <row r="1022" spans="1:9" ht="13.5">
      <c r="A1022" s="57"/>
      <c r="B1022" s="57"/>
      <c r="C1022" s="57"/>
      <c r="D1022" s="57"/>
      <c r="E1022" s="57"/>
      <c r="F1022" s="57"/>
      <c r="G1022" s="57"/>
      <c r="H1022" s="57"/>
      <c r="I1022" s="57"/>
    </row>
    <row r="1023" spans="1:9" ht="13.5">
      <c r="A1023" s="57"/>
      <c r="B1023" s="57"/>
      <c r="C1023" s="57"/>
      <c r="D1023" s="57"/>
      <c r="E1023" s="57"/>
      <c r="F1023" s="57"/>
      <c r="G1023" s="57"/>
      <c r="H1023" s="57"/>
      <c r="I1023" s="57"/>
    </row>
    <row r="1024" spans="1:9" ht="13.5">
      <c r="A1024" s="57"/>
      <c r="B1024" s="57"/>
      <c r="C1024" s="57"/>
      <c r="D1024" s="57"/>
      <c r="E1024" s="57"/>
      <c r="F1024" s="57"/>
      <c r="G1024" s="57"/>
      <c r="H1024" s="57"/>
      <c r="I1024" s="57"/>
    </row>
    <row r="1025" spans="1:9" ht="13.5">
      <c r="A1025" s="57"/>
      <c r="B1025" s="57"/>
      <c r="C1025" s="57"/>
      <c r="D1025" s="57"/>
      <c r="E1025" s="57"/>
      <c r="F1025" s="57"/>
      <c r="G1025" s="57"/>
      <c r="H1025" s="57"/>
      <c r="I1025" s="57"/>
    </row>
    <row r="1026" spans="1:9" ht="13.5">
      <c r="A1026" s="57"/>
      <c r="B1026" s="57"/>
      <c r="C1026" s="57"/>
      <c r="D1026" s="57"/>
      <c r="E1026" s="57"/>
      <c r="F1026" s="57"/>
      <c r="G1026" s="57"/>
      <c r="H1026" s="57"/>
      <c r="I1026" s="57"/>
    </row>
    <row r="1027" spans="1:9" ht="13.5">
      <c r="A1027" s="57"/>
      <c r="B1027" s="57"/>
      <c r="C1027" s="57"/>
      <c r="D1027" s="57"/>
      <c r="E1027" s="57"/>
      <c r="F1027" s="57"/>
      <c r="G1027" s="57"/>
      <c r="H1027" s="57"/>
      <c r="I1027" s="57"/>
    </row>
    <row r="1028" spans="1:9" ht="13.5">
      <c r="A1028" s="57"/>
      <c r="B1028" s="57"/>
      <c r="C1028" s="57"/>
      <c r="D1028" s="57"/>
      <c r="E1028" s="57"/>
      <c r="F1028" s="57"/>
      <c r="G1028" s="57"/>
      <c r="H1028" s="57"/>
      <c r="I1028" s="57"/>
    </row>
    <row r="1029" spans="1:9" ht="13.5">
      <c r="A1029" s="57"/>
      <c r="B1029" s="57"/>
      <c r="C1029" s="57"/>
      <c r="D1029" s="57"/>
      <c r="E1029" s="57"/>
      <c r="F1029" s="57"/>
      <c r="G1029" s="57"/>
      <c r="H1029" s="57"/>
      <c r="I1029" s="57"/>
    </row>
    <row r="1030" spans="1:9" ht="13.5">
      <c r="A1030" s="57"/>
      <c r="B1030" s="57"/>
      <c r="C1030" s="57"/>
      <c r="D1030" s="57"/>
      <c r="E1030" s="57"/>
      <c r="F1030" s="57"/>
      <c r="G1030" s="57"/>
      <c r="H1030" s="57"/>
      <c r="I1030" s="57"/>
    </row>
    <row r="1031" spans="1:9" ht="13.5">
      <c r="A1031" s="57"/>
      <c r="B1031" s="57"/>
      <c r="C1031" s="57"/>
      <c r="D1031" s="57"/>
      <c r="E1031" s="57"/>
      <c r="F1031" s="57"/>
      <c r="G1031" s="57"/>
      <c r="H1031" s="57"/>
      <c r="I1031" s="57"/>
    </row>
    <row r="1032" spans="1:9" ht="13.5">
      <c r="A1032" s="57"/>
      <c r="B1032" s="57"/>
      <c r="C1032" s="57"/>
      <c r="D1032" s="57"/>
      <c r="E1032" s="57"/>
      <c r="F1032" s="57"/>
      <c r="G1032" s="57"/>
      <c r="H1032" s="57"/>
      <c r="I1032" s="57"/>
    </row>
    <row r="1033" spans="1:9" ht="13.5">
      <c r="A1033" s="57"/>
      <c r="B1033" s="57"/>
      <c r="C1033" s="57"/>
      <c r="D1033" s="57"/>
      <c r="E1033" s="57"/>
      <c r="F1033" s="57"/>
      <c r="G1033" s="57"/>
      <c r="H1033" s="57"/>
      <c r="I1033" s="57"/>
    </row>
    <row r="1034" spans="1:9" ht="13.5">
      <c r="A1034" s="57"/>
      <c r="B1034" s="57"/>
      <c r="C1034" s="57"/>
      <c r="D1034" s="57"/>
      <c r="E1034" s="57"/>
      <c r="F1034" s="57"/>
      <c r="G1034" s="57"/>
      <c r="H1034" s="57"/>
      <c r="I1034" s="57"/>
    </row>
    <row r="1035" spans="1:9" ht="13.5">
      <c r="A1035" s="57"/>
      <c r="B1035" s="57"/>
      <c r="C1035" s="57"/>
      <c r="D1035" s="57"/>
      <c r="E1035" s="57"/>
      <c r="F1035" s="57"/>
      <c r="G1035" s="57"/>
      <c r="H1035" s="57"/>
      <c r="I1035" s="57"/>
    </row>
    <row r="1036" spans="1:9" ht="13.5">
      <c r="A1036" s="57"/>
      <c r="B1036" s="57"/>
      <c r="C1036" s="57"/>
      <c r="D1036" s="57"/>
      <c r="E1036" s="57"/>
      <c r="F1036" s="57"/>
      <c r="G1036" s="57"/>
      <c r="H1036" s="57"/>
      <c r="I1036" s="57"/>
    </row>
    <row r="1037" spans="1:9" ht="13.5">
      <c r="A1037" s="57"/>
      <c r="B1037" s="57"/>
      <c r="C1037" s="57"/>
      <c r="D1037" s="57"/>
      <c r="E1037" s="57"/>
      <c r="F1037" s="57"/>
      <c r="G1037" s="57"/>
      <c r="H1037" s="57"/>
      <c r="I1037" s="57"/>
    </row>
    <row r="1038" spans="1:9" ht="13.5">
      <c r="A1038" s="57"/>
      <c r="B1038" s="57"/>
      <c r="C1038" s="57"/>
      <c r="D1038" s="57"/>
      <c r="E1038" s="57"/>
      <c r="F1038" s="57"/>
      <c r="G1038" s="57"/>
      <c r="H1038" s="57"/>
      <c r="I1038" s="57"/>
    </row>
    <row r="1039" spans="1:9" ht="13.5">
      <c r="A1039" s="57"/>
      <c r="B1039" s="57"/>
      <c r="C1039" s="57"/>
      <c r="D1039" s="57"/>
      <c r="E1039" s="57"/>
      <c r="F1039" s="57"/>
      <c r="G1039" s="57"/>
      <c r="H1039" s="57"/>
      <c r="I1039" s="57"/>
    </row>
    <row r="1040" spans="1:9" ht="13.5">
      <c r="A1040" s="57"/>
      <c r="B1040" s="57"/>
      <c r="C1040" s="57"/>
      <c r="D1040" s="57"/>
      <c r="E1040" s="57"/>
      <c r="F1040" s="57"/>
      <c r="G1040" s="57"/>
      <c r="H1040" s="57"/>
      <c r="I1040" s="57"/>
    </row>
    <row r="1041" spans="1:9" ht="13.5">
      <c r="A1041" s="57"/>
      <c r="B1041" s="57"/>
      <c r="C1041" s="57"/>
      <c r="D1041" s="57"/>
      <c r="E1041" s="57"/>
      <c r="F1041" s="57"/>
      <c r="G1041" s="57"/>
      <c r="H1041" s="57"/>
      <c r="I1041" s="57"/>
    </row>
    <row r="1042" spans="1:9" ht="13.5">
      <c r="A1042" s="57"/>
      <c r="B1042" s="57"/>
      <c r="C1042" s="57"/>
      <c r="D1042" s="57"/>
      <c r="E1042" s="57"/>
      <c r="F1042" s="57"/>
      <c r="G1042" s="57"/>
      <c r="H1042" s="57"/>
      <c r="I1042" s="57"/>
    </row>
    <row r="1043" spans="1:9" ht="13.5">
      <c r="A1043" s="57"/>
      <c r="B1043" s="57"/>
      <c r="C1043" s="57"/>
      <c r="D1043" s="57"/>
      <c r="E1043" s="57"/>
      <c r="F1043" s="57"/>
      <c r="G1043" s="57"/>
      <c r="H1043" s="57"/>
      <c r="I1043" s="57"/>
    </row>
    <row r="1044" spans="1:9" ht="13.5">
      <c r="A1044" s="57"/>
      <c r="B1044" s="57"/>
      <c r="C1044" s="57"/>
      <c r="D1044" s="57"/>
      <c r="E1044" s="57"/>
      <c r="F1044" s="57"/>
      <c r="G1044" s="57"/>
      <c r="H1044" s="57"/>
      <c r="I1044" s="57"/>
    </row>
    <row r="1045" spans="1:9" ht="13.5">
      <c r="A1045" s="57"/>
      <c r="B1045" s="57"/>
      <c r="C1045" s="57"/>
      <c r="D1045" s="57"/>
      <c r="E1045" s="57"/>
      <c r="F1045" s="57"/>
      <c r="G1045" s="57"/>
      <c r="H1045" s="57"/>
      <c r="I1045" s="57"/>
    </row>
    <row r="1046" spans="1:9" ht="13.5">
      <c r="A1046" s="57"/>
      <c r="B1046" s="57"/>
      <c r="C1046" s="57"/>
      <c r="D1046" s="57"/>
      <c r="E1046" s="57"/>
      <c r="F1046" s="57"/>
      <c r="G1046" s="57"/>
      <c r="H1046" s="57"/>
      <c r="I1046" s="57"/>
    </row>
    <row r="1047" spans="1:9" ht="13.5">
      <c r="A1047" s="57"/>
      <c r="B1047" s="57"/>
      <c r="C1047" s="57"/>
      <c r="D1047" s="57"/>
      <c r="E1047" s="57"/>
      <c r="F1047" s="57"/>
      <c r="G1047" s="57"/>
      <c r="H1047" s="57"/>
      <c r="I1047" s="57"/>
    </row>
    <row r="1048" spans="1:9" ht="13.5">
      <c r="A1048" s="57"/>
      <c r="B1048" s="57"/>
      <c r="C1048" s="57"/>
      <c r="D1048" s="57"/>
      <c r="E1048" s="57"/>
      <c r="F1048" s="57"/>
      <c r="G1048" s="57"/>
      <c r="H1048" s="57"/>
      <c r="I1048" s="57"/>
    </row>
    <row r="1049" spans="1:9" ht="13.5">
      <c r="A1049" s="57"/>
      <c r="B1049" s="57"/>
      <c r="C1049" s="57"/>
      <c r="D1049" s="57"/>
      <c r="E1049" s="57"/>
      <c r="F1049" s="57"/>
      <c r="G1049" s="57"/>
      <c r="H1049" s="57"/>
      <c r="I1049" s="57"/>
    </row>
    <row r="1050" spans="1:9" ht="13.5">
      <c r="A1050" s="57"/>
      <c r="B1050" s="57"/>
      <c r="C1050" s="57"/>
      <c r="D1050" s="57"/>
      <c r="E1050" s="57"/>
      <c r="F1050" s="57"/>
      <c r="G1050" s="57"/>
      <c r="H1050" s="57"/>
      <c r="I1050" s="57"/>
    </row>
    <row r="1051" spans="1:9" ht="13.5">
      <c r="A1051" s="57"/>
      <c r="B1051" s="57"/>
      <c r="C1051" s="57"/>
      <c r="D1051" s="57"/>
      <c r="E1051" s="57"/>
      <c r="F1051" s="57"/>
      <c r="G1051" s="57"/>
      <c r="H1051" s="57"/>
      <c r="I1051" s="57"/>
    </row>
    <row r="1052" spans="1:9" ht="13.5">
      <c r="A1052" s="57"/>
      <c r="B1052" s="57"/>
      <c r="C1052" s="57"/>
      <c r="D1052" s="57"/>
      <c r="E1052" s="57"/>
      <c r="F1052" s="57"/>
      <c r="G1052" s="57"/>
      <c r="H1052" s="57"/>
      <c r="I1052" s="57"/>
    </row>
    <row r="1053" spans="1:9" ht="13.5">
      <c r="A1053" s="57"/>
      <c r="B1053" s="57"/>
      <c r="C1053" s="57"/>
      <c r="D1053" s="57"/>
      <c r="E1053" s="57"/>
      <c r="F1053" s="57"/>
      <c r="G1053" s="57"/>
      <c r="H1053" s="57"/>
      <c r="I1053" s="57"/>
    </row>
    <row r="1054" spans="1:9" ht="13.5">
      <c r="A1054" s="57"/>
      <c r="B1054" s="57"/>
      <c r="C1054" s="57"/>
      <c r="D1054" s="57"/>
      <c r="E1054" s="57"/>
      <c r="F1054" s="57"/>
      <c r="G1054" s="57"/>
      <c r="H1054" s="57"/>
      <c r="I1054" s="57"/>
    </row>
    <row r="1055" spans="1:9" ht="13.5">
      <c r="A1055" s="57"/>
      <c r="B1055" s="57"/>
      <c r="C1055" s="57"/>
      <c r="D1055" s="57"/>
      <c r="E1055" s="57"/>
      <c r="F1055" s="57"/>
      <c r="G1055" s="57"/>
      <c r="H1055" s="57"/>
      <c r="I1055" s="57"/>
    </row>
    <row r="1056" spans="1:9" ht="13.5">
      <c r="A1056" s="57"/>
      <c r="B1056" s="57"/>
      <c r="C1056" s="57"/>
      <c r="D1056" s="57"/>
      <c r="E1056" s="57"/>
      <c r="F1056" s="57"/>
      <c r="G1056" s="57"/>
      <c r="H1056" s="57"/>
      <c r="I1056" s="57"/>
    </row>
    <row r="1057" spans="1:9" ht="13.5">
      <c r="A1057" s="57"/>
      <c r="B1057" s="57"/>
      <c r="C1057" s="57"/>
      <c r="D1057" s="57"/>
      <c r="E1057" s="57"/>
      <c r="F1057" s="57"/>
      <c r="G1057" s="57"/>
      <c r="H1057" s="57"/>
      <c r="I1057" s="57"/>
    </row>
    <row r="1058" spans="1:9" ht="13.5">
      <c r="A1058" s="57"/>
      <c r="B1058" s="57"/>
      <c r="C1058" s="57"/>
      <c r="D1058" s="57"/>
      <c r="E1058" s="57"/>
      <c r="F1058" s="57"/>
      <c r="G1058" s="57"/>
      <c r="H1058" s="57"/>
      <c r="I1058" s="57"/>
    </row>
    <row r="1059" spans="1:9" ht="13.5">
      <c r="A1059" s="57"/>
      <c r="B1059" s="57"/>
      <c r="C1059" s="57"/>
      <c r="D1059" s="57"/>
      <c r="E1059" s="57"/>
      <c r="F1059" s="57"/>
      <c r="G1059" s="57"/>
      <c r="H1059" s="57"/>
      <c r="I1059" s="57"/>
    </row>
    <row r="1060" spans="1:9" ht="13.5">
      <c r="A1060" s="57"/>
      <c r="B1060" s="57"/>
      <c r="C1060" s="57"/>
      <c r="D1060" s="57"/>
      <c r="E1060" s="57"/>
      <c r="F1060" s="57"/>
      <c r="G1060" s="57"/>
      <c r="H1060" s="57"/>
      <c r="I1060" s="57"/>
    </row>
    <row r="1061" spans="1:9" ht="13.5">
      <c r="A1061" s="57"/>
      <c r="B1061" s="57"/>
      <c r="C1061" s="57"/>
      <c r="D1061" s="57"/>
      <c r="E1061" s="57"/>
      <c r="F1061" s="57"/>
      <c r="G1061" s="57"/>
      <c r="H1061" s="57"/>
      <c r="I1061" s="57"/>
    </row>
    <row r="1062" spans="1:9" ht="13.5">
      <c r="A1062" s="57"/>
      <c r="B1062" s="57"/>
      <c r="C1062" s="57"/>
      <c r="D1062" s="57"/>
      <c r="E1062" s="57"/>
      <c r="F1062" s="57"/>
      <c r="G1062" s="57"/>
      <c r="H1062" s="57"/>
      <c r="I1062" s="57"/>
    </row>
    <row r="1063" spans="1:9" ht="13.5">
      <c r="A1063" s="57"/>
      <c r="B1063" s="57"/>
      <c r="C1063" s="57"/>
      <c r="D1063" s="57"/>
      <c r="E1063" s="57"/>
      <c r="F1063" s="57"/>
      <c r="G1063" s="57"/>
      <c r="H1063" s="57"/>
      <c r="I1063" s="57"/>
    </row>
    <row r="1064" spans="1:9" ht="13.5">
      <c r="A1064" s="57"/>
      <c r="B1064" s="57"/>
      <c r="C1064" s="57"/>
      <c r="D1064" s="57"/>
      <c r="E1064" s="57"/>
      <c r="F1064" s="57"/>
      <c r="G1064" s="57"/>
      <c r="H1064" s="57"/>
      <c r="I1064" s="57"/>
    </row>
    <row r="1065" spans="1:9" ht="13.5">
      <c r="A1065" s="57"/>
      <c r="B1065" s="57"/>
      <c r="C1065" s="57"/>
      <c r="D1065" s="57"/>
      <c r="E1065" s="57"/>
      <c r="F1065" s="57"/>
      <c r="G1065" s="57"/>
      <c r="H1065" s="57"/>
      <c r="I1065" s="57"/>
    </row>
    <row r="1066" spans="1:9" ht="13.5">
      <c r="A1066" s="57"/>
      <c r="B1066" s="57"/>
      <c r="C1066" s="57"/>
      <c r="D1066" s="57"/>
      <c r="E1066" s="57"/>
      <c r="F1066" s="57"/>
      <c r="G1066" s="57"/>
      <c r="H1066" s="57"/>
      <c r="I1066" s="57"/>
    </row>
    <row r="1067" spans="1:9" ht="13.5">
      <c r="A1067" s="57"/>
      <c r="B1067" s="57"/>
      <c r="C1067" s="57"/>
      <c r="D1067" s="57"/>
      <c r="E1067" s="57"/>
      <c r="F1067" s="57"/>
      <c r="G1067" s="57"/>
      <c r="H1067" s="57"/>
      <c r="I1067" s="57"/>
    </row>
    <row r="1068" spans="1:9" ht="13.5">
      <c r="A1068" s="57"/>
      <c r="B1068" s="57"/>
      <c r="C1068" s="57"/>
      <c r="D1068" s="57"/>
      <c r="E1068" s="57"/>
      <c r="F1068" s="57"/>
      <c r="G1068" s="57"/>
      <c r="H1068" s="57"/>
      <c r="I1068" s="57"/>
    </row>
    <row r="1069" spans="1:9" ht="13.5">
      <c r="A1069" s="57"/>
      <c r="B1069" s="57"/>
      <c r="C1069" s="57"/>
      <c r="D1069" s="57"/>
      <c r="E1069" s="57"/>
      <c r="F1069" s="57"/>
      <c r="G1069" s="57"/>
      <c r="H1069" s="57"/>
      <c r="I1069" s="57"/>
    </row>
    <row r="1070" spans="1:9" ht="13.5">
      <c r="A1070" s="57"/>
      <c r="B1070" s="57"/>
      <c r="C1070" s="57"/>
      <c r="D1070" s="57"/>
      <c r="E1070" s="57"/>
      <c r="F1070" s="57"/>
      <c r="G1070" s="57"/>
      <c r="H1070" s="57"/>
      <c r="I1070" s="57"/>
    </row>
    <row r="1071" spans="1:9" ht="13.5">
      <c r="A1071" s="57"/>
      <c r="B1071" s="57"/>
      <c r="C1071" s="57"/>
      <c r="D1071" s="57"/>
      <c r="E1071" s="57"/>
      <c r="F1071" s="57"/>
      <c r="G1071" s="57"/>
      <c r="H1071" s="57"/>
      <c r="I1071" s="57"/>
    </row>
    <row r="1072" spans="1:9" ht="13.5">
      <c r="A1072" s="57"/>
      <c r="B1072" s="57"/>
      <c r="C1072" s="57"/>
      <c r="D1072" s="57"/>
      <c r="E1072" s="57"/>
      <c r="F1072" s="57"/>
      <c r="G1072" s="57"/>
      <c r="H1072" s="57"/>
      <c r="I1072" s="57"/>
    </row>
    <row r="1073" spans="1:9" ht="13.5">
      <c r="A1073" s="57"/>
      <c r="B1073" s="57"/>
      <c r="C1073" s="57"/>
      <c r="D1073" s="57"/>
      <c r="E1073" s="57"/>
      <c r="F1073" s="57"/>
      <c r="G1073" s="57"/>
      <c r="H1073" s="57"/>
      <c r="I1073" s="57"/>
    </row>
    <row r="1074" spans="1:9" ht="13.5">
      <c r="A1074" s="57"/>
      <c r="B1074" s="57"/>
      <c r="C1074" s="57"/>
      <c r="D1074" s="57"/>
      <c r="E1074" s="57"/>
      <c r="F1074" s="57"/>
      <c r="G1074" s="57"/>
      <c r="H1074" s="57"/>
      <c r="I1074" s="57"/>
    </row>
    <row r="1075" spans="1:9" ht="13.5">
      <c r="A1075" s="57"/>
      <c r="B1075" s="57"/>
      <c r="C1075" s="57"/>
      <c r="D1075" s="57"/>
      <c r="E1075" s="57"/>
      <c r="F1075" s="57"/>
      <c r="G1075" s="57"/>
      <c r="H1075" s="57"/>
      <c r="I1075" s="57"/>
    </row>
    <row r="1076" spans="1:9" ht="13.5">
      <c r="A1076" s="57"/>
      <c r="B1076" s="57"/>
      <c r="C1076" s="57"/>
      <c r="D1076" s="57"/>
      <c r="E1076" s="57"/>
      <c r="F1076" s="57"/>
      <c r="G1076" s="57"/>
      <c r="H1076" s="57"/>
      <c r="I1076" s="57"/>
    </row>
    <row r="1077" spans="1:9" ht="13.5">
      <c r="A1077" s="57"/>
      <c r="B1077" s="57"/>
      <c r="C1077" s="57"/>
      <c r="D1077" s="57"/>
      <c r="E1077" s="57"/>
      <c r="F1077" s="57"/>
      <c r="G1077" s="57"/>
      <c r="H1077" s="57"/>
      <c r="I1077" s="57"/>
    </row>
    <row r="1078" spans="1:9" ht="13.5">
      <c r="A1078" s="57"/>
      <c r="B1078" s="57"/>
      <c r="C1078" s="57"/>
      <c r="D1078" s="57"/>
      <c r="E1078" s="57"/>
      <c r="F1078" s="57"/>
      <c r="G1078" s="57"/>
      <c r="H1078" s="57"/>
      <c r="I1078" s="57"/>
    </row>
    <row r="1079" spans="1:9" ht="13.5">
      <c r="A1079" s="57"/>
      <c r="B1079" s="57"/>
      <c r="C1079" s="57"/>
      <c r="D1079" s="57"/>
      <c r="E1079" s="57"/>
      <c r="F1079" s="57"/>
      <c r="G1079" s="57"/>
      <c r="H1079" s="57"/>
      <c r="I1079" s="57"/>
    </row>
    <row r="1080" spans="1:9" ht="13.5">
      <c r="A1080" s="57"/>
      <c r="B1080" s="57"/>
      <c r="C1080" s="57"/>
      <c r="D1080" s="57"/>
      <c r="E1080" s="57"/>
      <c r="F1080" s="57"/>
      <c r="G1080" s="57"/>
      <c r="H1080" s="57"/>
      <c r="I1080" s="57"/>
    </row>
    <row r="1081" spans="1:9" ht="13.5">
      <c r="A1081" s="57"/>
      <c r="B1081" s="57"/>
      <c r="C1081" s="57"/>
      <c r="D1081" s="57"/>
      <c r="E1081" s="57"/>
      <c r="F1081" s="57"/>
      <c r="G1081" s="57"/>
      <c r="H1081" s="57"/>
      <c r="I1081" s="57"/>
    </row>
    <row r="1082" spans="1:9" ht="13.5">
      <c r="A1082" s="57"/>
      <c r="B1082" s="57"/>
      <c r="C1082" s="57"/>
      <c r="D1082" s="57"/>
      <c r="E1082" s="57"/>
      <c r="F1082" s="57"/>
      <c r="G1082" s="57"/>
      <c r="H1082" s="57"/>
      <c r="I1082" s="57"/>
    </row>
    <row r="1083" spans="1:9" ht="13.5">
      <c r="A1083" s="57"/>
      <c r="B1083" s="57"/>
      <c r="C1083" s="57"/>
      <c r="D1083" s="57"/>
      <c r="E1083" s="57"/>
      <c r="F1083" s="57"/>
      <c r="G1083" s="57"/>
      <c r="H1083" s="57"/>
      <c r="I1083" s="57"/>
    </row>
    <row r="1084" spans="1:9" ht="13.5">
      <c r="A1084" s="57"/>
      <c r="B1084" s="57"/>
      <c r="C1084" s="57"/>
      <c r="D1084" s="57"/>
      <c r="E1084" s="57"/>
      <c r="F1084" s="57"/>
      <c r="G1084" s="57"/>
      <c r="H1084" s="57"/>
      <c r="I1084" s="57"/>
    </row>
    <row r="1085" spans="1:9" ht="13.5">
      <c r="A1085" s="57"/>
      <c r="B1085" s="57"/>
      <c r="C1085" s="57"/>
      <c r="D1085" s="57"/>
      <c r="E1085" s="57"/>
      <c r="F1085" s="57"/>
      <c r="G1085" s="57"/>
      <c r="H1085" s="57"/>
      <c r="I1085" s="57"/>
    </row>
    <row r="1086" spans="1:9" ht="13.5">
      <c r="A1086" s="57"/>
      <c r="B1086" s="57"/>
      <c r="C1086" s="57"/>
      <c r="D1086" s="57"/>
      <c r="E1086" s="57"/>
      <c r="F1086" s="57"/>
      <c r="G1086" s="57"/>
      <c r="H1086" s="57"/>
      <c r="I1086" s="57"/>
    </row>
    <row r="1087" spans="1:9" ht="13.5">
      <c r="A1087" s="57"/>
      <c r="B1087" s="57"/>
      <c r="C1087" s="57"/>
      <c r="D1087" s="57"/>
      <c r="E1087" s="57"/>
      <c r="F1087" s="57"/>
      <c r="G1087" s="57"/>
      <c r="H1087" s="57"/>
      <c r="I1087" s="57"/>
    </row>
    <row r="1088" spans="1:9" ht="13.5">
      <c r="A1088" s="57"/>
      <c r="B1088" s="57"/>
      <c r="C1088" s="57"/>
      <c r="D1088" s="57"/>
      <c r="E1088" s="57"/>
      <c r="F1088" s="57"/>
      <c r="G1088" s="57"/>
      <c r="H1088" s="57"/>
      <c r="I1088" s="57"/>
    </row>
    <row r="1089" spans="1:9" ht="13.5">
      <c r="A1089" s="57"/>
      <c r="B1089" s="57"/>
      <c r="C1089" s="57"/>
      <c r="D1089" s="57"/>
      <c r="E1089" s="57"/>
      <c r="F1089" s="57"/>
      <c r="G1089" s="57"/>
      <c r="H1089" s="57"/>
      <c r="I1089" s="57"/>
    </row>
    <row r="1090" spans="1:9" ht="13.5">
      <c r="A1090" s="57"/>
      <c r="B1090" s="57"/>
      <c r="C1090" s="57"/>
      <c r="D1090" s="57"/>
      <c r="E1090" s="57"/>
      <c r="F1090" s="57"/>
      <c r="G1090" s="57"/>
      <c r="H1090" s="57"/>
      <c r="I1090" s="57"/>
    </row>
    <row r="1091" spans="1:9" ht="13.5">
      <c r="A1091" s="57"/>
      <c r="B1091" s="57"/>
      <c r="C1091" s="57"/>
      <c r="D1091" s="57"/>
      <c r="E1091" s="57"/>
      <c r="F1091" s="57"/>
      <c r="G1091" s="57"/>
      <c r="H1091" s="57"/>
      <c r="I1091" s="57"/>
    </row>
    <row r="1092" spans="1:9" ht="13.5">
      <c r="A1092" s="57"/>
      <c r="B1092" s="57"/>
      <c r="C1092" s="57"/>
      <c r="D1092" s="57"/>
      <c r="E1092" s="57"/>
      <c r="F1092" s="57"/>
      <c r="G1092" s="57"/>
      <c r="H1092" s="57"/>
      <c r="I1092" s="57"/>
    </row>
    <row r="1093" spans="1:9" ht="13.5">
      <c r="A1093" s="57"/>
      <c r="B1093" s="57"/>
      <c r="C1093" s="57"/>
      <c r="D1093" s="57"/>
      <c r="E1093" s="57"/>
      <c r="F1093" s="57"/>
      <c r="G1093" s="57"/>
      <c r="H1093" s="57"/>
      <c r="I1093" s="57"/>
    </row>
    <row r="1094" spans="1:9" ht="13.5">
      <c r="A1094" s="57"/>
      <c r="B1094" s="57"/>
      <c r="C1094" s="57"/>
      <c r="D1094" s="57"/>
      <c r="E1094" s="57"/>
      <c r="F1094" s="57"/>
      <c r="G1094" s="57"/>
      <c r="H1094" s="57"/>
      <c r="I1094" s="57"/>
    </row>
    <row r="1095" spans="1:9" ht="13.5">
      <c r="A1095" s="57"/>
      <c r="B1095" s="57"/>
      <c r="C1095" s="57"/>
      <c r="D1095" s="57"/>
      <c r="E1095" s="57"/>
      <c r="F1095" s="57"/>
      <c r="G1095" s="57"/>
      <c r="H1095" s="57"/>
      <c r="I1095" s="57"/>
    </row>
    <row r="1096" spans="1:9" ht="13.5">
      <c r="A1096" s="57"/>
      <c r="B1096" s="57"/>
      <c r="C1096" s="57"/>
      <c r="D1096" s="57"/>
      <c r="E1096" s="57"/>
      <c r="F1096" s="57"/>
      <c r="G1096" s="57"/>
      <c r="H1096" s="57"/>
      <c r="I1096" s="57"/>
    </row>
    <row r="1097" spans="1:9" ht="13.5">
      <c r="A1097" s="57"/>
      <c r="B1097" s="57"/>
      <c r="C1097" s="57"/>
      <c r="D1097" s="57"/>
      <c r="E1097" s="57"/>
      <c r="F1097" s="57"/>
      <c r="G1097" s="57"/>
      <c r="H1097" s="57"/>
      <c r="I1097" s="57"/>
    </row>
    <row r="1098" spans="1:9" ht="13.5">
      <c r="A1098" s="57"/>
      <c r="B1098" s="57"/>
      <c r="C1098" s="57"/>
      <c r="D1098" s="57"/>
      <c r="E1098" s="57"/>
      <c r="F1098" s="57"/>
      <c r="G1098" s="57"/>
      <c r="H1098" s="57"/>
      <c r="I1098" s="57"/>
    </row>
    <row r="1099" spans="1:9" ht="13.5">
      <c r="A1099" s="57"/>
      <c r="B1099" s="57"/>
      <c r="C1099" s="57"/>
      <c r="D1099" s="57"/>
      <c r="E1099" s="57"/>
      <c r="F1099" s="57"/>
      <c r="G1099" s="57"/>
      <c r="H1099" s="57"/>
      <c r="I1099" s="57"/>
    </row>
    <row r="1100" spans="1:9" ht="13.5">
      <c r="A1100" s="57"/>
      <c r="B1100" s="57"/>
      <c r="C1100" s="57"/>
      <c r="D1100" s="57"/>
      <c r="E1100" s="57"/>
      <c r="F1100" s="57"/>
      <c r="G1100" s="57"/>
      <c r="H1100" s="57"/>
      <c r="I1100" s="57"/>
    </row>
    <row r="1101" spans="1:9" ht="13.5">
      <c r="A1101" s="57"/>
      <c r="B1101" s="57"/>
      <c r="C1101" s="57"/>
      <c r="D1101" s="57"/>
      <c r="E1101" s="57"/>
      <c r="F1101" s="57"/>
      <c r="G1101" s="57"/>
      <c r="H1101" s="57"/>
      <c r="I1101" s="57"/>
    </row>
    <row r="1102" spans="1:9" ht="13.5">
      <c r="A1102" s="57"/>
      <c r="B1102" s="57"/>
      <c r="C1102" s="57"/>
      <c r="D1102" s="57"/>
      <c r="E1102" s="57"/>
      <c r="F1102" s="57"/>
      <c r="G1102" s="57"/>
      <c r="H1102" s="57"/>
      <c r="I1102" s="57"/>
    </row>
    <row r="1103" spans="1:9" ht="13.5">
      <c r="A1103" s="57"/>
      <c r="B1103" s="57"/>
      <c r="C1103" s="57"/>
      <c r="D1103" s="57"/>
      <c r="E1103" s="57"/>
      <c r="F1103" s="57"/>
      <c r="G1103" s="57"/>
      <c r="H1103" s="57"/>
      <c r="I1103" s="57"/>
    </row>
    <row r="1104" spans="1:9" ht="13.5">
      <c r="A1104" s="57"/>
      <c r="B1104" s="57"/>
      <c r="C1104" s="57"/>
      <c r="D1104" s="57"/>
      <c r="E1104" s="57"/>
      <c r="F1104" s="57"/>
      <c r="G1104" s="57"/>
      <c r="H1104" s="57"/>
      <c r="I1104" s="57"/>
    </row>
    <row r="1105" spans="1:9" ht="13.5">
      <c r="A1105" s="57"/>
      <c r="B1105" s="57"/>
      <c r="C1105" s="57"/>
      <c r="D1105" s="57"/>
      <c r="E1105" s="57"/>
      <c r="F1105" s="57"/>
      <c r="G1105" s="57"/>
      <c r="H1105" s="57"/>
      <c r="I1105" s="57"/>
    </row>
    <row r="1106" spans="1:9" ht="13.5">
      <c r="A1106" s="57"/>
      <c r="B1106" s="57"/>
      <c r="C1106" s="57"/>
      <c r="D1106" s="57"/>
      <c r="E1106" s="57"/>
      <c r="F1106" s="57"/>
      <c r="G1106" s="57"/>
      <c r="H1106" s="57"/>
      <c r="I1106" s="57"/>
    </row>
    <row r="1107" spans="1:9" ht="13.5">
      <c r="A1107" s="57"/>
      <c r="B1107" s="57"/>
      <c r="C1107" s="57"/>
      <c r="D1107" s="57"/>
      <c r="E1107" s="57"/>
      <c r="F1107" s="57"/>
      <c r="G1107" s="57"/>
      <c r="H1107" s="57"/>
      <c r="I1107" s="57"/>
    </row>
    <row r="1108" spans="1:9" ht="13.5">
      <c r="A1108" s="57"/>
      <c r="B1108" s="57"/>
      <c r="C1108" s="57"/>
      <c r="D1108" s="57"/>
      <c r="E1108" s="57"/>
      <c r="F1108" s="57"/>
      <c r="G1108" s="57"/>
      <c r="H1108" s="57"/>
      <c r="I1108" s="57"/>
    </row>
    <row r="1109" spans="1:9" ht="13.5">
      <c r="A1109" s="57"/>
      <c r="B1109" s="57"/>
      <c r="C1109" s="57"/>
      <c r="D1109" s="57"/>
      <c r="E1109" s="57"/>
      <c r="F1109" s="57"/>
      <c r="G1109" s="57"/>
      <c r="H1109" s="57"/>
      <c r="I1109" s="57"/>
    </row>
    <row r="1110" spans="1:9" ht="13.5">
      <c r="A1110" s="57"/>
      <c r="B1110" s="57"/>
      <c r="C1110" s="57"/>
      <c r="D1110" s="57"/>
      <c r="E1110" s="57"/>
      <c r="F1110" s="57"/>
      <c r="G1110" s="57"/>
      <c r="H1110" s="57"/>
      <c r="I1110" s="57"/>
    </row>
    <row r="1111" spans="1:9" ht="13.5">
      <c r="A1111" s="57"/>
      <c r="B1111" s="57"/>
      <c r="C1111" s="57"/>
      <c r="D1111" s="57"/>
      <c r="E1111" s="57"/>
      <c r="F1111" s="57"/>
      <c r="G1111" s="57"/>
      <c r="H1111" s="57"/>
      <c r="I1111" s="57"/>
    </row>
    <row r="1112" spans="1:9" ht="13.5">
      <c r="A1112" s="57"/>
      <c r="B1112" s="57"/>
      <c r="C1112" s="57"/>
      <c r="D1112" s="57"/>
      <c r="E1112" s="57"/>
      <c r="F1112" s="57"/>
      <c r="G1112" s="57"/>
      <c r="H1112" s="57"/>
      <c r="I1112" s="57"/>
    </row>
    <row r="1113" spans="1:9" ht="13.5">
      <c r="A1113" s="57"/>
      <c r="B1113" s="57"/>
      <c r="C1113" s="57"/>
      <c r="D1113" s="57"/>
      <c r="E1113" s="57"/>
      <c r="F1113" s="57"/>
      <c r="G1113" s="57"/>
      <c r="H1113" s="57"/>
      <c r="I1113" s="57"/>
    </row>
    <row r="1114" spans="1:9" ht="13.5">
      <c r="A1114" s="57"/>
      <c r="B1114" s="57"/>
      <c r="C1114" s="57"/>
      <c r="D1114" s="57"/>
      <c r="E1114" s="57"/>
      <c r="F1114" s="57"/>
      <c r="G1114" s="57"/>
      <c r="H1114" s="57"/>
      <c r="I1114" s="57"/>
    </row>
    <row r="1115" spans="1:9" ht="13.5">
      <c r="A1115" s="57"/>
      <c r="B1115" s="57"/>
      <c r="C1115" s="57"/>
      <c r="D1115" s="57"/>
      <c r="E1115" s="57"/>
      <c r="F1115" s="57"/>
      <c r="G1115" s="57"/>
      <c r="H1115" s="57"/>
      <c r="I1115" s="57"/>
    </row>
    <row r="1116" spans="1:9" ht="13.5">
      <c r="A1116" s="57"/>
      <c r="B1116" s="57"/>
      <c r="C1116" s="57"/>
      <c r="D1116" s="57"/>
      <c r="E1116" s="57"/>
      <c r="F1116" s="57"/>
      <c r="G1116" s="57"/>
      <c r="H1116" s="57"/>
      <c r="I1116" s="57"/>
    </row>
    <row r="1117" spans="1:9" ht="13.5">
      <c r="A1117" s="57"/>
      <c r="B1117" s="57"/>
      <c r="C1117" s="57"/>
      <c r="D1117" s="57"/>
      <c r="E1117" s="57"/>
      <c r="F1117" s="57"/>
      <c r="G1117" s="57"/>
      <c r="H1117" s="57"/>
      <c r="I1117" s="57"/>
    </row>
    <row r="1118" spans="1:9" ht="13.5">
      <c r="A1118" s="57"/>
      <c r="B1118" s="57"/>
      <c r="C1118" s="57"/>
      <c r="D1118" s="57"/>
      <c r="E1118" s="57"/>
      <c r="F1118" s="57"/>
      <c r="G1118" s="57"/>
      <c r="H1118" s="57"/>
      <c r="I1118" s="57"/>
    </row>
    <row r="1119" spans="1:9" ht="13.5">
      <c r="A1119" s="57"/>
      <c r="B1119" s="57"/>
      <c r="C1119" s="57"/>
      <c r="D1119" s="57"/>
      <c r="E1119" s="57"/>
      <c r="F1119" s="57"/>
      <c r="G1119" s="57"/>
      <c r="H1119" s="57"/>
      <c r="I1119" s="57"/>
    </row>
    <row r="1120" spans="1:9" ht="13.5">
      <c r="A1120" s="57"/>
      <c r="B1120" s="57"/>
      <c r="C1120" s="57"/>
      <c r="D1120" s="57"/>
      <c r="E1120" s="57"/>
      <c r="F1120" s="57"/>
      <c r="G1120" s="57"/>
      <c r="H1120" s="57"/>
      <c r="I1120" s="57"/>
    </row>
    <row r="1121" spans="1:9" ht="13.5">
      <c r="A1121" s="57"/>
      <c r="B1121" s="57"/>
      <c r="C1121" s="57"/>
      <c r="D1121" s="57"/>
      <c r="E1121" s="57"/>
      <c r="F1121" s="57"/>
      <c r="G1121" s="57"/>
      <c r="H1121" s="57"/>
      <c r="I1121" s="57"/>
    </row>
    <row r="1122" spans="1:9" ht="13.5">
      <c r="A1122" s="57"/>
      <c r="B1122" s="57"/>
      <c r="C1122" s="57"/>
      <c r="D1122" s="57"/>
      <c r="E1122" s="57"/>
      <c r="F1122" s="57"/>
      <c r="G1122" s="57"/>
      <c r="H1122" s="57"/>
      <c r="I1122" s="57"/>
    </row>
    <row r="1123" spans="1:9" ht="13.5">
      <c r="A1123" s="57"/>
      <c r="B1123" s="57"/>
      <c r="C1123" s="57"/>
      <c r="D1123" s="57"/>
      <c r="E1123" s="57"/>
      <c r="F1123" s="57"/>
      <c r="G1123" s="57"/>
      <c r="H1123" s="57"/>
      <c r="I1123" s="57"/>
    </row>
    <row r="1124" spans="1:9" ht="13.5">
      <c r="A1124" s="57"/>
      <c r="B1124" s="57"/>
      <c r="C1124" s="57"/>
      <c r="D1124" s="57"/>
      <c r="E1124" s="57"/>
      <c r="F1124" s="57"/>
      <c r="G1124" s="57"/>
      <c r="H1124" s="57"/>
      <c r="I1124" s="57"/>
    </row>
    <row r="1125" spans="1:9" ht="13.5">
      <c r="A1125" s="57"/>
      <c r="B1125" s="57"/>
      <c r="C1125" s="57"/>
      <c r="D1125" s="57"/>
      <c r="E1125" s="57"/>
      <c r="F1125" s="57"/>
      <c r="G1125" s="57"/>
      <c r="H1125" s="57"/>
      <c r="I1125" s="57"/>
    </row>
    <row r="1126" spans="1:9" ht="13.5">
      <c r="A1126" s="57"/>
      <c r="B1126" s="57"/>
      <c r="C1126" s="57"/>
      <c r="D1126" s="57"/>
      <c r="E1126" s="57"/>
      <c r="F1126" s="57"/>
      <c r="G1126" s="57"/>
      <c r="H1126" s="57"/>
      <c r="I1126" s="57"/>
    </row>
    <row r="1127" spans="1:9" ht="13.5">
      <c r="A1127" s="57"/>
      <c r="B1127" s="57"/>
      <c r="C1127" s="57"/>
      <c r="D1127" s="57"/>
      <c r="E1127" s="57"/>
      <c r="F1127" s="57"/>
      <c r="G1127" s="57"/>
      <c r="H1127" s="57"/>
      <c r="I1127" s="57"/>
    </row>
    <row r="1128" spans="1:9" ht="13.5">
      <c r="A1128" s="57"/>
      <c r="B1128" s="57"/>
      <c r="C1128" s="57"/>
      <c r="D1128" s="57"/>
      <c r="E1128" s="57"/>
      <c r="F1128" s="57"/>
      <c r="G1128" s="57"/>
      <c r="H1128" s="57"/>
      <c r="I1128" s="57"/>
    </row>
    <row r="1129" spans="1:9" ht="13.5">
      <c r="A1129" s="57"/>
      <c r="B1129" s="57"/>
      <c r="C1129" s="57"/>
      <c r="D1129" s="57"/>
      <c r="E1129" s="57"/>
      <c r="F1129" s="57"/>
      <c r="G1129" s="57"/>
      <c r="H1129" s="57"/>
      <c r="I1129" s="57"/>
    </row>
    <row r="1130" spans="1:9" ht="13.5">
      <c r="A1130" s="57"/>
      <c r="B1130" s="57"/>
      <c r="C1130" s="57"/>
      <c r="D1130" s="57"/>
      <c r="E1130" s="57"/>
      <c r="F1130" s="57"/>
      <c r="G1130" s="57"/>
      <c r="H1130" s="57"/>
      <c r="I1130" s="57"/>
    </row>
    <row r="1131" spans="1:9" ht="13.5">
      <c r="A1131" s="57"/>
      <c r="B1131" s="57"/>
      <c r="C1131" s="57"/>
      <c r="D1131" s="57"/>
      <c r="E1131" s="57"/>
      <c r="F1131" s="57"/>
      <c r="G1131" s="57"/>
      <c r="H1131" s="57"/>
      <c r="I1131" s="57"/>
    </row>
    <row r="1132" spans="1:9" ht="13.5">
      <c r="A1132" s="57"/>
      <c r="B1132" s="57"/>
      <c r="C1132" s="57"/>
      <c r="D1132" s="57"/>
      <c r="E1132" s="57"/>
      <c r="F1132" s="57"/>
      <c r="G1132" s="57"/>
      <c r="H1132" s="57"/>
      <c r="I1132" s="57"/>
    </row>
    <row r="1133" spans="1:9" ht="13.5">
      <c r="A1133" s="57"/>
      <c r="B1133" s="57"/>
      <c r="C1133" s="57"/>
      <c r="D1133" s="57"/>
      <c r="E1133" s="57"/>
      <c r="F1133" s="57"/>
      <c r="G1133" s="57"/>
      <c r="H1133" s="57"/>
      <c r="I1133" s="57"/>
    </row>
    <row r="1134" spans="1:9" ht="13.5">
      <c r="A1134" s="57"/>
      <c r="B1134" s="57"/>
      <c r="C1134" s="57"/>
      <c r="D1134" s="57"/>
      <c r="E1134" s="57"/>
      <c r="F1134" s="57"/>
      <c r="G1134" s="57"/>
      <c r="H1134" s="57"/>
      <c r="I1134" s="57"/>
    </row>
    <row r="1135" spans="1:9" ht="13.5">
      <c r="A1135" s="57"/>
      <c r="B1135" s="57"/>
      <c r="C1135" s="57"/>
      <c r="D1135" s="57"/>
      <c r="E1135" s="57"/>
      <c r="F1135" s="57"/>
      <c r="G1135" s="57"/>
      <c r="H1135" s="57"/>
      <c r="I1135" s="57"/>
    </row>
    <row r="1136" spans="1:9" ht="13.5">
      <c r="A1136" s="57"/>
      <c r="B1136" s="57"/>
      <c r="C1136" s="57"/>
      <c r="D1136" s="57"/>
      <c r="E1136" s="57"/>
      <c r="F1136" s="57"/>
      <c r="G1136" s="57"/>
      <c r="H1136" s="57"/>
      <c r="I1136" s="57"/>
    </row>
    <row r="1137" spans="1:9" ht="13.5">
      <c r="A1137" s="57"/>
      <c r="B1137" s="57"/>
      <c r="C1137" s="57"/>
      <c r="D1137" s="57"/>
      <c r="E1137" s="57"/>
      <c r="F1137" s="57"/>
      <c r="G1137" s="57"/>
      <c r="H1137" s="57"/>
      <c r="I1137" s="57"/>
    </row>
    <row r="1138" spans="1:9" ht="13.5">
      <c r="A1138" s="57"/>
      <c r="B1138" s="57"/>
      <c r="C1138" s="57"/>
      <c r="D1138" s="57"/>
      <c r="E1138" s="57"/>
      <c r="F1138" s="57"/>
      <c r="G1138" s="57"/>
      <c r="H1138" s="57"/>
      <c r="I1138" s="57"/>
    </row>
    <row r="1139" spans="1:9" ht="13.5">
      <c r="A1139" s="57"/>
      <c r="B1139" s="57"/>
      <c r="C1139" s="57"/>
      <c r="D1139" s="57"/>
      <c r="E1139" s="57"/>
      <c r="F1139" s="57"/>
      <c r="G1139" s="57"/>
      <c r="H1139" s="57"/>
      <c r="I1139" s="57"/>
    </row>
    <row r="1140" spans="1:9" ht="13.5">
      <c r="A1140" s="57"/>
      <c r="B1140" s="57"/>
      <c r="C1140" s="57"/>
      <c r="D1140" s="57"/>
      <c r="E1140" s="57"/>
      <c r="F1140" s="57"/>
      <c r="G1140" s="57"/>
      <c r="H1140" s="57"/>
      <c r="I1140" s="57"/>
    </row>
    <row r="1141" spans="1:9" ht="13.5">
      <c r="A1141" s="57"/>
      <c r="B1141" s="57"/>
      <c r="C1141" s="57"/>
      <c r="D1141" s="57"/>
      <c r="E1141" s="57"/>
      <c r="F1141" s="57"/>
      <c r="G1141" s="57"/>
      <c r="H1141" s="57"/>
      <c r="I1141" s="57"/>
    </row>
    <row r="1142" spans="1:9" ht="13.5">
      <c r="A1142" s="57"/>
      <c r="B1142" s="57"/>
      <c r="C1142" s="57"/>
      <c r="D1142" s="57"/>
      <c r="E1142" s="57"/>
      <c r="F1142" s="57"/>
      <c r="G1142" s="57"/>
      <c r="H1142" s="57"/>
      <c r="I1142" s="57"/>
    </row>
    <row r="1143" spans="1:9" ht="13.5">
      <c r="A1143" s="57"/>
      <c r="B1143" s="57"/>
      <c r="C1143" s="57"/>
      <c r="D1143" s="57"/>
      <c r="E1143" s="57"/>
      <c r="F1143" s="57"/>
      <c r="G1143" s="57"/>
      <c r="H1143" s="57"/>
      <c r="I1143" s="57"/>
    </row>
    <row r="1144" spans="1:9" ht="13.5">
      <c r="A1144" s="57"/>
      <c r="B1144" s="57"/>
      <c r="C1144" s="57"/>
      <c r="D1144" s="57"/>
      <c r="E1144" s="57"/>
      <c r="F1144" s="57"/>
      <c r="G1144" s="57"/>
      <c r="H1144" s="57"/>
      <c r="I1144" s="57"/>
    </row>
    <row r="1145" spans="1:9" ht="13.5">
      <c r="A1145" s="57"/>
      <c r="B1145" s="57"/>
      <c r="C1145" s="57"/>
      <c r="D1145" s="57"/>
      <c r="E1145" s="57"/>
      <c r="F1145" s="57"/>
      <c r="G1145" s="57"/>
      <c r="H1145" s="57"/>
      <c r="I1145" s="57"/>
    </row>
    <row r="1146" spans="1:9" ht="13.5">
      <c r="A1146" s="57"/>
      <c r="B1146" s="57"/>
      <c r="C1146" s="57"/>
      <c r="D1146" s="57"/>
      <c r="E1146" s="57"/>
      <c r="F1146" s="57"/>
      <c r="G1146" s="57"/>
      <c r="H1146" s="57"/>
      <c r="I1146" s="57"/>
    </row>
    <row r="1147" spans="1:9" ht="13.5">
      <c r="A1147" s="57"/>
      <c r="B1147" s="57"/>
      <c r="C1147" s="57"/>
      <c r="D1147" s="57"/>
      <c r="E1147" s="57"/>
      <c r="F1147" s="57"/>
      <c r="G1147" s="57"/>
      <c r="H1147" s="57"/>
      <c r="I1147" s="57"/>
    </row>
    <row r="1148" spans="1:9" ht="13.5">
      <c r="A1148" s="57"/>
      <c r="B1148" s="57"/>
      <c r="C1148" s="57"/>
      <c r="D1148" s="57"/>
      <c r="E1148" s="57"/>
      <c r="F1148" s="57"/>
      <c r="G1148" s="57"/>
      <c r="H1148" s="57"/>
      <c r="I1148" s="57"/>
    </row>
    <row r="1149" spans="1:9" ht="13.5">
      <c r="A1149" s="57"/>
      <c r="B1149" s="57"/>
      <c r="C1149" s="57"/>
      <c r="D1149" s="57"/>
      <c r="E1149" s="57"/>
      <c r="F1149" s="57"/>
      <c r="G1149" s="57"/>
      <c r="H1149" s="57"/>
      <c r="I1149" s="57"/>
    </row>
    <row r="1150" spans="1:9" ht="13.5">
      <c r="A1150" s="57"/>
      <c r="B1150" s="57"/>
      <c r="C1150" s="57"/>
      <c r="D1150" s="57"/>
      <c r="E1150" s="57"/>
      <c r="F1150" s="57"/>
      <c r="G1150" s="57"/>
      <c r="H1150" s="57"/>
      <c r="I1150" s="57"/>
    </row>
    <row r="1151" spans="1:9" ht="13.5">
      <c r="A1151" s="57"/>
      <c r="B1151" s="57"/>
      <c r="C1151" s="57"/>
      <c r="D1151" s="57"/>
      <c r="E1151" s="57"/>
      <c r="F1151" s="57"/>
      <c r="G1151" s="57"/>
      <c r="H1151" s="57"/>
      <c r="I1151" s="57"/>
    </row>
    <row r="1152" spans="1:9" ht="13.5">
      <c r="A1152" s="57"/>
      <c r="B1152" s="57"/>
      <c r="C1152" s="57"/>
      <c r="D1152" s="57"/>
      <c r="E1152" s="57"/>
      <c r="F1152" s="57"/>
      <c r="G1152" s="57"/>
      <c r="H1152" s="57"/>
      <c r="I1152" s="57"/>
    </row>
    <row r="1153" spans="1:9" ht="13.5">
      <c r="A1153" s="57"/>
      <c r="B1153" s="57"/>
      <c r="C1153" s="57"/>
      <c r="D1153" s="57"/>
      <c r="E1153" s="57"/>
      <c r="F1153" s="57"/>
      <c r="G1153" s="57"/>
      <c r="H1153" s="57"/>
      <c r="I1153" s="57"/>
    </row>
    <row r="1154" spans="1:9" ht="13.5">
      <c r="A1154" s="57"/>
      <c r="B1154" s="57"/>
      <c r="C1154" s="57"/>
      <c r="D1154" s="57"/>
      <c r="E1154" s="57"/>
      <c r="F1154" s="57"/>
      <c r="G1154" s="57"/>
      <c r="H1154" s="57"/>
      <c r="I1154" s="57"/>
    </row>
    <row r="1155" spans="1:9" ht="13.5">
      <c r="A1155" s="57"/>
      <c r="B1155" s="57"/>
      <c r="C1155" s="57"/>
      <c r="D1155" s="57"/>
      <c r="E1155" s="57"/>
      <c r="F1155" s="57"/>
      <c r="G1155" s="57"/>
      <c r="H1155" s="57"/>
      <c r="I1155" s="57"/>
    </row>
    <row r="1156" spans="1:9" ht="13.5">
      <c r="A1156" s="57"/>
      <c r="B1156" s="57"/>
      <c r="C1156" s="57"/>
      <c r="D1156" s="57"/>
      <c r="E1156" s="57"/>
      <c r="F1156" s="57"/>
      <c r="G1156" s="57"/>
      <c r="H1156" s="57"/>
      <c r="I1156" s="57"/>
    </row>
    <row r="1157" spans="1:9" ht="13.5">
      <c r="A1157" s="57"/>
      <c r="B1157" s="57"/>
      <c r="C1157" s="57"/>
      <c r="D1157" s="57"/>
      <c r="E1157" s="57"/>
      <c r="F1157" s="57"/>
      <c r="G1157" s="57"/>
      <c r="H1157" s="57"/>
      <c r="I1157" s="57"/>
    </row>
    <row r="1158" spans="1:9" ht="13.5">
      <c r="A1158" s="57"/>
      <c r="B1158" s="57"/>
      <c r="C1158" s="57"/>
      <c r="D1158" s="57"/>
      <c r="E1158" s="57"/>
      <c r="F1158" s="57"/>
      <c r="G1158" s="57"/>
      <c r="H1158" s="57"/>
      <c r="I1158" s="57"/>
    </row>
    <row r="1159" spans="1:9" ht="13.5">
      <c r="A1159" s="57"/>
      <c r="B1159" s="57"/>
      <c r="C1159" s="57"/>
      <c r="D1159" s="57"/>
      <c r="E1159" s="57"/>
      <c r="F1159" s="57"/>
      <c r="G1159" s="57"/>
      <c r="H1159" s="57"/>
      <c r="I1159" s="57"/>
    </row>
    <row r="1160" spans="1:9" ht="13.5">
      <c r="A1160" s="57"/>
      <c r="B1160" s="57"/>
      <c r="C1160" s="57"/>
      <c r="D1160" s="57"/>
      <c r="E1160" s="57"/>
      <c r="F1160" s="57"/>
      <c r="G1160" s="57"/>
      <c r="H1160" s="57"/>
      <c r="I1160" s="57"/>
    </row>
    <row r="1161" spans="1:9" ht="13.5">
      <c r="A1161" s="57"/>
      <c r="B1161" s="57"/>
      <c r="C1161" s="57"/>
      <c r="D1161" s="57"/>
      <c r="E1161" s="57"/>
      <c r="F1161" s="57"/>
      <c r="G1161" s="57"/>
      <c r="H1161" s="57"/>
      <c r="I1161" s="57"/>
    </row>
    <row r="1162" spans="1:9" ht="13.5">
      <c r="A1162" s="57"/>
      <c r="B1162" s="57"/>
      <c r="C1162" s="57"/>
      <c r="D1162" s="57"/>
      <c r="E1162" s="57"/>
      <c r="F1162" s="57"/>
      <c r="G1162" s="57"/>
      <c r="H1162" s="57"/>
      <c r="I1162" s="57"/>
    </row>
    <row r="1163" spans="1:9" ht="13.5">
      <c r="A1163" s="57"/>
      <c r="B1163" s="57"/>
      <c r="C1163" s="57"/>
      <c r="D1163" s="57"/>
      <c r="E1163" s="57"/>
      <c r="F1163" s="57"/>
      <c r="G1163" s="57"/>
      <c r="H1163" s="57"/>
      <c r="I1163" s="57"/>
    </row>
    <row r="1164" spans="1:9" ht="13.5">
      <c r="A1164" s="57"/>
      <c r="B1164" s="57"/>
      <c r="C1164" s="57"/>
      <c r="D1164" s="57"/>
      <c r="E1164" s="57"/>
      <c r="F1164" s="57"/>
      <c r="G1164" s="57"/>
      <c r="H1164" s="57"/>
      <c r="I1164" s="57"/>
    </row>
    <row r="1165" spans="1:9" ht="13.5">
      <c r="A1165" s="57"/>
      <c r="B1165" s="57"/>
      <c r="C1165" s="57"/>
      <c r="D1165" s="57"/>
      <c r="E1165" s="57"/>
      <c r="F1165" s="57"/>
      <c r="G1165" s="57"/>
      <c r="H1165" s="57"/>
      <c r="I1165" s="57"/>
    </row>
    <row r="1166" spans="1:9" ht="13.5">
      <c r="A1166" s="57"/>
      <c r="B1166" s="57"/>
      <c r="C1166" s="57"/>
      <c r="D1166" s="57"/>
      <c r="E1166" s="57"/>
      <c r="F1166" s="57"/>
      <c r="G1166" s="57"/>
      <c r="H1166" s="57"/>
      <c r="I1166" s="57"/>
    </row>
    <row r="1167" spans="1:9" ht="13.5">
      <c r="A1167" s="57"/>
      <c r="B1167" s="57"/>
      <c r="C1167" s="57"/>
      <c r="D1167" s="57"/>
      <c r="E1167" s="57"/>
      <c r="F1167" s="57"/>
      <c r="G1167" s="57"/>
      <c r="H1167" s="57"/>
      <c r="I1167" s="57"/>
    </row>
    <row r="1168" spans="1:9" ht="13.5">
      <c r="A1168" s="57"/>
      <c r="B1168" s="57"/>
      <c r="C1168" s="57"/>
      <c r="D1168" s="57"/>
      <c r="E1168" s="57"/>
      <c r="F1168" s="57"/>
      <c r="G1168" s="57"/>
      <c r="H1168" s="57"/>
      <c r="I1168" s="57"/>
    </row>
    <row r="1169" spans="1:9" ht="13.5">
      <c r="A1169" s="57"/>
      <c r="B1169" s="57"/>
      <c r="C1169" s="57"/>
      <c r="D1169" s="57"/>
      <c r="E1169" s="57"/>
      <c r="F1169" s="57"/>
      <c r="G1169" s="57"/>
      <c r="H1169" s="57"/>
      <c r="I1169" s="57"/>
    </row>
    <row r="1170" spans="1:9" ht="13.5">
      <c r="A1170" s="57"/>
      <c r="B1170" s="57"/>
      <c r="C1170" s="57"/>
      <c r="D1170" s="57"/>
      <c r="E1170" s="57"/>
      <c r="F1170" s="57"/>
      <c r="G1170" s="57"/>
      <c r="H1170" s="57"/>
      <c r="I1170" s="57"/>
    </row>
    <row r="1171" spans="1:9" ht="13.5">
      <c r="A1171" s="57"/>
      <c r="B1171" s="57"/>
      <c r="C1171" s="57"/>
      <c r="D1171" s="57"/>
      <c r="E1171" s="57"/>
      <c r="F1171" s="57"/>
      <c r="G1171" s="57"/>
      <c r="H1171" s="57"/>
      <c r="I1171" s="57"/>
    </row>
    <row r="1172" spans="1:9" ht="13.5">
      <c r="A1172" s="57"/>
      <c r="B1172" s="57"/>
      <c r="C1172" s="57"/>
      <c r="D1172" s="57"/>
      <c r="E1172" s="57"/>
      <c r="F1172" s="57"/>
      <c r="G1172" s="57"/>
      <c r="H1172" s="57"/>
      <c r="I1172" s="57"/>
    </row>
    <row r="1173" spans="1:9" ht="13.5">
      <c r="A1173" s="57"/>
      <c r="B1173" s="57"/>
      <c r="C1173" s="57"/>
      <c r="D1173" s="57"/>
      <c r="E1173" s="57"/>
      <c r="F1173" s="57"/>
      <c r="G1173" s="57"/>
      <c r="H1173" s="57"/>
      <c r="I1173" s="57"/>
    </row>
    <row r="1174" spans="1:9" ht="13.5">
      <c r="A1174" s="57"/>
      <c r="B1174" s="57"/>
      <c r="C1174" s="57"/>
      <c r="D1174" s="57"/>
      <c r="E1174" s="57"/>
      <c r="F1174" s="57"/>
      <c r="G1174" s="57"/>
      <c r="H1174" s="57"/>
      <c r="I1174" s="57"/>
    </row>
    <row r="1175" spans="1:9" ht="13.5">
      <c r="A1175" s="57"/>
      <c r="B1175" s="57"/>
      <c r="C1175" s="57"/>
      <c r="D1175" s="57"/>
      <c r="E1175" s="57"/>
      <c r="F1175" s="57"/>
      <c r="G1175" s="57"/>
      <c r="H1175" s="57"/>
      <c r="I1175" s="57"/>
    </row>
    <row r="1176" spans="1:9" ht="13.5">
      <c r="A1176" s="57"/>
      <c r="B1176" s="57"/>
      <c r="C1176" s="57"/>
      <c r="D1176" s="57"/>
      <c r="E1176" s="57"/>
      <c r="F1176" s="57"/>
      <c r="G1176" s="57"/>
      <c r="H1176" s="57"/>
      <c r="I1176" s="57"/>
    </row>
    <row r="1177" spans="1:9" ht="13.5">
      <c r="A1177" s="57"/>
      <c r="B1177" s="57"/>
      <c r="C1177" s="57"/>
      <c r="D1177" s="57"/>
      <c r="E1177" s="57"/>
      <c r="F1177" s="57"/>
      <c r="G1177" s="57"/>
      <c r="H1177" s="57"/>
      <c r="I1177" s="57"/>
    </row>
    <row r="1178" spans="1:9" ht="13.5">
      <c r="A1178" s="57"/>
      <c r="B1178" s="57"/>
      <c r="C1178" s="57"/>
      <c r="D1178" s="57"/>
      <c r="E1178" s="57"/>
      <c r="F1178" s="57"/>
      <c r="G1178" s="57"/>
      <c r="H1178" s="57"/>
      <c r="I1178" s="57"/>
    </row>
    <row r="1179" spans="1:9" ht="13.5">
      <c r="A1179" s="57"/>
      <c r="B1179" s="57"/>
      <c r="C1179" s="57"/>
      <c r="D1179" s="57"/>
      <c r="E1179" s="57"/>
      <c r="F1179" s="57"/>
      <c r="G1179" s="57"/>
      <c r="H1179" s="57"/>
      <c r="I1179" s="57"/>
    </row>
    <row r="1180" spans="1:9" ht="13.5">
      <c r="A1180" s="57"/>
      <c r="B1180" s="57"/>
      <c r="C1180" s="57"/>
      <c r="D1180" s="57"/>
      <c r="E1180" s="57"/>
      <c r="F1180" s="57"/>
      <c r="G1180" s="57"/>
      <c r="H1180" s="57"/>
      <c r="I1180" s="57"/>
    </row>
    <row r="1181" spans="1:9" ht="13.5">
      <c r="A1181" s="57"/>
      <c r="B1181" s="57"/>
      <c r="C1181" s="57"/>
      <c r="D1181" s="57"/>
      <c r="E1181" s="57"/>
      <c r="F1181" s="57"/>
      <c r="G1181" s="57"/>
      <c r="H1181" s="57"/>
      <c r="I1181" s="57"/>
    </row>
    <row r="1182" spans="1:9" ht="13.5">
      <c r="A1182" s="57"/>
      <c r="B1182" s="57"/>
      <c r="C1182" s="57"/>
      <c r="D1182" s="57"/>
      <c r="E1182" s="57"/>
      <c r="F1182" s="57"/>
      <c r="G1182" s="57"/>
      <c r="H1182" s="57"/>
      <c r="I1182" s="57"/>
    </row>
    <row r="1183" spans="1:9" ht="13.5">
      <c r="A1183" s="57"/>
      <c r="B1183" s="57"/>
      <c r="C1183" s="57"/>
      <c r="D1183" s="57"/>
      <c r="E1183" s="57"/>
      <c r="F1183" s="57"/>
      <c r="G1183" s="57"/>
      <c r="H1183" s="57"/>
      <c r="I1183" s="57"/>
    </row>
    <row r="1184" spans="1:9" ht="13.5">
      <c r="A1184" s="57"/>
      <c r="B1184" s="57"/>
      <c r="C1184" s="57"/>
      <c r="D1184" s="57"/>
      <c r="E1184" s="57"/>
      <c r="F1184" s="57"/>
      <c r="G1184" s="57"/>
      <c r="H1184" s="57"/>
      <c r="I1184" s="57"/>
    </row>
    <row r="1185" spans="1:9" ht="13.5">
      <c r="A1185" s="57"/>
      <c r="B1185" s="57"/>
      <c r="C1185" s="57"/>
      <c r="D1185" s="57"/>
      <c r="E1185" s="57"/>
      <c r="F1185" s="57"/>
      <c r="G1185" s="57"/>
      <c r="H1185" s="57"/>
      <c r="I1185" s="57"/>
    </row>
    <row r="1186" spans="1:9" ht="13.5">
      <c r="A1186" s="57"/>
      <c r="B1186" s="57"/>
      <c r="C1186" s="57"/>
      <c r="D1186" s="57"/>
      <c r="E1186" s="57"/>
      <c r="F1186" s="57"/>
      <c r="G1186" s="57"/>
      <c r="H1186" s="57"/>
      <c r="I1186" s="57"/>
    </row>
    <row r="1187" spans="1:9" ht="13.5">
      <c r="A1187" s="57"/>
      <c r="B1187" s="57"/>
      <c r="C1187" s="57"/>
      <c r="D1187" s="57"/>
      <c r="E1187" s="57"/>
      <c r="F1187" s="57"/>
      <c r="G1187" s="57"/>
      <c r="H1187" s="57"/>
      <c r="I1187" s="57"/>
    </row>
    <row r="1188" spans="1:9" ht="13.5">
      <c r="A1188" s="57"/>
      <c r="B1188" s="57"/>
      <c r="C1188" s="57"/>
      <c r="D1188" s="57"/>
      <c r="E1188" s="57"/>
      <c r="F1188" s="57"/>
      <c r="G1188" s="57"/>
      <c r="H1188" s="57"/>
      <c r="I1188" s="57"/>
    </row>
    <row r="1189" spans="1:9" ht="13.5">
      <c r="A1189" s="57"/>
      <c r="B1189" s="57"/>
      <c r="C1189" s="57"/>
      <c r="D1189" s="57"/>
      <c r="E1189" s="57"/>
      <c r="F1189" s="57"/>
      <c r="G1189" s="57"/>
      <c r="H1189" s="57"/>
      <c r="I1189" s="57"/>
    </row>
    <row r="1190" spans="1:9" ht="13.5">
      <c r="A1190" s="57"/>
      <c r="B1190" s="57"/>
      <c r="C1190" s="57"/>
      <c r="D1190" s="57"/>
      <c r="E1190" s="57"/>
      <c r="F1190" s="57"/>
      <c r="G1190" s="57"/>
      <c r="H1190" s="57"/>
      <c r="I1190" s="57"/>
    </row>
    <row r="1191" spans="1:9" ht="13.5">
      <c r="A1191" s="57"/>
      <c r="B1191" s="57"/>
      <c r="C1191" s="57"/>
      <c r="D1191" s="57"/>
      <c r="E1191" s="57"/>
      <c r="F1191" s="57"/>
      <c r="G1191" s="57"/>
      <c r="H1191" s="57"/>
      <c r="I1191" s="57"/>
    </row>
    <row r="1192" spans="1:9" ht="13.5">
      <c r="A1192" s="57"/>
      <c r="B1192" s="57"/>
      <c r="C1192" s="57"/>
      <c r="D1192" s="57"/>
      <c r="E1192" s="57"/>
      <c r="F1192" s="57"/>
      <c r="G1192" s="57"/>
      <c r="H1192" s="57"/>
      <c r="I1192" s="57"/>
    </row>
    <row r="1193" spans="1:9" ht="13.5">
      <c r="A1193" s="57"/>
      <c r="B1193" s="57"/>
      <c r="C1193" s="57"/>
      <c r="D1193" s="57"/>
      <c r="E1193" s="57"/>
      <c r="F1193" s="57"/>
      <c r="G1193" s="57"/>
      <c r="H1193" s="57"/>
      <c r="I1193" s="57"/>
    </row>
    <row r="1194" spans="1:9" ht="13.5">
      <c r="A1194" s="57"/>
      <c r="B1194" s="57"/>
      <c r="C1194" s="57"/>
      <c r="D1194" s="57"/>
      <c r="E1194" s="57"/>
      <c r="F1194" s="57"/>
      <c r="G1194" s="57"/>
      <c r="H1194" s="57"/>
      <c r="I1194" s="57"/>
    </row>
    <row r="1195" spans="1:9" ht="13.5">
      <c r="A1195" s="57"/>
      <c r="B1195" s="57"/>
      <c r="C1195" s="57"/>
      <c r="D1195" s="57"/>
      <c r="E1195" s="57"/>
      <c r="F1195" s="57"/>
      <c r="G1195" s="57"/>
      <c r="H1195" s="57"/>
      <c r="I1195" s="57"/>
    </row>
    <row r="1196" spans="1:9" ht="13.5">
      <c r="A1196" s="57"/>
      <c r="B1196" s="57"/>
      <c r="C1196" s="57"/>
      <c r="D1196" s="57"/>
      <c r="E1196" s="57"/>
      <c r="F1196" s="57"/>
      <c r="G1196" s="57"/>
      <c r="H1196" s="57"/>
      <c r="I1196" s="57"/>
    </row>
    <row r="1197" spans="1:9" ht="13.5">
      <c r="A1197" s="57"/>
      <c r="B1197" s="57"/>
      <c r="C1197" s="57"/>
      <c r="D1197" s="57"/>
      <c r="E1197" s="57"/>
      <c r="F1197" s="57"/>
      <c r="G1197" s="57"/>
      <c r="H1197" s="57"/>
      <c r="I1197" s="57"/>
    </row>
    <row r="1198" spans="1:9" ht="13.5">
      <c r="A1198" s="57"/>
      <c r="B1198" s="57"/>
      <c r="C1198" s="57"/>
      <c r="D1198" s="57"/>
      <c r="E1198" s="57"/>
      <c r="F1198" s="57"/>
      <c r="G1198" s="57"/>
      <c r="H1198" s="57"/>
      <c r="I1198" s="57"/>
    </row>
    <row r="1199" spans="1:9" ht="13.5">
      <c r="A1199" s="57"/>
      <c r="B1199" s="57"/>
      <c r="C1199" s="57"/>
      <c r="D1199" s="57"/>
      <c r="E1199" s="57"/>
      <c r="F1199" s="57"/>
      <c r="G1199" s="57"/>
      <c r="H1199" s="57"/>
      <c r="I1199" s="57"/>
    </row>
    <row r="1200" ht="13.5">
      <c r="G1200" s="57"/>
    </row>
  </sheetData>
  <mergeCells count="6">
    <mergeCell ref="H5:I5"/>
    <mergeCell ref="A20:H20"/>
    <mergeCell ref="A21:H21"/>
    <mergeCell ref="B4:I4"/>
    <mergeCell ref="B5:C5"/>
    <mergeCell ref="E5:F5"/>
  </mergeCells>
  <printOptions/>
  <pageMargins left="0.75" right="0.75" top="1" bottom="1" header="0.5" footer="0.5"/>
  <pageSetup horizontalDpi="600" verticalDpi="600" orientation="portrait" r:id="rId1"/>
  <headerFooter alignWithMargins="0">
    <oddFooter>&amp;L&amp;F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198"/>
  <sheetViews>
    <sheetView showGridLines="0" workbookViewId="0" topLeftCell="A1">
      <selection activeCell="A26" sqref="A26:E26"/>
    </sheetView>
  </sheetViews>
  <sheetFormatPr defaultColWidth="9.140625" defaultRowHeight="12.75"/>
  <cols>
    <col min="1" max="1" width="15.28125" style="67" customWidth="1"/>
    <col min="2" max="2" width="6.57421875" style="67" customWidth="1"/>
    <col min="3" max="3" width="8.421875" style="67" customWidth="1"/>
    <col min="4" max="4" width="0.9921875" style="67" customWidth="1"/>
    <col min="5" max="5" width="5.8515625" style="67" customWidth="1"/>
    <col min="6" max="7" width="8.00390625" style="67" customWidth="1"/>
    <col min="8" max="8" width="2.7109375" style="67" customWidth="1"/>
    <col min="9" max="9" width="6.57421875" style="67" customWidth="1"/>
    <col min="10" max="10" width="8.140625" style="67" customWidth="1"/>
    <col min="11" max="11" width="1.1484375" style="67" customWidth="1"/>
    <col min="12" max="12" width="6.7109375" style="67" customWidth="1"/>
    <col min="13" max="13" width="9.140625" style="67" customWidth="1"/>
    <col min="14" max="14" width="0.9921875" style="67" customWidth="1"/>
    <col min="15" max="15" width="8.28125" style="67" customWidth="1"/>
    <col min="16" max="16384" width="9.140625" style="67" customWidth="1"/>
  </cols>
  <sheetData>
    <row r="1" spans="1:15" ht="12.75" customHeight="1">
      <c r="A1" s="764" t="s">
        <v>208</v>
      </c>
      <c r="B1" s="665"/>
      <c r="C1" s="665"/>
      <c r="D1" s="665"/>
      <c r="E1" s="665"/>
      <c r="F1" s="665"/>
      <c r="G1" s="665"/>
      <c r="H1" s="665"/>
      <c r="I1" s="665"/>
      <c r="J1" s="665"/>
      <c r="K1" s="665"/>
      <c r="L1" s="665"/>
      <c r="M1" s="665"/>
      <c r="N1" s="665"/>
      <c r="O1" s="665"/>
    </row>
    <row r="2" spans="1:15" ht="14.25" thickBot="1">
      <c r="A2" s="765" t="s">
        <v>209</v>
      </c>
      <c r="B2" s="641"/>
      <c r="C2" s="641"/>
      <c r="D2" s="641"/>
      <c r="E2" s="641"/>
      <c r="F2" s="641"/>
      <c r="G2" s="641"/>
      <c r="H2" s="641"/>
      <c r="I2" s="641"/>
      <c r="J2" s="641"/>
      <c r="K2" s="641"/>
      <c r="L2" s="641"/>
      <c r="M2" s="641"/>
      <c r="N2" s="641"/>
      <c r="O2" s="641"/>
    </row>
    <row r="3" spans="1:15" ht="13.5">
      <c r="A3" s="68"/>
      <c r="B3" s="835" t="s">
        <v>467</v>
      </c>
      <c r="C3" s="835"/>
      <c r="D3" s="835"/>
      <c r="E3" s="835"/>
      <c r="F3" s="835"/>
      <c r="G3" s="835"/>
      <c r="H3" s="424"/>
      <c r="I3" s="836" t="s">
        <v>466</v>
      </c>
      <c r="J3" s="836"/>
      <c r="K3" s="836"/>
      <c r="L3" s="836"/>
      <c r="M3" s="836"/>
      <c r="N3" s="836"/>
      <c r="O3" s="836"/>
    </row>
    <row r="4" spans="1:15" ht="13.5">
      <c r="A4" s="70"/>
      <c r="B4" s="834" t="s">
        <v>447</v>
      </c>
      <c r="C4" s="834"/>
      <c r="D4" s="425"/>
      <c r="E4" s="834" t="s">
        <v>448</v>
      </c>
      <c r="F4" s="834"/>
      <c r="G4" s="426" t="s">
        <v>468</v>
      </c>
      <c r="H4" s="427"/>
      <c r="I4" s="834" t="s">
        <v>447</v>
      </c>
      <c r="J4" s="834"/>
      <c r="K4" s="427"/>
      <c r="L4" s="834" t="s">
        <v>448</v>
      </c>
      <c r="M4" s="834"/>
      <c r="N4" s="428"/>
      <c r="O4" s="426" t="s">
        <v>468</v>
      </c>
    </row>
    <row r="5" spans="1:15" ht="13.5">
      <c r="A5" s="69" t="s">
        <v>465</v>
      </c>
      <c r="B5" s="429" t="s">
        <v>476</v>
      </c>
      <c r="C5" s="429" t="s">
        <v>477</v>
      </c>
      <c r="D5" s="429"/>
      <c r="E5" s="429" t="s">
        <v>478</v>
      </c>
      <c r="F5" s="429" t="s">
        <v>479</v>
      </c>
      <c r="G5" s="429" t="s">
        <v>480</v>
      </c>
      <c r="H5" s="429"/>
      <c r="I5" s="429" t="s">
        <v>476</v>
      </c>
      <c r="J5" s="429" t="s">
        <v>477</v>
      </c>
      <c r="K5" s="429"/>
      <c r="L5" s="429" t="s">
        <v>478</v>
      </c>
      <c r="M5" s="429" t="s">
        <v>479</v>
      </c>
      <c r="N5" s="429"/>
      <c r="O5" s="429" t="s">
        <v>480</v>
      </c>
    </row>
    <row r="6" spans="1:15" ht="13.5">
      <c r="A6" s="559" t="s">
        <v>417</v>
      </c>
      <c r="B6" s="560">
        <v>0.34</v>
      </c>
      <c r="C6" s="560">
        <v>0.39</v>
      </c>
      <c r="D6" s="560"/>
      <c r="E6" s="560">
        <v>0.46</v>
      </c>
      <c r="F6" s="560">
        <v>0.58</v>
      </c>
      <c r="G6" s="560">
        <v>0.68</v>
      </c>
      <c r="H6" s="560"/>
      <c r="I6" s="560">
        <v>0.32</v>
      </c>
      <c r="J6" s="560">
        <v>0.72</v>
      </c>
      <c r="K6" s="560"/>
      <c r="L6" s="560">
        <v>1.13</v>
      </c>
      <c r="M6" s="560">
        <v>1.17</v>
      </c>
      <c r="N6" s="561"/>
      <c r="O6" s="560">
        <v>0.31</v>
      </c>
    </row>
    <row r="7" spans="1:15" ht="13.5">
      <c r="A7" s="70" t="s">
        <v>422</v>
      </c>
      <c r="B7" s="71">
        <v>0.41</v>
      </c>
      <c r="C7" s="71">
        <v>0.49</v>
      </c>
      <c r="D7" s="71"/>
      <c r="E7" s="71">
        <v>0.61</v>
      </c>
      <c r="F7" s="71">
        <v>0.78</v>
      </c>
      <c r="G7" s="71">
        <v>0.79</v>
      </c>
      <c r="H7" s="71"/>
      <c r="I7" s="71">
        <v>0.44</v>
      </c>
      <c r="J7" s="71">
        <v>0.94</v>
      </c>
      <c r="K7" s="71"/>
      <c r="L7" s="71">
        <v>1.47</v>
      </c>
      <c r="M7" s="71">
        <v>1.46</v>
      </c>
      <c r="N7" s="72"/>
      <c r="O7" s="71">
        <v>0.47</v>
      </c>
    </row>
    <row r="8" spans="1:15" ht="13.5">
      <c r="A8" s="70" t="s">
        <v>428</v>
      </c>
      <c r="B8" s="71">
        <v>0.35</v>
      </c>
      <c r="C8" s="71">
        <v>0.43</v>
      </c>
      <c r="D8" s="71"/>
      <c r="E8" s="71">
        <v>0.44</v>
      </c>
      <c r="F8" s="71">
        <v>0.49</v>
      </c>
      <c r="G8" s="71">
        <v>0.7</v>
      </c>
      <c r="H8" s="71"/>
      <c r="I8" s="71">
        <v>0.38</v>
      </c>
      <c r="J8" s="71">
        <v>0.92</v>
      </c>
      <c r="K8" s="71"/>
      <c r="L8" s="71">
        <v>1.18</v>
      </c>
      <c r="M8" s="71">
        <v>1.11</v>
      </c>
      <c r="N8" s="72"/>
      <c r="O8" s="71">
        <v>0.35</v>
      </c>
    </row>
    <row r="9" spans="1:15" ht="13.5">
      <c r="A9" s="70"/>
      <c r="B9" s="71"/>
      <c r="C9" s="71"/>
      <c r="D9" s="71"/>
      <c r="E9" s="71"/>
      <c r="F9" s="71"/>
      <c r="G9" s="72"/>
      <c r="H9" s="71"/>
      <c r="I9" s="71"/>
      <c r="J9" s="71"/>
      <c r="K9" s="71"/>
      <c r="L9" s="71"/>
      <c r="M9" s="71"/>
      <c r="N9" s="72"/>
      <c r="O9" s="72"/>
    </row>
    <row r="10" spans="1:15" ht="13.5">
      <c r="A10" s="70" t="s">
        <v>422</v>
      </c>
      <c r="B10" s="71"/>
      <c r="C10" s="71"/>
      <c r="D10" s="71"/>
      <c r="E10" s="71"/>
      <c r="F10" s="71"/>
      <c r="G10" s="72"/>
      <c r="H10" s="71"/>
      <c r="I10" s="71"/>
      <c r="J10" s="71"/>
      <c r="K10" s="71"/>
      <c r="L10" s="71"/>
      <c r="M10" s="71"/>
      <c r="N10" s="72"/>
      <c r="O10" s="72"/>
    </row>
    <row r="11" spans="1:15" ht="13.5">
      <c r="A11" s="70" t="s">
        <v>424</v>
      </c>
      <c r="B11" s="71">
        <v>0.52</v>
      </c>
      <c r="C11" s="71">
        <v>0.69</v>
      </c>
      <c r="D11" s="71"/>
      <c r="E11" s="71">
        <v>0.76</v>
      </c>
      <c r="F11" s="71">
        <v>1.02</v>
      </c>
      <c r="G11" s="71">
        <v>0.86</v>
      </c>
      <c r="H11" s="71"/>
      <c r="I11" s="71">
        <v>0.66</v>
      </c>
      <c r="J11" s="71">
        <v>1.33</v>
      </c>
      <c r="K11" s="71"/>
      <c r="L11" s="71">
        <v>1.88</v>
      </c>
      <c r="M11" s="71">
        <v>1.94</v>
      </c>
      <c r="N11" s="72"/>
      <c r="O11" s="71">
        <v>0.52</v>
      </c>
    </row>
    <row r="12" spans="1:15" ht="13.5">
      <c r="A12" s="70" t="s">
        <v>425</v>
      </c>
      <c r="B12" s="71">
        <v>0.36</v>
      </c>
      <c r="C12" s="71">
        <v>0.52</v>
      </c>
      <c r="D12" s="71"/>
      <c r="E12" s="71">
        <v>0.79</v>
      </c>
      <c r="F12" s="71">
        <v>1.07</v>
      </c>
      <c r="G12" s="71">
        <v>1.18</v>
      </c>
      <c r="H12" s="71"/>
      <c r="I12" s="71">
        <v>0.24</v>
      </c>
      <c r="J12" s="71">
        <v>1.13</v>
      </c>
      <c r="K12" s="71"/>
      <c r="L12" s="71">
        <v>2.17</v>
      </c>
      <c r="M12" s="71">
        <v>2.5</v>
      </c>
      <c r="N12" s="72"/>
      <c r="O12" s="71">
        <v>0.83</v>
      </c>
    </row>
    <row r="13" spans="1:15" ht="13.5">
      <c r="A13" s="70" t="s">
        <v>426</v>
      </c>
      <c r="B13" s="71">
        <v>0.78</v>
      </c>
      <c r="C13" s="71">
        <v>0.85</v>
      </c>
      <c r="D13" s="71"/>
      <c r="E13" s="71">
        <v>1.15</v>
      </c>
      <c r="F13" s="71">
        <v>1.05</v>
      </c>
      <c r="G13" s="71">
        <v>1.46</v>
      </c>
      <c r="H13" s="71"/>
      <c r="I13" s="71">
        <v>0.63</v>
      </c>
      <c r="J13" s="71">
        <v>1.86</v>
      </c>
      <c r="K13" s="71"/>
      <c r="L13" s="71">
        <v>2.76</v>
      </c>
      <c r="M13" s="71">
        <v>2.58</v>
      </c>
      <c r="N13" s="72"/>
      <c r="O13" s="71">
        <v>0.8</v>
      </c>
    </row>
    <row r="14" spans="1:15" ht="13.5">
      <c r="A14" s="70"/>
      <c r="B14" s="71"/>
      <c r="C14" s="71"/>
      <c r="D14" s="71"/>
      <c r="E14" s="71"/>
      <c r="F14" s="71"/>
      <c r="G14" s="72"/>
      <c r="H14" s="71"/>
      <c r="I14" s="71"/>
      <c r="J14" s="71"/>
      <c r="K14" s="71"/>
      <c r="L14" s="71"/>
      <c r="M14" s="71"/>
      <c r="N14" s="72"/>
      <c r="O14" s="72"/>
    </row>
    <row r="15" spans="1:15" ht="13.5">
      <c r="A15" s="70" t="s">
        <v>428</v>
      </c>
      <c r="B15" s="73"/>
      <c r="C15" s="71"/>
      <c r="D15" s="71"/>
      <c r="E15" s="71"/>
      <c r="F15" s="71"/>
      <c r="G15" s="72"/>
      <c r="H15" s="71"/>
      <c r="I15" s="71"/>
      <c r="J15" s="71"/>
      <c r="K15" s="71"/>
      <c r="L15" s="71"/>
      <c r="M15" s="71"/>
      <c r="N15" s="72"/>
      <c r="O15" s="72"/>
    </row>
    <row r="16" spans="1:15" ht="13.5">
      <c r="A16" s="70" t="s">
        <v>424</v>
      </c>
      <c r="B16" s="71">
        <v>0.35</v>
      </c>
      <c r="C16" s="71">
        <v>0.41</v>
      </c>
      <c r="D16" s="71"/>
      <c r="E16" s="71">
        <v>0.44</v>
      </c>
      <c r="F16" s="71">
        <v>0.47</v>
      </c>
      <c r="G16" s="71">
        <v>0.55</v>
      </c>
      <c r="H16" s="71"/>
      <c r="I16" s="71">
        <v>0.49</v>
      </c>
      <c r="J16" s="71">
        <v>1.05</v>
      </c>
      <c r="K16" s="71"/>
      <c r="L16" s="71">
        <v>1.22</v>
      </c>
      <c r="M16" s="71">
        <v>1.13</v>
      </c>
      <c r="N16" s="72"/>
      <c r="O16" s="71">
        <v>0.28</v>
      </c>
    </row>
    <row r="17" spans="1:15" ht="13.5">
      <c r="A17" s="70" t="s">
        <v>425</v>
      </c>
      <c r="B17" s="71">
        <v>0.36</v>
      </c>
      <c r="C17" s="71">
        <v>0.85</v>
      </c>
      <c r="D17" s="71"/>
      <c r="E17" s="71">
        <v>0.67</v>
      </c>
      <c r="F17" s="71">
        <v>0.79</v>
      </c>
      <c r="G17" s="71">
        <v>1.24</v>
      </c>
      <c r="H17" s="71"/>
      <c r="I17" s="71">
        <v>0.29</v>
      </c>
      <c r="J17" s="71">
        <v>1.81</v>
      </c>
      <c r="K17" s="71"/>
      <c r="L17" s="71">
        <v>1.65</v>
      </c>
      <c r="M17" s="71">
        <v>1.75</v>
      </c>
      <c r="N17" s="72"/>
      <c r="O17" s="71">
        <v>0.99</v>
      </c>
    </row>
    <row r="18" spans="1:15" ht="14.25" thickBot="1">
      <c r="A18" s="595" t="s">
        <v>426</v>
      </c>
      <c r="B18" s="596">
        <v>0.81</v>
      </c>
      <c r="C18" s="596">
        <v>1.06</v>
      </c>
      <c r="D18" s="596"/>
      <c r="E18" s="596">
        <v>0.99</v>
      </c>
      <c r="F18" s="596">
        <v>1.53</v>
      </c>
      <c r="G18" s="596">
        <v>1.75</v>
      </c>
      <c r="H18" s="596"/>
      <c r="I18" s="596">
        <v>0.81</v>
      </c>
      <c r="J18" s="596">
        <v>1.91</v>
      </c>
      <c r="K18" s="596"/>
      <c r="L18" s="596">
        <v>2.38</v>
      </c>
      <c r="M18" s="596">
        <v>4.4</v>
      </c>
      <c r="N18" s="597"/>
      <c r="O18" s="596">
        <v>0.83</v>
      </c>
    </row>
    <row r="19" spans="1:15" ht="49.5" customHeight="1">
      <c r="A19" s="837" t="s">
        <v>374</v>
      </c>
      <c r="B19" s="837"/>
      <c r="C19" s="837"/>
      <c r="D19" s="837"/>
      <c r="E19" s="837"/>
      <c r="F19" s="837"/>
      <c r="G19" s="837"/>
      <c r="H19" s="837"/>
      <c r="I19" s="837"/>
      <c r="J19" s="837"/>
      <c r="K19" s="837"/>
      <c r="L19" s="837"/>
      <c r="M19" s="837"/>
      <c r="N19" s="837"/>
      <c r="O19" s="837"/>
    </row>
    <row r="20" spans="1:15" ht="25.5" customHeight="1">
      <c r="A20" s="734" t="s">
        <v>303</v>
      </c>
      <c r="B20" s="734"/>
      <c r="C20" s="734"/>
      <c r="D20" s="734"/>
      <c r="E20" s="734"/>
      <c r="F20" s="734"/>
      <c r="G20" s="734"/>
      <c r="H20" s="734"/>
      <c r="I20" s="734"/>
      <c r="J20" s="734"/>
      <c r="K20" s="734"/>
      <c r="L20" s="734"/>
      <c r="M20" s="734"/>
      <c r="N20" s="734"/>
      <c r="O20" s="734"/>
    </row>
    <row r="21" spans="1:15" ht="12" customHeight="1">
      <c r="A21" s="580"/>
      <c r="B21" s="580"/>
      <c r="C21" s="580"/>
      <c r="D21" s="580"/>
      <c r="E21" s="580"/>
      <c r="F21" s="580"/>
      <c r="G21" s="580"/>
      <c r="H21" s="580"/>
      <c r="I21" s="580"/>
      <c r="J21" s="580"/>
      <c r="K21" s="580"/>
      <c r="L21" s="580"/>
      <c r="M21" s="580"/>
      <c r="N21" s="74"/>
      <c r="O21" s="75"/>
    </row>
    <row r="22" spans="1:15" ht="13.5">
      <c r="A22" s="70"/>
      <c r="B22" s="70"/>
      <c r="C22" s="70"/>
      <c r="D22" s="70"/>
      <c r="E22" s="70"/>
      <c r="F22" s="70"/>
      <c r="G22" s="70"/>
      <c r="H22" s="70"/>
      <c r="I22" s="70"/>
      <c r="J22" s="70"/>
      <c r="K22" s="70"/>
      <c r="L22" s="70"/>
      <c r="M22" s="70"/>
      <c r="N22" s="70"/>
      <c r="O22" s="70"/>
    </row>
    <row r="23" spans="1:15" ht="13.5">
      <c r="A23" s="70"/>
      <c r="B23" s="70"/>
      <c r="C23" s="70"/>
      <c r="D23" s="70"/>
      <c r="E23" s="70"/>
      <c r="F23" s="70"/>
      <c r="G23" s="70"/>
      <c r="H23" s="70"/>
      <c r="I23" s="70"/>
      <c r="J23" s="70"/>
      <c r="K23" s="70"/>
      <c r="L23" s="70"/>
      <c r="M23" s="70"/>
      <c r="N23" s="70"/>
      <c r="O23" s="70"/>
    </row>
    <row r="24" spans="1:15" ht="13.5">
      <c r="A24" s="70"/>
      <c r="B24" s="70"/>
      <c r="C24" s="70"/>
      <c r="D24" s="70"/>
      <c r="E24" s="70"/>
      <c r="F24" s="70"/>
      <c r="G24" s="70"/>
      <c r="H24" s="70"/>
      <c r="I24" s="70"/>
      <c r="J24" s="70"/>
      <c r="K24" s="70"/>
      <c r="L24" s="70"/>
      <c r="M24" s="70"/>
      <c r="N24" s="70"/>
      <c r="O24" s="70"/>
    </row>
    <row r="25" spans="1:15" ht="13.5">
      <c r="A25" s="70"/>
      <c r="B25" s="70"/>
      <c r="C25" s="70"/>
      <c r="D25" s="70"/>
      <c r="E25" s="70"/>
      <c r="F25" s="70"/>
      <c r="G25" s="70"/>
      <c r="H25" s="70"/>
      <c r="I25" s="70"/>
      <c r="J25" s="70"/>
      <c r="K25" s="70"/>
      <c r="L25" s="70"/>
      <c r="M25" s="70"/>
      <c r="N25" s="70"/>
      <c r="O25" s="70"/>
    </row>
    <row r="26" spans="1:15" ht="13.5">
      <c r="A26" s="70"/>
      <c r="B26" s="70"/>
      <c r="C26" s="70"/>
      <c r="D26" s="70"/>
      <c r="E26" s="70"/>
      <c r="F26" s="70"/>
      <c r="G26" s="70"/>
      <c r="H26" s="70"/>
      <c r="I26" s="70"/>
      <c r="J26" s="70"/>
      <c r="K26" s="70"/>
      <c r="L26" s="70"/>
      <c r="M26" s="70"/>
      <c r="N26" s="70"/>
      <c r="O26" s="70"/>
    </row>
    <row r="27" spans="1:15" ht="13.5">
      <c r="A27" s="70"/>
      <c r="B27" s="70"/>
      <c r="C27" s="70"/>
      <c r="D27" s="70"/>
      <c r="E27" s="70"/>
      <c r="F27" s="70"/>
      <c r="G27" s="70"/>
      <c r="H27" s="70"/>
      <c r="I27" s="70"/>
      <c r="J27" s="70"/>
      <c r="K27" s="70"/>
      <c r="L27" s="70"/>
      <c r="M27" s="70"/>
      <c r="N27" s="70"/>
      <c r="O27" s="70"/>
    </row>
    <row r="28" spans="1:15" ht="13.5">
      <c r="A28" s="70"/>
      <c r="B28" s="70"/>
      <c r="C28" s="70"/>
      <c r="D28" s="70"/>
      <c r="E28" s="70"/>
      <c r="F28" s="70"/>
      <c r="G28" s="70"/>
      <c r="H28" s="70"/>
      <c r="I28" s="70"/>
      <c r="J28" s="70"/>
      <c r="K28" s="70"/>
      <c r="L28" s="70"/>
      <c r="M28" s="70"/>
      <c r="N28" s="70"/>
      <c r="O28" s="70"/>
    </row>
    <row r="29" spans="1:15" ht="13.5">
      <c r="A29" s="70"/>
      <c r="B29" s="70"/>
      <c r="C29" s="70"/>
      <c r="D29" s="70"/>
      <c r="E29" s="70"/>
      <c r="F29" s="70"/>
      <c r="G29" s="70"/>
      <c r="H29" s="70"/>
      <c r="I29" s="70"/>
      <c r="J29" s="70"/>
      <c r="K29" s="70"/>
      <c r="L29" s="70"/>
      <c r="M29" s="70"/>
      <c r="N29" s="70"/>
      <c r="O29" s="70"/>
    </row>
    <row r="30" spans="1:15" ht="13.5">
      <c r="A30" s="70"/>
      <c r="B30" s="70"/>
      <c r="C30" s="70"/>
      <c r="D30" s="70"/>
      <c r="E30" s="70"/>
      <c r="F30" s="70"/>
      <c r="G30" s="70"/>
      <c r="H30" s="70"/>
      <c r="I30" s="70"/>
      <c r="J30" s="70"/>
      <c r="K30" s="70"/>
      <c r="L30" s="70"/>
      <c r="M30" s="70"/>
      <c r="N30" s="70"/>
      <c r="O30" s="70"/>
    </row>
    <row r="31" spans="1:15" ht="13.5">
      <c r="A31" s="70"/>
      <c r="B31" s="70"/>
      <c r="C31" s="70"/>
      <c r="D31" s="70"/>
      <c r="E31" s="70"/>
      <c r="F31" s="70"/>
      <c r="G31" s="70"/>
      <c r="H31" s="70"/>
      <c r="I31" s="70"/>
      <c r="J31" s="70"/>
      <c r="K31" s="70"/>
      <c r="L31" s="70"/>
      <c r="M31" s="70"/>
      <c r="N31" s="70"/>
      <c r="O31" s="70"/>
    </row>
    <row r="32" spans="1:15" ht="13.5">
      <c r="A32" s="70"/>
      <c r="B32" s="70"/>
      <c r="C32" s="70"/>
      <c r="D32" s="70"/>
      <c r="E32" s="70"/>
      <c r="F32" s="70"/>
      <c r="G32" s="70"/>
      <c r="H32" s="70"/>
      <c r="I32" s="70"/>
      <c r="J32" s="70"/>
      <c r="K32" s="70"/>
      <c r="L32" s="70"/>
      <c r="M32" s="70"/>
      <c r="N32" s="70"/>
      <c r="O32" s="70"/>
    </row>
    <row r="33" spans="1:15" ht="13.5">
      <c r="A33" s="70"/>
      <c r="B33" s="70"/>
      <c r="C33" s="70"/>
      <c r="D33" s="70"/>
      <c r="E33" s="70"/>
      <c r="F33" s="70"/>
      <c r="G33" s="70"/>
      <c r="H33" s="70"/>
      <c r="I33" s="70"/>
      <c r="J33" s="70"/>
      <c r="K33" s="70"/>
      <c r="L33" s="70"/>
      <c r="M33" s="70"/>
      <c r="N33" s="70"/>
      <c r="O33" s="70"/>
    </row>
    <row r="34" spans="1:15" ht="13.5">
      <c r="A34" s="70"/>
      <c r="B34" s="70"/>
      <c r="C34" s="70"/>
      <c r="D34" s="70"/>
      <c r="E34" s="70"/>
      <c r="F34" s="70"/>
      <c r="G34" s="70"/>
      <c r="H34" s="70"/>
      <c r="I34" s="70"/>
      <c r="J34" s="70"/>
      <c r="K34" s="70"/>
      <c r="L34" s="70"/>
      <c r="M34" s="70"/>
      <c r="N34" s="70"/>
      <c r="O34" s="70"/>
    </row>
    <row r="35" spans="1:15" ht="13.5">
      <c r="A35" s="70"/>
      <c r="B35" s="70"/>
      <c r="C35" s="70"/>
      <c r="D35" s="70"/>
      <c r="E35" s="70"/>
      <c r="F35" s="70"/>
      <c r="G35" s="70"/>
      <c r="H35" s="70"/>
      <c r="I35" s="70"/>
      <c r="J35" s="70"/>
      <c r="K35" s="70"/>
      <c r="L35" s="70"/>
      <c r="M35" s="70"/>
      <c r="N35" s="70"/>
      <c r="O35" s="70"/>
    </row>
    <row r="36" spans="1:15" ht="13.5">
      <c r="A36" s="70"/>
      <c r="B36" s="70"/>
      <c r="C36" s="70"/>
      <c r="D36" s="70"/>
      <c r="E36" s="70"/>
      <c r="F36" s="70"/>
      <c r="G36" s="70"/>
      <c r="H36" s="70"/>
      <c r="I36" s="70"/>
      <c r="J36" s="70"/>
      <c r="K36" s="70"/>
      <c r="L36" s="70"/>
      <c r="M36" s="70"/>
      <c r="N36" s="70"/>
      <c r="O36" s="70"/>
    </row>
    <row r="37" spans="1:15" ht="13.5">
      <c r="A37" s="70"/>
      <c r="B37" s="70"/>
      <c r="C37" s="70"/>
      <c r="D37" s="70"/>
      <c r="E37" s="70"/>
      <c r="F37" s="70"/>
      <c r="G37" s="70"/>
      <c r="H37" s="70"/>
      <c r="I37" s="70"/>
      <c r="J37" s="70"/>
      <c r="K37" s="70"/>
      <c r="L37" s="70"/>
      <c r="M37" s="70"/>
      <c r="N37" s="70"/>
      <c r="O37" s="70"/>
    </row>
    <row r="38" spans="1:15" ht="13.5">
      <c r="A38" s="70"/>
      <c r="B38" s="70"/>
      <c r="C38" s="70"/>
      <c r="D38" s="70"/>
      <c r="E38" s="70"/>
      <c r="F38" s="70"/>
      <c r="G38" s="70"/>
      <c r="H38" s="70"/>
      <c r="I38" s="70"/>
      <c r="J38" s="70"/>
      <c r="K38" s="70"/>
      <c r="L38" s="70"/>
      <c r="M38" s="70"/>
      <c r="N38" s="70"/>
      <c r="O38" s="70"/>
    </row>
    <row r="39" spans="1:15" ht="13.5">
      <c r="A39" s="70"/>
      <c r="B39" s="70"/>
      <c r="C39" s="70"/>
      <c r="D39" s="70"/>
      <c r="E39" s="70"/>
      <c r="F39" s="70"/>
      <c r="G39" s="70"/>
      <c r="H39" s="70"/>
      <c r="I39" s="70"/>
      <c r="J39" s="70"/>
      <c r="K39" s="70"/>
      <c r="L39" s="70"/>
      <c r="M39" s="70"/>
      <c r="N39" s="70"/>
      <c r="O39" s="70"/>
    </row>
    <row r="40" spans="1:15" ht="13.5">
      <c r="A40" s="70"/>
      <c r="B40" s="70"/>
      <c r="C40" s="70"/>
      <c r="D40" s="70"/>
      <c r="E40" s="70"/>
      <c r="F40" s="70"/>
      <c r="G40" s="70"/>
      <c r="H40" s="70"/>
      <c r="I40" s="70"/>
      <c r="J40" s="70"/>
      <c r="K40" s="70"/>
      <c r="L40" s="70"/>
      <c r="M40" s="70"/>
      <c r="N40" s="70"/>
      <c r="O40" s="70"/>
    </row>
    <row r="41" spans="1:15" ht="13.5">
      <c r="A41" s="70"/>
      <c r="B41" s="70"/>
      <c r="C41" s="70"/>
      <c r="D41" s="70"/>
      <c r="E41" s="70"/>
      <c r="F41" s="70"/>
      <c r="G41" s="70"/>
      <c r="H41" s="70"/>
      <c r="I41" s="70"/>
      <c r="J41" s="70"/>
      <c r="K41" s="70"/>
      <c r="L41" s="70"/>
      <c r="M41" s="70"/>
      <c r="N41" s="70"/>
      <c r="O41" s="70"/>
    </row>
    <row r="42" spans="1:15" ht="13.5">
      <c r="A42" s="70"/>
      <c r="B42" s="70"/>
      <c r="C42" s="70"/>
      <c r="D42" s="70"/>
      <c r="E42" s="70"/>
      <c r="F42" s="70"/>
      <c r="G42" s="70"/>
      <c r="H42" s="70"/>
      <c r="I42" s="70"/>
      <c r="J42" s="70"/>
      <c r="K42" s="70"/>
      <c r="L42" s="70"/>
      <c r="M42" s="70"/>
      <c r="N42" s="70"/>
      <c r="O42" s="70"/>
    </row>
    <row r="43" spans="1:15" ht="13.5">
      <c r="A43" s="70"/>
      <c r="B43" s="70"/>
      <c r="C43" s="70"/>
      <c r="D43" s="70"/>
      <c r="E43" s="70"/>
      <c r="F43" s="70"/>
      <c r="G43" s="70"/>
      <c r="H43" s="70"/>
      <c r="I43" s="70"/>
      <c r="J43" s="70"/>
      <c r="K43" s="70"/>
      <c r="L43" s="70"/>
      <c r="M43" s="70"/>
      <c r="N43" s="70"/>
      <c r="O43" s="70"/>
    </row>
    <row r="44" spans="1:15" ht="13.5">
      <c r="A44" s="70"/>
      <c r="B44" s="70"/>
      <c r="C44" s="70"/>
      <c r="D44" s="70"/>
      <c r="E44" s="70"/>
      <c r="F44" s="70"/>
      <c r="G44" s="70"/>
      <c r="H44" s="70"/>
      <c r="I44" s="70"/>
      <c r="J44" s="70"/>
      <c r="K44" s="70"/>
      <c r="L44" s="70"/>
      <c r="M44" s="70"/>
      <c r="N44" s="70"/>
      <c r="O44" s="70"/>
    </row>
    <row r="45" spans="1:15" ht="13.5">
      <c r="A45" s="70"/>
      <c r="B45" s="70"/>
      <c r="C45" s="70"/>
      <c r="D45" s="70"/>
      <c r="E45" s="70"/>
      <c r="F45" s="70"/>
      <c r="G45" s="70"/>
      <c r="H45" s="70"/>
      <c r="I45" s="70"/>
      <c r="J45" s="70"/>
      <c r="K45" s="70"/>
      <c r="L45" s="70"/>
      <c r="M45" s="70"/>
      <c r="N45" s="70"/>
      <c r="O45" s="70"/>
    </row>
    <row r="46" spans="1:15" ht="13.5">
      <c r="A46" s="70"/>
      <c r="B46" s="70"/>
      <c r="C46" s="70"/>
      <c r="D46" s="70"/>
      <c r="E46" s="70"/>
      <c r="F46" s="70"/>
      <c r="G46" s="70"/>
      <c r="H46" s="70"/>
      <c r="I46" s="70"/>
      <c r="J46" s="70"/>
      <c r="K46" s="70"/>
      <c r="L46" s="70"/>
      <c r="M46" s="70"/>
      <c r="N46" s="70"/>
      <c r="O46" s="70"/>
    </row>
    <row r="47" spans="1:15" ht="13.5">
      <c r="A47" s="70"/>
      <c r="B47" s="70"/>
      <c r="C47" s="70"/>
      <c r="D47" s="70"/>
      <c r="E47" s="70"/>
      <c r="F47" s="70"/>
      <c r="G47" s="70"/>
      <c r="H47" s="70"/>
      <c r="I47" s="70"/>
      <c r="J47" s="70"/>
      <c r="K47" s="70"/>
      <c r="L47" s="70"/>
      <c r="M47" s="70"/>
      <c r="N47" s="70"/>
      <c r="O47" s="70"/>
    </row>
    <row r="48" spans="1:15" ht="13.5">
      <c r="A48" s="70"/>
      <c r="B48" s="70"/>
      <c r="C48" s="70"/>
      <c r="D48" s="70"/>
      <c r="E48" s="70"/>
      <c r="F48" s="70"/>
      <c r="G48" s="70"/>
      <c r="H48" s="70"/>
      <c r="I48" s="70"/>
      <c r="J48" s="70"/>
      <c r="K48" s="70"/>
      <c r="L48" s="70"/>
      <c r="M48" s="70"/>
      <c r="N48" s="70"/>
      <c r="O48" s="70"/>
    </row>
    <row r="49" spans="1:15" ht="13.5">
      <c r="A49" s="70"/>
      <c r="B49" s="70"/>
      <c r="C49" s="70"/>
      <c r="D49" s="70"/>
      <c r="E49" s="70"/>
      <c r="F49" s="70"/>
      <c r="G49" s="70"/>
      <c r="H49" s="70"/>
      <c r="I49" s="70"/>
      <c r="J49" s="70"/>
      <c r="K49" s="70"/>
      <c r="L49" s="70"/>
      <c r="M49" s="70"/>
      <c r="N49" s="70"/>
      <c r="O49" s="70"/>
    </row>
    <row r="50" spans="1:15" ht="13.5">
      <c r="A50" s="70"/>
      <c r="B50" s="70"/>
      <c r="C50" s="70"/>
      <c r="D50" s="70"/>
      <c r="E50" s="70"/>
      <c r="F50" s="70"/>
      <c r="G50" s="70"/>
      <c r="H50" s="70"/>
      <c r="I50" s="70"/>
      <c r="J50" s="70"/>
      <c r="K50" s="70"/>
      <c r="L50" s="70"/>
      <c r="M50" s="70"/>
      <c r="N50" s="70"/>
      <c r="O50" s="70"/>
    </row>
    <row r="51" spans="1:15" ht="13.5">
      <c r="A51" s="70"/>
      <c r="B51" s="70"/>
      <c r="C51" s="70"/>
      <c r="D51" s="70"/>
      <c r="E51" s="70"/>
      <c r="F51" s="70"/>
      <c r="G51" s="70"/>
      <c r="H51" s="70"/>
      <c r="I51" s="70"/>
      <c r="J51" s="70"/>
      <c r="K51" s="70"/>
      <c r="L51" s="70"/>
      <c r="M51" s="70"/>
      <c r="N51" s="70"/>
      <c r="O51" s="70"/>
    </row>
    <row r="52" spans="1:15" ht="13.5">
      <c r="A52" s="70"/>
      <c r="B52" s="70"/>
      <c r="C52" s="70"/>
      <c r="D52" s="70"/>
      <c r="E52" s="70"/>
      <c r="F52" s="70"/>
      <c r="G52" s="70"/>
      <c r="H52" s="70"/>
      <c r="I52" s="70"/>
      <c r="J52" s="70"/>
      <c r="K52" s="70"/>
      <c r="L52" s="70"/>
      <c r="M52" s="70"/>
      <c r="N52" s="70"/>
      <c r="O52" s="70"/>
    </row>
    <row r="53" spans="1:15" ht="13.5">
      <c r="A53" s="70"/>
      <c r="B53" s="70"/>
      <c r="C53" s="70"/>
      <c r="D53" s="70"/>
      <c r="E53" s="70"/>
      <c r="F53" s="70"/>
      <c r="G53" s="70"/>
      <c r="H53" s="70"/>
      <c r="I53" s="70"/>
      <c r="J53" s="70"/>
      <c r="K53" s="70"/>
      <c r="L53" s="70"/>
      <c r="M53" s="70"/>
      <c r="N53" s="70"/>
      <c r="O53" s="70"/>
    </row>
    <row r="54" spans="1:15" ht="13.5">
      <c r="A54" s="70"/>
      <c r="B54" s="70"/>
      <c r="C54" s="70"/>
      <c r="D54" s="70"/>
      <c r="E54" s="70"/>
      <c r="F54" s="70"/>
      <c r="G54" s="70"/>
      <c r="H54" s="70"/>
      <c r="I54" s="70"/>
      <c r="J54" s="70"/>
      <c r="K54" s="70"/>
      <c r="L54" s="70"/>
      <c r="M54" s="70"/>
      <c r="N54" s="70"/>
      <c r="O54" s="70"/>
    </row>
    <row r="55" spans="1:15" ht="13.5">
      <c r="A55" s="70"/>
      <c r="B55" s="70"/>
      <c r="C55" s="70"/>
      <c r="D55" s="70"/>
      <c r="E55" s="70"/>
      <c r="F55" s="70"/>
      <c r="G55" s="70"/>
      <c r="H55" s="70"/>
      <c r="I55" s="70"/>
      <c r="J55" s="70"/>
      <c r="K55" s="70"/>
      <c r="L55" s="70"/>
      <c r="M55" s="70"/>
      <c r="N55" s="70"/>
      <c r="O55" s="70"/>
    </row>
    <row r="56" spans="1:15" ht="13.5">
      <c r="A56" s="70"/>
      <c r="B56" s="70"/>
      <c r="C56" s="70"/>
      <c r="D56" s="70"/>
      <c r="E56" s="70"/>
      <c r="F56" s="70"/>
      <c r="G56" s="70"/>
      <c r="H56" s="70"/>
      <c r="I56" s="70"/>
      <c r="J56" s="70"/>
      <c r="K56" s="70"/>
      <c r="L56" s="70"/>
      <c r="M56" s="70"/>
      <c r="N56" s="70"/>
      <c r="O56" s="70"/>
    </row>
    <row r="57" spans="1:15" ht="13.5">
      <c r="A57" s="70"/>
      <c r="B57" s="70"/>
      <c r="C57" s="70"/>
      <c r="D57" s="70"/>
      <c r="E57" s="70"/>
      <c r="F57" s="70"/>
      <c r="G57" s="70"/>
      <c r="H57" s="70"/>
      <c r="I57" s="70"/>
      <c r="J57" s="70"/>
      <c r="K57" s="70"/>
      <c r="L57" s="70"/>
      <c r="M57" s="70"/>
      <c r="N57" s="70"/>
      <c r="O57" s="70"/>
    </row>
    <row r="58" spans="1:15" ht="13.5">
      <c r="A58" s="70"/>
      <c r="B58" s="70"/>
      <c r="C58" s="70"/>
      <c r="D58" s="70"/>
      <c r="E58" s="70"/>
      <c r="F58" s="70"/>
      <c r="G58" s="70"/>
      <c r="H58" s="70"/>
      <c r="I58" s="70"/>
      <c r="J58" s="70"/>
      <c r="K58" s="70"/>
      <c r="L58" s="70"/>
      <c r="M58" s="70"/>
      <c r="N58" s="70"/>
      <c r="O58" s="70"/>
    </row>
    <row r="59" spans="1:15" ht="13.5">
      <c r="A59" s="70"/>
      <c r="B59" s="70"/>
      <c r="C59" s="70"/>
      <c r="D59" s="70"/>
      <c r="E59" s="70"/>
      <c r="F59" s="70"/>
      <c r="G59" s="70"/>
      <c r="H59" s="70"/>
      <c r="I59" s="70"/>
      <c r="J59" s="70"/>
      <c r="K59" s="70"/>
      <c r="L59" s="70"/>
      <c r="M59" s="70"/>
      <c r="N59" s="70"/>
      <c r="O59" s="70"/>
    </row>
    <row r="60" spans="1:15" ht="13.5">
      <c r="A60" s="70"/>
      <c r="B60" s="70"/>
      <c r="C60" s="70"/>
      <c r="D60" s="70"/>
      <c r="E60" s="70"/>
      <c r="F60" s="70"/>
      <c r="G60" s="70"/>
      <c r="H60" s="70"/>
      <c r="I60" s="70"/>
      <c r="J60" s="70"/>
      <c r="K60" s="70"/>
      <c r="L60" s="70"/>
      <c r="M60" s="70"/>
      <c r="N60" s="70"/>
      <c r="O60" s="70"/>
    </row>
    <row r="61" spans="1:15" ht="13.5">
      <c r="A61" s="70"/>
      <c r="B61" s="70"/>
      <c r="C61" s="70"/>
      <c r="D61" s="70"/>
      <c r="E61" s="70"/>
      <c r="F61" s="70"/>
      <c r="G61" s="70"/>
      <c r="H61" s="70"/>
      <c r="I61" s="70"/>
      <c r="J61" s="70"/>
      <c r="K61" s="70"/>
      <c r="L61" s="70"/>
      <c r="M61" s="70"/>
      <c r="N61" s="70"/>
      <c r="O61" s="70"/>
    </row>
    <row r="62" spans="1:15" ht="13.5">
      <c r="A62" s="70"/>
      <c r="B62" s="70"/>
      <c r="C62" s="70"/>
      <c r="D62" s="70"/>
      <c r="E62" s="70"/>
      <c r="F62" s="70"/>
      <c r="G62" s="70"/>
      <c r="H62" s="70"/>
      <c r="I62" s="70"/>
      <c r="J62" s="70"/>
      <c r="K62" s="70"/>
      <c r="L62" s="70"/>
      <c r="M62" s="70"/>
      <c r="N62" s="70"/>
      <c r="O62" s="70"/>
    </row>
    <row r="63" spans="1:15" ht="13.5">
      <c r="A63" s="70"/>
      <c r="B63" s="70"/>
      <c r="C63" s="70"/>
      <c r="D63" s="70"/>
      <c r="E63" s="70"/>
      <c r="F63" s="70"/>
      <c r="G63" s="70"/>
      <c r="H63" s="70"/>
      <c r="I63" s="70"/>
      <c r="J63" s="70"/>
      <c r="K63" s="70"/>
      <c r="L63" s="70"/>
      <c r="M63" s="70"/>
      <c r="N63" s="70"/>
      <c r="O63" s="70"/>
    </row>
    <row r="64" spans="1:15" ht="13.5">
      <c r="A64" s="70"/>
      <c r="B64" s="70"/>
      <c r="C64" s="70"/>
      <c r="D64" s="70"/>
      <c r="E64" s="70"/>
      <c r="F64" s="70"/>
      <c r="G64" s="70"/>
      <c r="H64" s="70"/>
      <c r="I64" s="70"/>
      <c r="J64" s="70"/>
      <c r="K64" s="70"/>
      <c r="L64" s="70"/>
      <c r="M64" s="70"/>
      <c r="N64" s="70"/>
      <c r="O64" s="70"/>
    </row>
    <row r="65" spans="1:15" ht="13.5">
      <c r="A65" s="70"/>
      <c r="B65" s="70"/>
      <c r="C65" s="70"/>
      <c r="D65" s="70"/>
      <c r="E65" s="70"/>
      <c r="F65" s="70"/>
      <c r="G65" s="70"/>
      <c r="H65" s="70"/>
      <c r="I65" s="70"/>
      <c r="J65" s="70"/>
      <c r="K65" s="70"/>
      <c r="L65" s="70"/>
      <c r="M65" s="70"/>
      <c r="N65" s="70"/>
      <c r="O65" s="70"/>
    </row>
    <row r="66" spans="1:15" ht="13.5">
      <c r="A66" s="70"/>
      <c r="B66" s="70"/>
      <c r="C66" s="70"/>
      <c r="D66" s="70"/>
      <c r="E66" s="70"/>
      <c r="F66" s="70"/>
      <c r="G66" s="70"/>
      <c r="H66" s="70"/>
      <c r="I66" s="70"/>
      <c r="J66" s="70"/>
      <c r="K66" s="70"/>
      <c r="L66" s="70"/>
      <c r="M66" s="70"/>
      <c r="N66" s="70"/>
      <c r="O66" s="70"/>
    </row>
    <row r="67" spans="1:15" ht="13.5">
      <c r="A67" s="70"/>
      <c r="B67" s="70"/>
      <c r="C67" s="70"/>
      <c r="D67" s="70"/>
      <c r="E67" s="70"/>
      <c r="F67" s="70"/>
      <c r="G67" s="70"/>
      <c r="H67" s="70"/>
      <c r="I67" s="70"/>
      <c r="J67" s="70"/>
      <c r="K67" s="70"/>
      <c r="L67" s="70"/>
      <c r="M67" s="70"/>
      <c r="N67" s="70"/>
      <c r="O67" s="70"/>
    </row>
    <row r="68" spans="1:15" ht="13.5">
      <c r="A68" s="70"/>
      <c r="B68" s="70"/>
      <c r="C68" s="70"/>
      <c r="D68" s="70"/>
      <c r="E68" s="70"/>
      <c r="F68" s="70"/>
      <c r="G68" s="70"/>
      <c r="H68" s="70"/>
      <c r="I68" s="70"/>
      <c r="J68" s="70"/>
      <c r="K68" s="70"/>
      <c r="L68" s="70"/>
      <c r="M68" s="70"/>
      <c r="N68" s="70"/>
      <c r="O68" s="70"/>
    </row>
    <row r="69" spans="1:15" ht="13.5">
      <c r="A69" s="70"/>
      <c r="B69" s="70"/>
      <c r="C69" s="70"/>
      <c r="D69" s="70"/>
      <c r="E69" s="70"/>
      <c r="F69" s="70"/>
      <c r="G69" s="70"/>
      <c r="H69" s="70"/>
      <c r="I69" s="70"/>
      <c r="J69" s="70"/>
      <c r="K69" s="70"/>
      <c r="L69" s="70"/>
      <c r="M69" s="70"/>
      <c r="N69" s="70"/>
      <c r="O69" s="70"/>
    </row>
    <row r="70" spans="1:15" ht="13.5">
      <c r="A70" s="70"/>
      <c r="B70" s="70"/>
      <c r="C70" s="70"/>
      <c r="D70" s="70"/>
      <c r="E70" s="70"/>
      <c r="F70" s="70"/>
      <c r="G70" s="70"/>
      <c r="H70" s="70"/>
      <c r="I70" s="70"/>
      <c r="J70" s="70"/>
      <c r="K70" s="70"/>
      <c r="L70" s="70"/>
      <c r="M70" s="70"/>
      <c r="N70" s="70"/>
      <c r="O70" s="70"/>
    </row>
    <row r="71" spans="1:15" ht="13.5">
      <c r="A71" s="70"/>
      <c r="B71" s="70"/>
      <c r="C71" s="70"/>
      <c r="D71" s="70"/>
      <c r="E71" s="70"/>
      <c r="F71" s="70"/>
      <c r="G71" s="70"/>
      <c r="H71" s="70"/>
      <c r="I71" s="70"/>
      <c r="J71" s="70"/>
      <c r="K71" s="70"/>
      <c r="L71" s="70"/>
      <c r="M71" s="70"/>
      <c r="N71" s="70"/>
      <c r="O71" s="70"/>
    </row>
    <row r="72" spans="1:15" ht="13.5">
      <c r="A72" s="70"/>
      <c r="B72" s="70"/>
      <c r="C72" s="70"/>
      <c r="D72" s="70"/>
      <c r="E72" s="70"/>
      <c r="F72" s="70"/>
      <c r="G72" s="70"/>
      <c r="H72" s="70"/>
      <c r="I72" s="70"/>
      <c r="J72" s="70"/>
      <c r="K72" s="70"/>
      <c r="L72" s="70"/>
      <c r="M72" s="70"/>
      <c r="N72" s="70"/>
      <c r="O72" s="70"/>
    </row>
    <row r="73" spans="1:15" ht="13.5">
      <c r="A73" s="70"/>
      <c r="B73" s="70"/>
      <c r="C73" s="70"/>
      <c r="D73" s="70"/>
      <c r="E73" s="70"/>
      <c r="F73" s="70"/>
      <c r="G73" s="70"/>
      <c r="H73" s="70"/>
      <c r="I73" s="70"/>
      <c r="J73" s="70"/>
      <c r="K73" s="70"/>
      <c r="L73" s="70"/>
      <c r="M73" s="70"/>
      <c r="N73" s="70"/>
      <c r="O73" s="70"/>
    </row>
    <row r="74" spans="1:15" ht="13.5">
      <c r="A74" s="70"/>
      <c r="B74" s="70"/>
      <c r="C74" s="70"/>
      <c r="D74" s="70"/>
      <c r="E74" s="70"/>
      <c r="F74" s="70"/>
      <c r="G74" s="70"/>
      <c r="H74" s="70"/>
      <c r="I74" s="70"/>
      <c r="J74" s="70"/>
      <c r="K74" s="70"/>
      <c r="L74" s="70"/>
      <c r="M74" s="70"/>
      <c r="N74" s="70"/>
      <c r="O74" s="70"/>
    </row>
    <row r="75" spans="1:15" ht="13.5">
      <c r="A75" s="70"/>
      <c r="B75" s="70"/>
      <c r="C75" s="70"/>
      <c r="D75" s="70"/>
      <c r="E75" s="70"/>
      <c r="F75" s="70"/>
      <c r="G75" s="70"/>
      <c r="H75" s="70"/>
      <c r="I75" s="70"/>
      <c r="J75" s="70"/>
      <c r="K75" s="70"/>
      <c r="L75" s="70"/>
      <c r="M75" s="70"/>
      <c r="N75" s="70"/>
      <c r="O75" s="70"/>
    </row>
    <row r="76" spans="1:15" ht="13.5">
      <c r="A76" s="70"/>
      <c r="B76" s="70"/>
      <c r="C76" s="70"/>
      <c r="D76" s="70"/>
      <c r="E76" s="70"/>
      <c r="F76" s="70"/>
      <c r="G76" s="70"/>
      <c r="H76" s="70"/>
      <c r="I76" s="70"/>
      <c r="J76" s="70"/>
      <c r="K76" s="70"/>
      <c r="L76" s="70"/>
      <c r="M76" s="70"/>
      <c r="N76" s="70"/>
      <c r="O76" s="70"/>
    </row>
    <row r="77" spans="1:15" ht="13.5">
      <c r="A77" s="70"/>
      <c r="B77" s="70"/>
      <c r="C77" s="70"/>
      <c r="D77" s="70"/>
      <c r="E77" s="70"/>
      <c r="F77" s="70"/>
      <c r="G77" s="70"/>
      <c r="H77" s="70"/>
      <c r="I77" s="70"/>
      <c r="J77" s="70"/>
      <c r="K77" s="70"/>
      <c r="L77" s="70"/>
      <c r="M77" s="70"/>
      <c r="N77" s="70"/>
      <c r="O77" s="70"/>
    </row>
    <row r="78" spans="1:15" ht="13.5">
      <c r="A78" s="70"/>
      <c r="B78" s="70"/>
      <c r="C78" s="70"/>
      <c r="D78" s="70"/>
      <c r="E78" s="70"/>
      <c r="F78" s="70"/>
      <c r="G78" s="70"/>
      <c r="H78" s="70"/>
      <c r="I78" s="70"/>
      <c r="J78" s="70"/>
      <c r="K78" s="70"/>
      <c r="L78" s="70"/>
      <c r="M78" s="70"/>
      <c r="N78" s="70"/>
      <c r="O78" s="70"/>
    </row>
    <row r="79" spans="1:15" ht="13.5">
      <c r="A79" s="70"/>
      <c r="B79" s="70"/>
      <c r="C79" s="70"/>
      <c r="D79" s="70"/>
      <c r="E79" s="70"/>
      <c r="F79" s="70"/>
      <c r="G79" s="70"/>
      <c r="H79" s="70"/>
      <c r="I79" s="70"/>
      <c r="J79" s="70"/>
      <c r="K79" s="70"/>
      <c r="L79" s="70"/>
      <c r="M79" s="70"/>
      <c r="N79" s="70"/>
      <c r="O79" s="70"/>
    </row>
    <row r="80" spans="1:15" ht="13.5">
      <c r="A80" s="70"/>
      <c r="B80" s="70"/>
      <c r="C80" s="70"/>
      <c r="D80" s="70"/>
      <c r="E80" s="70"/>
      <c r="F80" s="70"/>
      <c r="G80" s="70"/>
      <c r="H80" s="70"/>
      <c r="I80" s="70"/>
      <c r="J80" s="70"/>
      <c r="K80" s="70"/>
      <c r="L80" s="70"/>
      <c r="M80" s="70"/>
      <c r="N80" s="70"/>
      <c r="O80" s="70"/>
    </row>
    <row r="81" spans="1:15" ht="13.5">
      <c r="A81" s="70"/>
      <c r="B81" s="70"/>
      <c r="C81" s="70"/>
      <c r="D81" s="70"/>
      <c r="E81" s="70"/>
      <c r="F81" s="70"/>
      <c r="G81" s="70"/>
      <c r="H81" s="70"/>
      <c r="I81" s="70"/>
      <c r="J81" s="70"/>
      <c r="K81" s="70"/>
      <c r="L81" s="70"/>
      <c r="M81" s="70"/>
      <c r="N81" s="70"/>
      <c r="O81" s="70"/>
    </row>
    <row r="82" spans="1:15" ht="13.5">
      <c r="A82" s="70"/>
      <c r="B82" s="70"/>
      <c r="C82" s="70"/>
      <c r="D82" s="70"/>
      <c r="E82" s="70"/>
      <c r="F82" s="70"/>
      <c r="G82" s="70"/>
      <c r="H82" s="70"/>
      <c r="I82" s="70"/>
      <c r="J82" s="70"/>
      <c r="K82" s="70"/>
      <c r="L82" s="70"/>
      <c r="M82" s="70"/>
      <c r="N82" s="70"/>
      <c r="O82" s="70"/>
    </row>
    <row r="83" spans="1:15" ht="13.5">
      <c r="A83" s="70"/>
      <c r="B83" s="70"/>
      <c r="C83" s="70"/>
      <c r="D83" s="70"/>
      <c r="E83" s="70"/>
      <c r="F83" s="70"/>
      <c r="G83" s="70"/>
      <c r="H83" s="70"/>
      <c r="I83" s="70"/>
      <c r="J83" s="70"/>
      <c r="K83" s="70"/>
      <c r="L83" s="70"/>
      <c r="M83" s="70"/>
      <c r="N83" s="70"/>
      <c r="O83" s="70"/>
    </row>
    <row r="84" spans="1:15" ht="13.5">
      <c r="A84" s="70"/>
      <c r="B84" s="70"/>
      <c r="C84" s="70"/>
      <c r="D84" s="70"/>
      <c r="E84" s="70"/>
      <c r="F84" s="70"/>
      <c r="G84" s="70"/>
      <c r="H84" s="70"/>
      <c r="I84" s="70"/>
      <c r="J84" s="70"/>
      <c r="K84" s="70"/>
      <c r="L84" s="70"/>
      <c r="M84" s="70"/>
      <c r="N84" s="70"/>
      <c r="O84" s="70"/>
    </row>
    <row r="85" spans="1:15" ht="13.5">
      <c r="A85" s="70"/>
      <c r="B85" s="70"/>
      <c r="C85" s="70"/>
      <c r="D85" s="70"/>
      <c r="E85" s="70"/>
      <c r="F85" s="70"/>
      <c r="G85" s="70"/>
      <c r="H85" s="70"/>
      <c r="I85" s="70"/>
      <c r="J85" s="70"/>
      <c r="K85" s="70"/>
      <c r="L85" s="70"/>
      <c r="M85" s="70"/>
      <c r="N85" s="70"/>
      <c r="O85" s="70"/>
    </row>
    <row r="86" spans="1:15" ht="13.5">
      <c r="A86" s="70"/>
      <c r="B86" s="70"/>
      <c r="C86" s="70"/>
      <c r="D86" s="70"/>
      <c r="E86" s="70"/>
      <c r="F86" s="70"/>
      <c r="G86" s="70"/>
      <c r="H86" s="70"/>
      <c r="I86" s="70"/>
      <c r="J86" s="70"/>
      <c r="K86" s="70"/>
      <c r="L86" s="70"/>
      <c r="M86" s="70"/>
      <c r="N86" s="70"/>
      <c r="O86" s="70"/>
    </row>
    <row r="87" spans="1:15" ht="13.5">
      <c r="A87" s="70"/>
      <c r="B87" s="70"/>
      <c r="C87" s="70"/>
      <c r="D87" s="70"/>
      <c r="E87" s="70"/>
      <c r="F87" s="70"/>
      <c r="G87" s="70"/>
      <c r="H87" s="70"/>
      <c r="I87" s="70"/>
      <c r="J87" s="70"/>
      <c r="K87" s="70"/>
      <c r="L87" s="70"/>
      <c r="M87" s="70"/>
      <c r="N87" s="70"/>
      <c r="O87" s="70"/>
    </row>
    <row r="88" spans="1:15" ht="13.5">
      <c r="A88" s="70"/>
      <c r="B88" s="70"/>
      <c r="C88" s="70"/>
      <c r="D88" s="70"/>
      <c r="E88" s="70"/>
      <c r="F88" s="70"/>
      <c r="G88" s="70"/>
      <c r="H88" s="70"/>
      <c r="I88" s="70"/>
      <c r="J88" s="70"/>
      <c r="K88" s="70"/>
      <c r="L88" s="70"/>
      <c r="M88" s="70"/>
      <c r="N88" s="70"/>
      <c r="O88" s="70"/>
    </row>
    <row r="89" spans="1:15" ht="13.5">
      <c r="A89" s="70"/>
      <c r="B89" s="70"/>
      <c r="C89" s="70"/>
      <c r="D89" s="70"/>
      <c r="E89" s="70"/>
      <c r="F89" s="70"/>
      <c r="G89" s="70"/>
      <c r="H89" s="70"/>
      <c r="I89" s="70"/>
      <c r="J89" s="70"/>
      <c r="K89" s="70"/>
      <c r="L89" s="70"/>
      <c r="M89" s="70"/>
      <c r="N89" s="70"/>
      <c r="O89" s="70"/>
    </row>
    <row r="90" spans="1:15" ht="13.5">
      <c r="A90" s="70"/>
      <c r="B90" s="70"/>
      <c r="C90" s="70"/>
      <c r="D90" s="70"/>
      <c r="E90" s="70"/>
      <c r="F90" s="70"/>
      <c r="G90" s="70"/>
      <c r="H90" s="70"/>
      <c r="I90" s="70"/>
      <c r="J90" s="70"/>
      <c r="K90" s="70"/>
      <c r="L90" s="70"/>
      <c r="M90" s="70"/>
      <c r="N90" s="70"/>
      <c r="O90" s="70"/>
    </row>
    <row r="91" spans="1:15" ht="13.5">
      <c r="A91" s="70"/>
      <c r="B91" s="70"/>
      <c r="C91" s="70"/>
      <c r="D91" s="70"/>
      <c r="E91" s="70"/>
      <c r="F91" s="70"/>
      <c r="G91" s="70"/>
      <c r="H91" s="70"/>
      <c r="I91" s="70"/>
      <c r="J91" s="70"/>
      <c r="K91" s="70"/>
      <c r="L91" s="70"/>
      <c r="M91" s="70"/>
      <c r="N91" s="70"/>
      <c r="O91" s="70"/>
    </row>
    <row r="92" spans="1:15" ht="13.5">
      <c r="A92" s="70"/>
      <c r="B92" s="70"/>
      <c r="C92" s="70"/>
      <c r="D92" s="70"/>
      <c r="E92" s="70"/>
      <c r="F92" s="70"/>
      <c r="G92" s="70"/>
      <c r="H92" s="70"/>
      <c r="I92" s="70"/>
      <c r="J92" s="70"/>
      <c r="K92" s="70"/>
      <c r="L92" s="70"/>
      <c r="M92" s="70"/>
      <c r="N92" s="70"/>
      <c r="O92" s="70"/>
    </row>
    <row r="93" spans="1:15" ht="13.5">
      <c r="A93" s="70"/>
      <c r="B93" s="70"/>
      <c r="C93" s="70"/>
      <c r="D93" s="70"/>
      <c r="E93" s="70"/>
      <c r="F93" s="70"/>
      <c r="G93" s="70"/>
      <c r="H93" s="70"/>
      <c r="I93" s="70"/>
      <c r="J93" s="70"/>
      <c r="K93" s="70"/>
      <c r="L93" s="70"/>
      <c r="M93" s="70"/>
      <c r="N93" s="70"/>
      <c r="O93" s="70"/>
    </row>
    <row r="94" spans="1:15" ht="13.5">
      <c r="A94" s="70"/>
      <c r="B94" s="70"/>
      <c r="C94" s="70"/>
      <c r="D94" s="70"/>
      <c r="E94" s="70"/>
      <c r="F94" s="70"/>
      <c r="G94" s="70"/>
      <c r="H94" s="70"/>
      <c r="I94" s="70"/>
      <c r="J94" s="70"/>
      <c r="K94" s="70"/>
      <c r="L94" s="70"/>
      <c r="M94" s="70"/>
      <c r="N94" s="70"/>
      <c r="O94" s="70"/>
    </row>
    <row r="95" spans="1:15" ht="13.5">
      <c r="A95" s="70"/>
      <c r="B95" s="70"/>
      <c r="C95" s="70"/>
      <c r="D95" s="70"/>
      <c r="E95" s="70"/>
      <c r="F95" s="70"/>
      <c r="G95" s="70"/>
      <c r="H95" s="70"/>
      <c r="I95" s="70"/>
      <c r="J95" s="70"/>
      <c r="K95" s="70"/>
      <c r="L95" s="70"/>
      <c r="M95" s="70"/>
      <c r="N95" s="70"/>
      <c r="O95" s="70"/>
    </row>
    <row r="96" spans="1:15" ht="13.5">
      <c r="A96" s="70"/>
      <c r="B96" s="70"/>
      <c r="C96" s="70"/>
      <c r="D96" s="70"/>
      <c r="E96" s="70"/>
      <c r="F96" s="70"/>
      <c r="G96" s="70"/>
      <c r="H96" s="70"/>
      <c r="I96" s="70"/>
      <c r="J96" s="70"/>
      <c r="K96" s="70"/>
      <c r="L96" s="70"/>
      <c r="M96" s="70"/>
      <c r="N96" s="70"/>
      <c r="O96" s="70"/>
    </row>
    <row r="97" spans="1:15" ht="13.5">
      <c r="A97" s="70"/>
      <c r="B97" s="70"/>
      <c r="C97" s="70"/>
      <c r="D97" s="70"/>
      <c r="E97" s="70"/>
      <c r="F97" s="70"/>
      <c r="G97" s="70"/>
      <c r="H97" s="70"/>
      <c r="I97" s="70"/>
      <c r="J97" s="70"/>
      <c r="K97" s="70"/>
      <c r="L97" s="70"/>
      <c r="M97" s="70"/>
      <c r="N97" s="70"/>
      <c r="O97" s="70"/>
    </row>
    <row r="98" spans="1:15" ht="13.5">
      <c r="A98" s="70"/>
      <c r="B98" s="70"/>
      <c r="C98" s="70"/>
      <c r="D98" s="70"/>
      <c r="E98" s="70"/>
      <c r="F98" s="70"/>
      <c r="G98" s="70"/>
      <c r="H98" s="70"/>
      <c r="I98" s="70"/>
      <c r="J98" s="70"/>
      <c r="K98" s="70"/>
      <c r="L98" s="70"/>
      <c r="M98" s="70"/>
      <c r="N98" s="70"/>
      <c r="O98" s="70"/>
    </row>
    <row r="99" spans="1:15" ht="13.5">
      <c r="A99" s="70"/>
      <c r="B99" s="70"/>
      <c r="C99" s="70"/>
      <c r="D99" s="70"/>
      <c r="E99" s="70"/>
      <c r="F99" s="70"/>
      <c r="G99" s="70"/>
      <c r="H99" s="70"/>
      <c r="I99" s="70"/>
      <c r="J99" s="70"/>
      <c r="K99" s="70"/>
      <c r="L99" s="70"/>
      <c r="M99" s="70"/>
      <c r="N99" s="70"/>
      <c r="O99" s="70"/>
    </row>
    <row r="100" spans="1:15" ht="13.5">
      <c r="A100" s="70"/>
      <c r="B100" s="70"/>
      <c r="C100" s="70"/>
      <c r="D100" s="70"/>
      <c r="E100" s="70"/>
      <c r="F100" s="70"/>
      <c r="G100" s="70"/>
      <c r="H100" s="70"/>
      <c r="I100" s="70"/>
      <c r="J100" s="70"/>
      <c r="K100" s="70"/>
      <c r="L100" s="70"/>
      <c r="M100" s="70"/>
      <c r="N100" s="70"/>
      <c r="O100" s="70"/>
    </row>
    <row r="101" spans="1:15" ht="13.5">
      <c r="A101" s="70"/>
      <c r="B101" s="70"/>
      <c r="C101" s="70"/>
      <c r="D101" s="70"/>
      <c r="E101" s="70"/>
      <c r="F101" s="70"/>
      <c r="G101" s="70"/>
      <c r="H101" s="70"/>
      <c r="I101" s="70"/>
      <c r="J101" s="70"/>
      <c r="K101" s="70"/>
      <c r="L101" s="70"/>
      <c r="M101" s="70"/>
      <c r="N101" s="70"/>
      <c r="O101" s="70"/>
    </row>
    <row r="102" spans="1:15" ht="13.5">
      <c r="A102" s="70"/>
      <c r="B102" s="70"/>
      <c r="C102" s="70"/>
      <c r="D102" s="70"/>
      <c r="E102" s="70"/>
      <c r="F102" s="70"/>
      <c r="G102" s="70"/>
      <c r="H102" s="70"/>
      <c r="I102" s="70"/>
      <c r="J102" s="70"/>
      <c r="K102" s="70"/>
      <c r="L102" s="70"/>
      <c r="M102" s="70"/>
      <c r="N102" s="70"/>
      <c r="O102" s="70"/>
    </row>
    <row r="103" spans="1:15" ht="13.5">
      <c r="A103" s="70"/>
      <c r="B103" s="70"/>
      <c r="C103" s="70"/>
      <c r="D103" s="70"/>
      <c r="E103" s="70"/>
      <c r="F103" s="70"/>
      <c r="G103" s="70"/>
      <c r="H103" s="70"/>
      <c r="I103" s="70"/>
      <c r="J103" s="70"/>
      <c r="K103" s="70"/>
      <c r="L103" s="70"/>
      <c r="M103" s="70"/>
      <c r="N103" s="70"/>
      <c r="O103" s="70"/>
    </row>
    <row r="104" spans="1:15" ht="13.5">
      <c r="A104" s="70"/>
      <c r="B104" s="70"/>
      <c r="C104" s="70"/>
      <c r="D104" s="70"/>
      <c r="E104" s="70"/>
      <c r="F104" s="70"/>
      <c r="G104" s="70"/>
      <c r="H104" s="70"/>
      <c r="I104" s="70"/>
      <c r="J104" s="70"/>
      <c r="K104" s="70"/>
      <c r="L104" s="70"/>
      <c r="M104" s="70"/>
      <c r="N104" s="70"/>
      <c r="O104" s="70"/>
    </row>
    <row r="105" spans="1:15" ht="13.5">
      <c r="A105" s="70"/>
      <c r="B105" s="70"/>
      <c r="C105" s="70"/>
      <c r="D105" s="70"/>
      <c r="E105" s="70"/>
      <c r="F105" s="70"/>
      <c r="G105" s="70"/>
      <c r="H105" s="70"/>
      <c r="I105" s="70"/>
      <c r="J105" s="70"/>
      <c r="K105" s="70"/>
      <c r="L105" s="70"/>
      <c r="M105" s="70"/>
      <c r="N105" s="70"/>
      <c r="O105" s="70"/>
    </row>
    <row r="106" spans="1:15" ht="13.5">
      <c r="A106" s="70"/>
      <c r="B106" s="70"/>
      <c r="C106" s="70"/>
      <c r="D106" s="70"/>
      <c r="E106" s="70"/>
      <c r="F106" s="70"/>
      <c r="G106" s="70"/>
      <c r="H106" s="70"/>
      <c r="I106" s="70"/>
      <c r="J106" s="70"/>
      <c r="K106" s="70"/>
      <c r="L106" s="70"/>
      <c r="M106" s="70"/>
      <c r="N106" s="70"/>
      <c r="O106" s="70"/>
    </row>
    <row r="107" spans="1:15" ht="13.5">
      <c r="A107" s="70"/>
      <c r="B107" s="70"/>
      <c r="C107" s="70"/>
      <c r="D107" s="70"/>
      <c r="E107" s="70"/>
      <c r="F107" s="70"/>
      <c r="G107" s="70"/>
      <c r="H107" s="70"/>
      <c r="I107" s="70"/>
      <c r="J107" s="70"/>
      <c r="K107" s="70"/>
      <c r="L107" s="70"/>
      <c r="M107" s="70"/>
      <c r="N107" s="70"/>
      <c r="O107" s="70"/>
    </row>
    <row r="108" spans="1:15" ht="13.5">
      <c r="A108" s="70"/>
      <c r="B108" s="70"/>
      <c r="C108" s="70"/>
      <c r="D108" s="70"/>
      <c r="E108" s="70"/>
      <c r="F108" s="70"/>
      <c r="G108" s="70"/>
      <c r="H108" s="70"/>
      <c r="I108" s="70"/>
      <c r="J108" s="70"/>
      <c r="K108" s="70"/>
      <c r="L108" s="70"/>
      <c r="M108" s="70"/>
      <c r="N108" s="70"/>
      <c r="O108" s="70"/>
    </row>
    <row r="109" spans="1:15" ht="13.5">
      <c r="A109" s="70"/>
      <c r="B109" s="70"/>
      <c r="C109" s="70"/>
      <c r="D109" s="70"/>
      <c r="E109" s="70"/>
      <c r="F109" s="70"/>
      <c r="G109" s="70"/>
      <c r="H109" s="70"/>
      <c r="I109" s="70"/>
      <c r="J109" s="70"/>
      <c r="K109" s="70"/>
      <c r="L109" s="70"/>
      <c r="M109" s="70"/>
      <c r="N109" s="70"/>
      <c r="O109" s="70"/>
    </row>
    <row r="110" spans="1:15" ht="13.5">
      <c r="A110" s="70"/>
      <c r="B110" s="70"/>
      <c r="C110" s="70"/>
      <c r="D110" s="70"/>
      <c r="E110" s="70"/>
      <c r="F110" s="70"/>
      <c r="G110" s="70"/>
      <c r="H110" s="70"/>
      <c r="I110" s="70"/>
      <c r="J110" s="70"/>
      <c r="K110" s="70"/>
      <c r="L110" s="70"/>
      <c r="M110" s="70"/>
      <c r="N110" s="70"/>
      <c r="O110" s="70"/>
    </row>
    <row r="111" spans="1:15" ht="13.5">
      <c r="A111" s="70"/>
      <c r="B111" s="70"/>
      <c r="C111" s="70"/>
      <c r="D111" s="70"/>
      <c r="E111" s="70"/>
      <c r="F111" s="70"/>
      <c r="G111" s="70"/>
      <c r="H111" s="70"/>
      <c r="I111" s="70"/>
      <c r="J111" s="70"/>
      <c r="K111" s="70"/>
      <c r="L111" s="70"/>
      <c r="M111" s="70"/>
      <c r="N111" s="70"/>
      <c r="O111" s="70"/>
    </row>
    <row r="112" spans="1:15" ht="13.5">
      <c r="A112" s="70"/>
      <c r="B112" s="70"/>
      <c r="C112" s="70"/>
      <c r="D112" s="70"/>
      <c r="E112" s="70"/>
      <c r="F112" s="70"/>
      <c r="G112" s="70"/>
      <c r="H112" s="70"/>
      <c r="I112" s="70"/>
      <c r="J112" s="70"/>
      <c r="K112" s="70"/>
      <c r="L112" s="70"/>
      <c r="M112" s="70"/>
      <c r="N112" s="70"/>
      <c r="O112" s="70"/>
    </row>
    <row r="113" spans="1:15" ht="13.5">
      <c r="A113" s="70"/>
      <c r="B113" s="70"/>
      <c r="C113" s="70"/>
      <c r="D113" s="70"/>
      <c r="E113" s="70"/>
      <c r="F113" s="70"/>
      <c r="G113" s="70"/>
      <c r="H113" s="70"/>
      <c r="I113" s="70"/>
      <c r="J113" s="70"/>
      <c r="K113" s="70"/>
      <c r="L113" s="70"/>
      <c r="M113" s="70"/>
      <c r="N113" s="70"/>
      <c r="O113" s="70"/>
    </row>
    <row r="114" spans="1:15" ht="13.5">
      <c r="A114" s="70"/>
      <c r="B114" s="70"/>
      <c r="C114" s="70"/>
      <c r="D114" s="70"/>
      <c r="E114" s="70"/>
      <c r="F114" s="70"/>
      <c r="G114" s="70"/>
      <c r="H114" s="70"/>
      <c r="I114" s="70"/>
      <c r="J114" s="70"/>
      <c r="K114" s="70"/>
      <c r="L114" s="70"/>
      <c r="M114" s="70"/>
      <c r="N114" s="70"/>
      <c r="O114" s="70"/>
    </row>
    <row r="115" spans="1:15" ht="13.5">
      <c r="A115" s="70"/>
      <c r="B115" s="70"/>
      <c r="C115" s="70"/>
      <c r="D115" s="70"/>
      <c r="E115" s="70"/>
      <c r="F115" s="70"/>
      <c r="G115" s="70"/>
      <c r="H115" s="70"/>
      <c r="I115" s="70"/>
      <c r="J115" s="70"/>
      <c r="K115" s="70"/>
      <c r="L115" s="70"/>
      <c r="M115" s="70"/>
      <c r="N115" s="70"/>
      <c r="O115" s="70"/>
    </row>
    <row r="116" spans="1:15" ht="13.5">
      <c r="A116" s="70"/>
      <c r="B116" s="70"/>
      <c r="C116" s="70"/>
      <c r="D116" s="70"/>
      <c r="E116" s="70"/>
      <c r="F116" s="70"/>
      <c r="G116" s="70"/>
      <c r="H116" s="70"/>
      <c r="I116" s="70"/>
      <c r="J116" s="70"/>
      <c r="K116" s="70"/>
      <c r="L116" s="70"/>
      <c r="M116" s="70"/>
      <c r="N116" s="70"/>
      <c r="O116" s="70"/>
    </row>
    <row r="117" spans="1:15" ht="13.5">
      <c r="A117" s="70"/>
      <c r="B117" s="70"/>
      <c r="C117" s="70"/>
      <c r="D117" s="70"/>
      <c r="E117" s="70"/>
      <c r="F117" s="70"/>
      <c r="G117" s="70"/>
      <c r="H117" s="70"/>
      <c r="I117" s="70"/>
      <c r="J117" s="70"/>
      <c r="K117" s="70"/>
      <c r="L117" s="70"/>
      <c r="M117" s="70"/>
      <c r="N117" s="70"/>
      <c r="O117" s="70"/>
    </row>
    <row r="118" spans="1:15" ht="13.5">
      <c r="A118" s="70"/>
      <c r="B118" s="70"/>
      <c r="C118" s="70"/>
      <c r="D118" s="70"/>
      <c r="E118" s="70"/>
      <c r="F118" s="70"/>
      <c r="G118" s="70"/>
      <c r="H118" s="70"/>
      <c r="I118" s="70"/>
      <c r="J118" s="70"/>
      <c r="K118" s="70"/>
      <c r="L118" s="70"/>
      <c r="M118" s="70"/>
      <c r="N118" s="70"/>
      <c r="O118" s="70"/>
    </row>
    <row r="119" spans="1:15" ht="13.5">
      <c r="A119" s="70"/>
      <c r="B119" s="70"/>
      <c r="C119" s="70"/>
      <c r="D119" s="70"/>
      <c r="E119" s="70"/>
      <c r="F119" s="70"/>
      <c r="G119" s="70"/>
      <c r="H119" s="70"/>
      <c r="I119" s="70"/>
      <c r="J119" s="70"/>
      <c r="K119" s="70"/>
      <c r="L119" s="70"/>
      <c r="M119" s="70"/>
      <c r="N119" s="70"/>
      <c r="O119" s="70"/>
    </row>
    <row r="120" spans="1:15" ht="13.5">
      <c r="A120" s="70"/>
      <c r="B120" s="70"/>
      <c r="C120" s="70"/>
      <c r="D120" s="70"/>
      <c r="E120" s="70"/>
      <c r="F120" s="70"/>
      <c r="G120" s="70"/>
      <c r="H120" s="70"/>
      <c r="I120" s="70"/>
      <c r="J120" s="70"/>
      <c r="K120" s="70"/>
      <c r="L120" s="70"/>
      <c r="M120" s="70"/>
      <c r="N120" s="70"/>
      <c r="O120" s="70"/>
    </row>
    <row r="121" spans="1:15" ht="13.5">
      <c r="A121" s="70"/>
      <c r="B121" s="70"/>
      <c r="C121" s="70"/>
      <c r="D121" s="70"/>
      <c r="E121" s="70"/>
      <c r="F121" s="70"/>
      <c r="G121" s="70"/>
      <c r="H121" s="70"/>
      <c r="I121" s="70"/>
      <c r="J121" s="70"/>
      <c r="K121" s="70"/>
      <c r="L121" s="70"/>
      <c r="M121" s="70"/>
      <c r="N121" s="70"/>
      <c r="O121" s="70"/>
    </row>
    <row r="122" spans="1:15" ht="13.5">
      <c r="A122" s="70"/>
      <c r="B122" s="70"/>
      <c r="C122" s="70"/>
      <c r="D122" s="70"/>
      <c r="E122" s="70"/>
      <c r="F122" s="70"/>
      <c r="G122" s="70"/>
      <c r="H122" s="70"/>
      <c r="I122" s="70"/>
      <c r="J122" s="70"/>
      <c r="K122" s="70"/>
      <c r="L122" s="70"/>
      <c r="M122" s="70"/>
      <c r="N122" s="70"/>
      <c r="O122" s="70"/>
    </row>
    <row r="123" spans="1:15" ht="13.5">
      <c r="A123" s="70"/>
      <c r="B123" s="70"/>
      <c r="C123" s="70"/>
      <c r="D123" s="70"/>
      <c r="E123" s="70"/>
      <c r="F123" s="70"/>
      <c r="G123" s="70"/>
      <c r="H123" s="70"/>
      <c r="I123" s="70"/>
      <c r="J123" s="70"/>
      <c r="K123" s="70"/>
      <c r="L123" s="70"/>
      <c r="M123" s="70"/>
      <c r="N123" s="70"/>
      <c r="O123" s="70"/>
    </row>
    <row r="124" spans="1:15" ht="13.5">
      <c r="A124" s="70"/>
      <c r="B124" s="70"/>
      <c r="C124" s="70"/>
      <c r="D124" s="70"/>
      <c r="E124" s="70"/>
      <c r="F124" s="70"/>
      <c r="G124" s="70"/>
      <c r="H124" s="70"/>
      <c r="I124" s="70"/>
      <c r="J124" s="70"/>
      <c r="K124" s="70"/>
      <c r="L124" s="70"/>
      <c r="M124" s="70"/>
      <c r="N124" s="70"/>
      <c r="O124" s="70"/>
    </row>
    <row r="125" spans="1:15" ht="13.5">
      <c r="A125" s="70"/>
      <c r="B125" s="70"/>
      <c r="C125" s="70"/>
      <c r="D125" s="70"/>
      <c r="E125" s="70"/>
      <c r="F125" s="70"/>
      <c r="G125" s="70"/>
      <c r="H125" s="70"/>
      <c r="I125" s="70"/>
      <c r="J125" s="70"/>
      <c r="K125" s="70"/>
      <c r="L125" s="70"/>
      <c r="M125" s="70"/>
      <c r="N125" s="70"/>
      <c r="O125" s="70"/>
    </row>
    <row r="126" spans="1:15" ht="13.5">
      <c r="A126" s="70"/>
      <c r="B126" s="70"/>
      <c r="C126" s="70"/>
      <c r="D126" s="70"/>
      <c r="E126" s="70"/>
      <c r="F126" s="70"/>
      <c r="G126" s="70"/>
      <c r="H126" s="70"/>
      <c r="I126" s="70"/>
      <c r="J126" s="70"/>
      <c r="K126" s="70"/>
      <c r="L126" s="70"/>
      <c r="M126" s="70"/>
      <c r="N126" s="70"/>
      <c r="O126" s="70"/>
    </row>
    <row r="127" spans="1:15" ht="13.5">
      <c r="A127" s="70"/>
      <c r="B127" s="70"/>
      <c r="C127" s="70"/>
      <c r="D127" s="70"/>
      <c r="E127" s="70"/>
      <c r="F127" s="70"/>
      <c r="G127" s="70"/>
      <c r="H127" s="70"/>
      <c r="I127" s="70"/>
      <c r="J127" s="70"/>
      <c r="K127" s="70"/>
      <c r="L127" s="70"/>
      <c r="M127" s="70"/>
      <c r="N127" s="70"/>
      <c r="O127" s="70"/>
    </row>
    <row r="128" spans="1:15" ht="13.5">
      <c r="A128" s="70"/>
      <c r="B128" s="70"/>
      <c r="C128" s="70"/>
      <c r="D128" s="70"/>
      <c r="E128" s="70"/>
      <c r="F128" s="70"/>
      <c r="G128" s="70"/>
      <c r="H128" s="70"/>
      <c r="I128" s="70"/>
      <c r="J128" s="70"/>
      <c r="K128" s="70"/>
      <c r="L128" s="70"/>
      <c r="M128" s="70"/>
      <c r="N128" s="70"/>
      <c r="O128" s="70"/>
    </row>
    <row r="129" spans="1:15" ht="13.5">
      <c r="A129" s="70"/>
      <c r="B129" s="70"/>
      <c r="C129" s="70"/>
      <c r="D129" s="70"/>
      <c r="E129" s="70"/>
      <c r="F129" s="70"/>
      <c r="G129" s="70"/>
      <c r="H129" s="70"/>
      <c r="I129" s="70"/>
      <c r="J129" s="70"/>
      <c r="K129" s="70"/>
      <c r="L129" s="70"/>
      <c r="M129" s="70"/>
      <c r="N129" s="70"/>
      <c r="O129" s="70"/>
    </row>
    <row r="130" spans="1:15" ht="13.5">
      <c r="A130" s="70"/>
      <c r="B130" s="70"/>
      <c r="C130" s="70"/>
      <c r="D130" s="70"/>
      <c r="E130" s="70"/>
      <c r="F130" s="70"/>
      <c r="G130" s="70"/>
      <c r="H130" s="70"/>
      <c r="I130" s="70"/>
      <c r="J130" s="70"/>
      <c r="K130" s="70"/>
      <c r="L130" s="70"/>
      <c r="M130" s="70"/>
      <c r="N130" s="70"/>
      <c r="O130" s="70"/>
    </row>
    <row r="131" spans="1:15" ht="13.5">
      <c r="A131" s="70"/>
      <c r="B131" s="70"/>
      <c r="C131" s="70"/>
      <c r="D131" s="70"/>
      <c r="E131" s="70"/>
      <c r="F131" s="70"/>
      <c r="G131" s="70"/>
      <c r="H131" s="70"/>
      <c r="I131" s="70"/>
      <c r="J131" s="70"/>
      <c r="K131" s="70"/>
      <c r="L131" s="70"/>
      <c r="M131" s="70"/>
      <c r="N131" s="70"/>
      <c r="O131" s="70"/>
    </row>
    <row r="132" spans="1:15" ht="13.5">
      <c r="A132" s="70"/>
      <c r="B132" s="70"/>
      <c r="C132" s="70"/>
      <c r="D132" s="70"/>
      <c r="E132" s="70"/>
      <c r="F132" s="70"/>
      <c r="G132" s="70"/>
      <c r="H132" s="70"/>
      <c r="I132" s="70"/>
      <c r="J132" s="70"/>
      <c r="K132" s="70"/>
      <c r="L132" s="70"/>
      <c r="M132" s="70"/>
      <c r="N132" s="70"/>
      <c r="O132" s="70"/>
    </row>
    <row r="133" spans="1:15" ht="13.5">
      <c r="A133" s="70"/>
      <c r="B133" s="70"/>
      <c r="C133" s="70"/>
      <c r="D133" s="70"/>
      <c r="E133" s="70"/>
      <c r="F133" s="70"/>
      <c r="G133" s="70"/>
      <c r="H133" s="70"/>
      <c r="I133" s="70"/>
      <c r="J133" s="70"/>
      <c r="K133" s="70"/>
      <c r="L133" s="70"/>
      <c r="M133" s="70"/>
      <c r="N133" s="70"/>
      <c r="O133" s="70"/>
    </row>
    <row r="134" spans="1:15" ht="13.5">
      <c r="A134" s="70"/>
      <c r="B134" s="70"/>
      <c r="C134" s="70"/>
      <c r="D134" s="70"/>
      <c r="E134" s="70"/>
      <c r="F134" s="70"/>
      <c r="G134" s="70"/>
      <c r="H134" s="70"/>
      <c r="I134" s="70"/>
      <c r="J134" s="70"/>
      <c r="K134" s="70"/>
      <c r="L134" s="70"/>
      <c r="M134" s="70"/>
      <c r="N134" s="70"/>
      <c r="O134" s="70"/>
    </row>
    <row r="135" spans="1:15" ht="13.5">
      <c r="A135" s="70"/>
      <c r="B135" s="70"/>
      <c r="C135" s="70"/>
      <c r="D135" s="70"/>
      <c r="E135" s="70"/>
      <c r="F135" s="70"/>
      <c r="G135" s="70"/>
      <c r="H135" s="70"/>
      <c r="I135" s="70"/>
      <c r="J135" s="70"/>
      <c r="K135" s="70"/>
      <c r="L135" s="70"/>
      <c r="M135" s="70"/>
      <c r="N135" s="70"/>
      <c r="O135" s="70"/>
    </row>
    <row r="136" spans="1:15" ht="13.5">
      <c r="A136" s="70"/>
      <c r="B136" s="70"/>
      <c r="C136" s="70"/>
      <c r="D136" s="70"/>
      <c r="E136" s="70"/>
      <c r="F136" s="70"/>
      <c r="G136" s="70"/>
      <c r="H136" s="70"/>
      <c r="I136" s="70"/>
      <c r="J136" s="70"/>
      <c r="K136" s="70"/>
      <c r="L136" s="70"/>
      <c r="M136" s="70"/>
      <c r="N136" s="70"/>
      <c r="O136" s="70"/>
    </row>
    <row r="137" spans="1:15" ht="13.5">
      <c r="A137" s="70"/>
      <c r="B137" s="70"/>
      <c r="C137" s="70"/>
      <c r="D137" s="70"/>
      <c r="E137" s="70"/>
      <c r="F137" s="70"/>
      <c r="G137" s="70"/>
      <c r="H137" s="70"/>
      <c r="I137" s="70"/>
      <c r="J137" s="70"/>
      <c r="K137" s="70"/>
      <c r="L137" s="70"/>
      <c r="M137" s="70"/>
      <c r="N137" s="70"/>
      <c r="O137" s="70"/>
    </row>
    <row r="138" spans="1:15" ht="13.5">
      <c r="A138" s="70"/>
      <c r="B138" s="70"/>
      <c r="C138" s="70"/>
      <c r="D138" s="70"/>
      <c r="E138" s="70"/>
      <c r="F138" s="70"/>
      <c r="G138" s="70"/>
      <c r="H138" s="70"/>
      <c r="I138" s="70"/>
      <c r="J138" s="70"/>
      <c r="K138" s="70"/>
      <c r="L138" s="70"/>
      <c r="M138" s="70"/>
      <c r="N138" s="70"/>
      <c r="O138" s="70"/>
    </row>
    <row r="139" spans="1:15" ht="13.5">
      <c r="A139" s="70"/>
      <c r="B139" s="70"/>
      <c r="C139" s="70"/>
      <c r="D139" s="70"/>
      <c r="E139" s="70"/>
      <c r="F139" s="70"/>
      <c r="G139" s="70"/>
      <c r="H139" s="70"/>
      <c r="I139" s="70"/>
      <c r="J139" s="70"/>
      <c r="K139" s="70"/>
      <c r="L139" s="70"/>
      <c r="M139" s="70"/>
      <c r="N139" s="70"/>
      <c r="O139" s="70"/>
    </row>
    <row r="140" spans="1:15" ht="13.5">
      <c r="A140" s="70"/>
      <c r="B140" s="70"/>
      <c r="C140" s="70"/>
      <c r="D140" s="70"/>
      <c r="E140" s="70"/>
      <c r="F140" s="70"/>
      <c r="G140" s="70"/>
      <c r="H140" s="70"/>
      <c r="I140" s="70"/>
      <c r="J140" s="70"/>
      <c r="K140" s="70"/>
      <c r="L140" s="70"/>
      <c r="M140" s="70"/>
      <c r="N140" s="70"/>
      <c r="O140" s="70"/>
    </row>
    <row r="141" spans="1:15" ht="13.5">
      <c r="A141" s="70"/>
      <c r="B141" s="70"/>
      <c r="C141" s="70"/>
      <c r="D141" s="70"/>
      <c r="E141" s="70"/>
      <c r="F141" s="70"/>
      <c r="G141" s="70"/>
      <c r="H141" s="70"/>
      <c r="I141" s="70"/>
      <c r="J141" s="70"/>
      <c r="K141" s="70"/>
      <c r="L141" s="70"/>
      <c r="M141" s="70"/>
      <c r="N141" s="70"/>
      <c r="O141" s="70"/>
    </row>
    <row r="142" spans="1:15" ht="13.5">
      <c r="A142" s="70"/>
      <c r="B142" s="70"/>
      <c r="C142" s="70"/>
      <c r="D142" s="70"/>
      <c r="E142" s="70"/>
      <c r="F142" s="70"/>
      <c r="G142" s="70"/>
      <c r="H142" s="70"/>
      <c r="I142" s="70"/>
      <c r="J142" s="70"/>
      <c r="K142" s="70"/>
      <c r="L142" s="70"/>
      <c r="M142" s="70"/>
      <c r="N142" s="70"/>
      <c r="O142" s="70"/>
    </row>
    <row r="143" spans="1:15" ht="13.5">
      <c r="A143" s="70"/>
      <c r="B143" s="70"/>
      <c r="C143" s="70"/>
      <c r="D143" s="70"/>
      <c r="E143" s="70"/>
      <c r="F143" s="70"/>
      <c r="G143" s="70"/>
      <c r="H143" s="70"/>
      <c r="I143" s="70"/>
      <c r="J143" s="70"/>
      <c r="K143" s="70"/>
      <c r="L143" s="70"/>
      <c r="M143" s="70"/>
      <c r="N143" s="70"/>
      <c r="O143" s="70"/>
    </row>
    <row r="144" spans="1:15" ht="13.5">
      <c r="A144" s="70"/>
      <c r="B144" s="70"/>
      <c r="C144" s="70"/>
      <c r="D144" s="70"/>
      <c r="E144" s="70"/>
      <c r="F144" s="70"/>
      <c r="G144" s="70"/>
      <c r="H144" s="70"/>
      <c r="I144" s="70"/>
      <c r="J144" s="70"/>
      <c r="K144" s="70"/>
      <c r="L144" s="70"/>
      <c r="M144" s="70"/>
      <c r="N144" s="70"/>
      <c r="O144" s="70"/>
    </row>
    <row r="145" spans="1:15" ht="13.5">
      <c r="A145" s="70"/>
      <c r="B145" s="70"/>
      <c r="C145" s="70"/>
      <c r="D145" s="70"/>
      <c r="E145" s="70"/>
      <c r="F145" s="70"/>
      <c r="G145" s="70"/>
      <c r="H145" s="70"/>
      <c r="I145" s="70"/>
      <c r="J145" s="70"/>
      <c r="K145" s="70"/>
      <c r="L145" s="70"/>
      <c r="M145" s="70"/>
      <c r="N145" s="70"/>
      <c r="O145" s="70"/>
    </row>
    <row r="146" spans="1:15" ht="13.5">
      <c r="A146" s="70"/>
      <c r="B146" s="70"/>
      <c r="C146" s="70"/>
      <c r="D146" s="70"/>
      <c r="E146" s="70"/>
      <c r="F146" s="70"/>
      <c r="G146" s="70"/>
      <c r="H146" s="70"/>
      <c r="I146" s="70"/>
      <c r="J146" s="70"/>
      <c r="K146" s="70"/>
      <c r="L146" s="70"/>
      <c r="M146" s="70"/>
      <c r="N146" s="70"/>
      <c r="O146" s="70"/>
    </row>
    <row r="147" spans="1:15" ht="13.5">
      <c r="A147" s="70"/>
      <c r="B147" s="70"/>
      <c r="C147" s="70"/>
      <c r="D147" s="70"/>
      <c r="E147" s="70"/>
      <c r="F147" s="70"/>
      <c r="G147" s="70"/>
      <c r="H147" s="70"/>
      <c r="I147" s="70"/>
      <c r="J147" s="70"/>
      <c r="K147" s="70"/>
      <c r="L147" s="70"/>
      <c r="M147" s="70"/>
      <c r="N147" s="70"/>
      <c r="O147" s="70"/>
    </row>
    <row r="148" spans="1:15" ht="13.5">
      <c r="A148" s="70"/>
      <c r="B148" s="70"/>
      <c r="C148" s="70"/>
      <c r="D148" s="70"/>
      <c r="E148" s="70"/>
      <c r="F148" s="70"/>
      <c r="G148" s="70"/>
      <c r="H148" s="70"/>
      <c r="I148" s="70"/>
      <c r="J148" s="70"/>
      <c r="K148" s="70"/>
      <c r="L148" s="70"/>
      <c r="M148" s="70"/>
      <c r="N148" s="70"/>
      <c r="O148" s="70"/>
    </row>
    <row r="149" spans="1:15" ht="13.5">
      <c r="A149" s="70"/>
      <c r="B149" s="70"/>
      <c r="C149" s="70"/>
      <c r="D149" s="70"/>
      <c r="E149" s="70"/>
      <c r="F149" s="70"/>
      <c r="G149" s="70"/>
      <c r="H149" s="70"/>
      <c r="I149" s="70"/>
      <c r="J149" s="70"/>
      <c r="K149" s="70"/>
      <c r="L149" s="70"/>
      <c r="M149" s="70"/>
      <c r="N149" s="70"/>
      <c r="O149" s="70"/>
    </row>
    <row r="150" spans="1:15" ht="13.5">
      <c r="A150" s="70"/>
      <c r="B150" s="70"/>
      <c r="C150" s="70"/>
      <c r="D150" s="70"/>
      <c r="E150" s="70"/>
      <c r="F150" s="70"/>
      <c r="G150" s="70"/>
      <c r="H150" s="70"/>
      <c r="I150" s="70"/>
      <c r="J150" s="70"/>
      <c r="K150" s="70"/>
      <c r="L150" s="70"/>
      <c r="M150" s="70"/>
      <c r="N150" s="70"/>
      <c r="O150" s="70"/>
    </row>
    <row r="151" spans="1:15" ht="13.5">
      <c r="A151" s="70"/>
      <c r="B151" s="70"/>
      <c r="C151" s="70"/>
      <c r="D151" s="70"/>
      <c r="E151" s="70"/>
      <c r="F151" s="70"/>
      <c r="G151" s="70"/>
      <c r="H151" s="70"/>
      <c r="I151" s="70"/>
      <c r="J151" s="70"/>
      <c r="K151" s="70"/>
      <c r="L151" s="70"/>
      <c r="M151" s="70"/>
      <c r="N151" s="70"/>
      <c r="O151" s="70"/>
    </row>
    <row r="152" spans="1:15" ht="13.5">
      <c r="A152" s="70"/>
      <c r="B152" s="70"/>
      <c r="C152" s="70"/>
      <c r="D152" s="70"/>
      <c r="E152" s="70"/>
      <c r="F152" s="70"/>
      <c r="G152" s="70"/>
      <c r="H152" s="70"/>
      <c r="I152" s="70"/>
      <c r="J152" s="70"/>
      <c r="K152" s="70"/>
      <c r="L152" s="70"/>
      <c r="M152" s="70"/>
      <c r="N152" s="70"/>
      <c r="O152" s="70"/>
    </row>
    <row r="153" spans="1:15" ht="13.5">
      <c r="A153" s="70"/>
      <c r="B153" s="70"/>
      <c r="C153" s="70"/>
      <c r="D153" s="70"/>
      <c r="E153" s="70"/>
      <c r="F153" s="70"/>
      <c r="G153" s="70"/>
      <c r="H153" s="70"/>
      <c r="I153" s="70"/>
      <c r="J153" s="70"/>
      <c r="K153" s="70"/>
      <c r="L153" s="70"/>
      <c r="M153" s="70"/>
      <c r="N153" s="70"/>
      <c r="O153" s="70"/>
    </row>
    <row r="154" spans="1:15" ht="13.5">
      <c r="A154" s="70"/>
      <c r="B154" s="70"/>
      <c r="C154" s="70"/>
      <c r="D154" s="70"/>
      <c r="E154" s="70"/>
      <c r="F154" s="70"/>
      <c r="G154" s="70"/>
      <c r="H154" s="70"/>
      <c r="I154" s="70"/>
      <c r="J154" s="70"/>
      <c r="K154" s="70"/>
      <c r="L154" s="70"/>
      <c r="M154" s="70"/>
      <c r="N154" s="70"/>
      <c r="O154" s="70"/>
    </row>
    <row r="155" spans="1:15" ht="13.5">
      <c r="A155" s="70"/>
      <c r="B155" s="70"/>
      <c r="C155" s="70"/>
      <c r="D155" s="70"/>
      <c r="E155" s="70"/>
      <c r="F155" s="70"/>
      <c r="G155" s="70"/>
      <c r="H155" s="70"/>
      <c r="I155" s="70"/>
      <c r="J155" s="70"/>
      <c r="K155" s="70"/>
      <c r="L155" s="70"/>
      <c r="M155" s="70"/>
      <c r="N155" s="70"/>
      <c r="O155" s="70"/>
    </row>
    <row r="156" spans="1:15" ht="13.5">
      <c r="A156" s="70"/>
      <c r="B156" s="70"/>
      <c r="C156" s="70"/>
      <c r="D156" s="70"/>
      <c r="E156" s="70"/>
      <c r="F156" s="70"/>
      <c r="G156" s="70"/>
      <c r="H156" s="70"/>
      <c r="I156" s="70"/>
      <c r="J156" s="70"/>
      <c r="K156" s="70"/>
      <c r="L156" s="70"/>
      <c r="M156" s="70"/>
      <c r="N156" s="70"/>
      <c r="O156" s="70"/>
    </row>
    <row r="157" spans="1:15" ht="13.5">
      <c r="A157" s="70"/>
      <c r="B157" s="70"/>
      <c r="C157" s="70"/>
      <c r="D157" s="70"/>
      <c r="E157" s="70"/>
      <c r="F157" s="70"/>
      <c r="G157" s="70"/>
      <c r="H157" s="70"/>
      <c r="I157" s="70"/>
      <c r="J157" s="70"/>
      <c r="K157" s="70"/>
      <c r="L157" s="70"/>
      <c r="M157" s="70"/>
      <c r="N157" s="70"/>
      <c r="O157" s="70"/>
    </row>
    <row r="158" spans="1:15" ht="13.5">
      <c r="A158" s="70"/>
      <c r="B158" s="70"/>
      <c r="C158" s="70"/>
      <c r="D158" s="70"/>
      <c r="E158" s="70"/>
      <c r="F158" s="70"/>
      <c r="G158" s="70"/>
      <c r="H158" s="70"/>
      <c r="I158" s="70"/>
      <c r="J158" s="70"/>
      <c r="K158" s="70"/>
      <c r="L158" s="70"/>
      <c r="M158" s="70"/>
      <c r="N158" s="70"/>
      <c r="O158" s="70"/>
    </row>
    <row r="159" spans="1:15" ht="13.5">
      <c r="A159" s="70"/>
      <c r="B159" s="70"/>
      <c r="C159" s="70"/>
      <c r="D159" s="70"/>
      <c r="E159" s="70"/>
      <c r="F159" s="70"/>
      <c r="G159" s="70"/>
      <c r="H159" s="70"/>
      <c r="I159" s="70"/>
      <c r="J159" s="70"/>
      <c r="K159" s="70"/>
      <c r="L159" s="70"/>
      <c r="M159" s="70"/>
      <c r="N159" s="70"/>
      <c r="O159" s="70"/>
    </row>
    <row r="160" spans="1:15" ht="13.5">
      <c r="A160" s="70"/>
      <c r="B160" s="70"/>
      <c r="C160" s="70"/>
      <c r="D160" s="70"/>
      <c r="E160" s="70"/>
      <c r="F160" s="70"/>
      <c r="G160" s="70"/>
      <c r="H160" s="70"/>
      <c r="I160" s="70"/>
      <c r="J160" s="70"/>
      <c r="K160" s="70"/>
      <c r="L160" s="70"/>
      <c r="M160" s="70"/>
      <c r="N160" s="70"/>
      <c r="O160" s="70"/>
    </row>
    <row r="161" spans="1:15" ht="13.5">
      <c r="A161" s="70"/>
      <c r="B161" s="70"/>
      <c r="C161" s="70"/>
      <c r="D161" s="70"/>
      <c r="E161" s="70"/>
      <c r="F161" s="70"/>
      <c r="G161" s="70"/>
      <c r="H161" s="70"/>
      <c r="I161" s="70"/>
      <c r="J161" s="70"/>
      <c r="K161" s="70"/>
      <c r="L161" s="70"/>
      <c r="M161" s="70"/>
      <c r="N161" s="70"/>
      <c r="O161" s="70"/>
    </row>
    <row r="162" spans="1:15" ht="13.5">
      <c r="A162" s="70"/>
      <c r="B162" s="70"/>
      <c r="C162" s="70"/>
      <c r="D162" s="70"/>
      <c r="E162" s="70"/>
      <c r="F162" s="70"/>
      <c r="G162" s="70"/>
      <c r="H162" s="70"/>
      <c r="I162" s="70"/>
      <c r="J162" s="70"/>
      <c r="K162" s="70"/>
      <c r="L162" s="70"/>
      <c r="M162" s="70"/>
      <c r="N162" s="70"/>
      <c r="O162" s="70"/>
    </row>
    <row r="163" spans="1:15" ht="13.5">
      <c r="A163" s="70"/>
      <c r="B163" s="70"/>
      <c r="C163" s="70"/>
      <c r="D163" s="70"/>
      <c r="E163" s="70"/>
      <c r="F163" s="70"/>
      <c r="G163" s="70"/>
      <c r="H163" s="70"/>
      <c r="I163" s="70"/>
      <c r="J163" s="70"/>
      <c r="K163" s="70"/>
      <c r="L163" s="70"/>
      <c r="M163" s="70"/>
      <c r="N163" s="70"/>
      <c r="O163" s="70"/>
    </row>
    <row r="164" spans="1:15" ht="13.5">
      <c r="A164" s="70"/>
      <c r="B164" s="70"/>
      <c r="C164" s="70"/>
      <c r="D164" s="70"/>
      <c r="E164" s="70"/>
      <c r="F164" s="70"/>
      <c r="G164" s="70"/>
      <c r="H164" s="70"/>
      <c r="I164" s="70"/>
      <c r="J164" s="70"/>
      <c r="K164" s="70"/>
      <c r="L164" s="70"/>
      <c r="M164" s="70"/>
      <c r="N164" s="70"/>
      <c r="O164" s="70"/>
    </row>
    <row r="165" spans="1:15" ht="13.5">
      <c r="A165" s="70"/>
      <c r="B165" s="70"/>
      <c r="C165" s="70"/>
      <c r="D165" s="70"/>
      <c r="E165" s="70"/>
      <c r="F165" s="70"/>
      <c r="G165" s="70"/>
      <c r="H165" s="70"/>
      <c r="I165" s="70"/>
      <c r="J165" s="70"/>
      <c r="K165" s="70"/>
      <c r="L165" s="70"/>
      <c r="M165" s="70"/>
      <c r="N165" s="70"/>
      <c r="O165" s="70"/>
    </row>
    <row r="166" spans="1:15" ht="13.5">
      <c r="A166" s="70"/>
      <c r="B166" s="70"/>
      <c r="C166" s="70"/>
      <c r="D166" s="70"/>
      <c r="E166" s="70"/>
      <c r="F166" s="70"/>
      <c r="G166" s="70"/>
      <c r="H166" s="70"/>
      <c r="I166" s="70"/>
      <c r="J166" s="70"/>
      <c r="K166" s="70"/>
      <c r="L166" s="70"/>
      <c r="M166" s="70"/>
      <c r="N166" s="70"/>
      <c r="O166" s="70"/>
    </row>
    <row r="167" spans="1:15" ht="13.5">
      <c r="A167" s="70"/>
      <c r="B167" s="70"/>
      <c r="C167" s="70"/>
      <c r="D167" s="70"/>
      <c r="E167" s="70"/>
      <c r="F167" s="70"/>
      <c r="G167" s="70"/>
      <c r="H167" s="70"/>
      <c r="I167" s="70"/>
      <c r="J167" s="70"/>
      <c r="K167" s="70"/>
      <c r="L167" s="70"/>
      <c r="M167" s="70"/>
      <c r="N167" s="70"/>
      <c r="O167" s="70"/>
    </row>
    <row r="168" spans="1:15" ht="13.5">
      <c r="A168" s="70"/>
      <c r="B168" s="70"/>
      <c r="C168" s="70"/>
      <c r="D168" s="70"/>
      <c r="E168" s="70"/>
      <c r="F168" s="70"/>
      <c r="G168" s="70"/>
      <c r="H168" s="70"/>
      <c r="I168" s="70"/>
      <c r="J168" s="70"/>
      <c r="K168" s="70"/>
      <c r="L168" s="70"/>
      <c r="M168" s="70"/>
      <c r="N168" s="70"/>
      <c r="O168" s="70"/>
    </row>
    <row r="169" spans="1:15" ht="13.5">
      <c r="A169" s="70"/>
      <c r="B169" s="70"/>
      <c r="C169" s="70"/>
      <c r="D169" s="70"/>
      <c r="E169" s="70"/>
      <c r="F169" s="70"/>
      <c r="G169" s="70"/>
      <c r="H169" s="70"/>
      <c r="I169" s="70"/>
      <c r="J169" s="70"/>
      <c r="K169" s="70"/>
      <c r="L169" s="70"/>
      <c r="M169" s="70"/>
      <c r="N169" s="70"/>
      <c r="O169" s="70"/>
    </row>
    <row r="170" spans="1:15" ht="13.5">
      <c r="A170" s="70"/>
      <c r="B170" s="70"/>
      <c r="C170" s="70"/>
      <c r="D170" s="70"/>
      <c r="E170" s="70"/>
      <c r="F170" s="70"/>
      <c r="G170" s="70"/>
      <c r="H170" s="70"/>
      <c r="I170" s="70"/>
      <c r="J170" s="70"/>
      <c r="K170" s="70"/>
      <c r="L170" s="70"/>
      <c r="M170" s="70"/>
      <c r="N170" s="70"/>
      <c r="O170" s="70"/>
    </row>
    <row r="171" spans="1:15" ht="13.5">
      <c r="A171" s="70"/>
      <c r="B171" s="70"/>
      <c r="C171" s="70"/>
      <c r="D171" s="70"/>
      <c r="E171" s="70"/>
      <c r="F171" s="70"/>
      <c r="G171" s="70"/>
      <c r="H171" s="70"/>
      <c r="I171" s="70"/>
      <c r="J171" s="70"/>
      <c r="K171" s="70"/>
      <c r="L171" s="70"/>
      <c r="M171" s="70"/>
      <c r="N171" s="70"/>
      <c r="O171" s="70"/>
    </row>
    <row r="172" spans="1:15" ht="13.5">
      <c r="A172" s="70"/>
      <c r="B172" s="70"/>
      <c r="C172" s="70"/>
      <c r="D172" s="70"/>
      <c r="E172" s="70"/>
      <c r="F172" s="70"/>
      <c r="G172" s="70"/>
      <c r="H172" s="70"/>
      <c r="I172" s="70"/>
      <c r="J172" s="70"/>
      <c r="K172" s="70"/>
      <c r="L172" s="70"/>
      <c r="M172" s="70"/>
      <c r="N172" s="70"/>
      <c r="O172" s="70"/>
    </row>
    <row r="173" spans="1:15" ht="13.5">
      <c r="A173" s="70"/>
      <c r="B173" s="70"/>
      <c r="C173" s="70"/>
      <c r="D173" s="70"/>
      <c r="E173" s="70"/>
      <c r="F173" s="70"/>
      <c r="G173" s="70"/>
      <c r="H173" s="70"/>
      <c r="I173" s="70"/>
      <c r="J173" s="70"/>
      <c r="K173" s="70"/>
      <c r="L173" s="70"/>
      <c r="M173" s="70"/>
      <c r="N173" s="70"/>
      <c r="O173" s="70"/>
    </row>
    <row r="174" spans="1:15" ht="13.5">
      <c r="A174" s="70"/>
      <c r="B174" s="70"/>
      <c r="C174" s="70"/>
      <c r="D174" s="70"/>
      <c r="E174" s="70"/>
      <c r="F174" s="70"/>
      <c r="G174" s="70"/>
      <c r="H174" s="70"/>
      <c r="I174" s="70"/>
      <c r="J174" s="70"/>
      <c r="K174" s="70"/>
      <c r="L174" s="70"/>
      <c r="M174" s="70"/>
      <c r="N174" s="70"/>
      <c r="O174" s="70"/>
    </row>
    <row r="175" spans="1:15" ht="13.5">
      <c r="A175" s="70"/>
      <c r="B175" s="70"/>
      <c r="C175" s="70"/>
      <c r="D175" s="70"/>
      <c r="E175" s="70"/>
      <c r="F175" s="70"/>
      <c r="G175" s="70"/>
      <c r="H175" s="70"/>
      <c r="I175" s="70"/>
      <c r="J175" s="70"/>
      <c r="K175" s="70"/>
      <c r="L175" s="70"/>
      <c r="M175" s="70"/>
      <c r="N175" s="70"/>
      <c r="O175" s="70"/>
    </row>
    <row r="176" spans="1:15" ht="13.5">
      <c r="A176" s="70"/>
      <c r="B176" s="70"/>
      <c r="C176" s="70"/>
      <c r="D176" s="70"/>
      <c r="E176" s="70"/>
      <c r="F176" s="70"/>
      <c r="G176" s="70"/>
      <c r="H176" s="70"/>
      <c r="I176" s="70"/>
      <c r="J176" s="70"/>
      <c r="K176" s="70"/>
      <c r="L176" s="70"/>
      <c r="M176" s="70"/>
      <c r="N176" s="70"/>
      <c r="O176" s="70"/>
    </row>
    <row r="177" spans="1:15" ht="13.5">
      <c r="A177" s="70"/>
      <c r="B177" s="70"/>
      <c r="C177" s="70"/>
      <c r="D177" s="70"/>
      <c r="E177" s="70"/>
      <c r="F177" s="70"/>
      <c r="G177" s="70"/>
      <c r="H177" s="70"/>
      <c r="I177" s="70"/>
      <c r="J177" s="70"/>
      <c r="K177" s="70"/>
      <c r="L177" s="70"/>
      <c r="M177" s="70"/>
      <c r="N177" s="70"/>
      <c r="O177" s="70"/>
    </row>
    <row r="178" spans="1:15" ht="13.5">
      <c r="A178" s="70"/>
      <c r="B178" s="70"/>
      <c r="C178" s="70"/>
      <c r="D178" s="70"/>
      <c r="E178" s="70"/>
      <c r="F178" s="70"/>
      <c r="G178" s="70"/>
      <c r="H178" s="70"/>
      <c r="I178" s="70"/>
      <c r="J178" s="70"/>
      <c r="K178" s="70"/>
      <c r="L178" s="70"/>
      <c r="M178" s="70"/>
      <c r="N178" s="70"/>
      <c r="O178" s="70"/>
    </row>
    <row r="179" spans="1:15" ht="13.5">
      <c r="A179" s="70"/>
      <c r="B179" s="70"/>
      <c r="C179" s="70"/>
      <c r="D179" s="70"/>
      <c r="E179" s="70"/>
      <c r="F179" s="70"/>
      <c r="G179" s="70"/>
      <c r="H179" s="70"/>
      <c r="I179" s="70"/>
      <c r="J179" s="70"/>
      <c r="K179" s="70"/>
      <c r="L179" s="70"/>
      <c r="M179" s="70"/>
      <c r="N179" s="70"/>
      <c r="O179" s="70"/>
    </row>
    <row r="180" spans="1:15" ht="13.5">
      <c r="A180" s="70"/>
      <c r="B180" s="70"/>
      <c r="C180" s="70"/>
      <c r="D180" s="70"/>
      <c r="E180" s="70"/>
      <c r="F180" s="70"/>
      <c r="G180" s="70"/>
      <c r="H180" s="70"/>
      <c r="I180" s="70"/>
      <c r="J180" s="70"/>
      <c r="K180" s="70"/>
      <c r="L180" s="70"/>
      <c r="M180" s="70"/>
      <c r="N180" s="70"/>
      <c r="O180" s="70"/>
    </row>
    <row r="181" spans="1:15" ht="13.5">
      <c r="A181" s="70"/>
      <c r="B181" s="70"/>
      <c r="C181" s="70"/>
      <c r="D181" s="70"/>
      <c r="E181" s="70"/>
      <c r="F181" s="70"/>
      <c r="G181" s="70"/>
      <c r="H181" s="70"/>
      <c r="I181" s="70"/>
      <c r="J181" s="70"/>
      <c r="K181" s="70"/>
      <c r="L181" s="70"/>
      <c r="M181" s="70"/>
      <c r="N181" s="70"/>
      <c r="O181" s="70"/>
    </row>
    <row r="182" spans="1:15" ht="13.5">
      <c r="A182" s="70"/>
      <c r="B182" s="70"/>
      <c r="C182" s="70"/>
      <c r="D182" s="70"/>
      <c r="E182" s="70"/>
      <c r="F182" s="70"/>
      <c r="G182" s="70"/>
      <c r="H182" s="70"/>
      <c r="I182" s="70"/>
      <c r="J182" s="70"/>
      <c r="K182" s="70"/>
      <c r="L182" s="70"/>
      <c r="M182" s="70"/>
      <c r="N182" s="70"/>
      <c r="O182" s="70"/>
    </row>
    <row r="183" spans="1:15" ht="13.5">
      <c r="A183" s="70"/>
      <c r="B183" s="70"/>
      <c r="C183" s="70"/>
      <c r="D183" s="70"/>
      <c r="E183" s="70"/>
      <c r="F183" s="70"/>
      <c r="G183" s="70"/>
      <c r="H183" s="70"/>
      <c r="I183" s="70"/>
      <c r="J183" s="70"/>
      <c r="K183" s="70"/>
      <c r="L183" s="70"/>
      <c r="M183" s="70"/>
      <c r="N183" s="70"/>
      <c r="O183" s="70"/>
    </row>
    <row r="184" spans="1:15" ht="13.5">
      <c r="A184" s="70"/>
      <c r="B184" s="70"/>
      <c r="C184" s="70"/>
      <c r="D184" s="70"/>
      <c r="E184" s="70"/>
      <c r="F184" s="70"/>
      <c r="G184" s="70"/>
      <c r="H184" s="70"/>
      <c r="I184" s="70"/>
      <c r="J184" s="70"/>
      <c r="K184" s="70"/>
      <c r="L184" s="70"/>
      <c r="M184" s="70"/>
      <c r="N184" s="70"/>
      <c r="O184" s="70"/>
    </row>
    <row r="185" spans="1:15" ht="13.5">
      <c r="A185" s="70"/>
      <c r="B185" s="70"/>
      <c r="C185" s="70"/>
      <c r="D185" s="70"/>
      <c r="E185" s="70"/>
      <c r="F185" s="70"/>
      <c r="G185" s="70"/>
      <c r="H185" s="70"/>
      <c r="I185" s="70"/>
      <c r="J185" s="70"/>
      <c r="K185" s="70"/>
      <c r="L185" s="70"/>
      <c r="M185" s="70"/>
      <c r="N185" s="70"/>
      <c r="O185" s="70"/>
    </row>
    <row r="186" spans="1:15" ht="13.5">
      <c r="A186" s="70"/>
      <c r="B186" s="70"/>
      <c r="C186" s="70"/>
      <c r="D186" s="70"/>
      <c r="E186" s="70"/>
      <c r="F186" s="70"/>
      <c r="G186" s="70"/>
      <c r="H186" s="70"/>
      <c r="I186" s="70"/>
      <c r="J186" s="70"/>
      <c r="K186" s="70"/>
      <c r="L186" s="70"/>
      <c r="M186" s="70"/>
      <c r="N186" s="70"/>
      <c r="O186" s="70"/>
    </row>
    <row r="187" spans="1:15" ht="13.5">
      <c r="A187" s="70"/>
      <c r="B187" s="70"/>
      <c r="C187" s="70"/>
      <c r="D187" s="70"/>
      <c r="E187" s="70"/>
      <c r="F187" s="70"/>
      <c r="G187" s="70"/>
      <c r="H187" s="70"/>
      <c r="I187" s="70"/>
      <c r="J187" s="70"/>
      <c r="K187" s="70"/>
      <c r="L187" s="70"/>
      <c r="M187" s="70"/>
      <c r="N187" s="70"/>
      <c r="O187" s="70"/>
    </row>
    <row r="188" spans="1:15" ht="13.5">
      <c r="A188" s="70"/>
      <c r="B188" s="70"/>
      <c r="C188" s="70"/>
      <c r="D188" s="70"/>
      <c r="E188" s="70"/>
      <c r="F188" s="70"/>
      <c r="G188" s="70"/>
      <c r="H188" s="70"/>
      <c r="I188" s="70"/>
      <c r="J188" s="70"/>
      <c r="K188" s="70"/>
      <c r="L188" s="70"/>
      <c r="M188" s="70"/>
      <c r="N188" s="70"/>
      <c r="O188" s="70"/>
    </row>
    <row r="189" spans="1:15" ht="13.5">
      <c r="A189" s="70"/>
      <c r="B189" s="70"/>
      <c r="C189" s="70"/>
      <c r="D189" s="70"/>
      <c r="E189" s="70"/>
      <c r="F189" s="70"/>
      <c r="G189" s="70"/>
      <c r="H189" s="70"/>
      <c r="I189" s="70"/>
      <c r="J189" s="70"/>
      <c r="K189" s="70"/>
      <c r="L189" s="70"/>
      <c r="M189" s="70"/>
      <c r="N189" s="70"/>
      <c r="O189" s="70"/>
    </row>
    <row r="190" spans="1:15" ht="13.5">
      <c r="A190" s="70"/>
      <c r="B190" s="70"/>
      <c r="C190" s="70"/>
      <c r="D190" s="70"/>
      <c r="E190" s="70"/>
      <c r="F190" s="70"/>
      <c r="G190" s="70"/>
      <c r="H190" s="70"/>
      <c r="I190" s="70"/>
      <c r="J190" s="70"/>
      <c r="K190" s="70"/>
      <c r="L190" s="70"/>
      <c r="M190" s="70"/>
      <c r="N190" s="70"/>
      <c r="O190" s="70"/>
    </row>
    <row r="191" spans="1:15" ht="13.5">
      <c r="A191" s="70"/>
      <c r="B191" s="70"/>
      <c r="C191" s="70"/>
      <c r="D191" s="70"/>
      <c r="E191" s="70"/>
      <c r="F191" s="70"/>
      <c r="G191" s="70"/>
      <c r="H191" s="70"/>
      <c r="I191" s="70"/>
      <c r="J191" s="70"/>
      <c r="K191" s="70"/>
      <c r="L191" s="70"/>
      <c r="M191" s="70"/>
      <c r="N191" s="70"/>
      <c r="O191" s="70"/>
    </row>
    <row r="192" spans="1:15" ht="13.5">
      <c r="A192" s="70"/>
      <c r="B192" s="70"/>
      <c r="C192" s="70"/>
      <c r="D192" s="70"/>
      <c r="E192" s="70"/>
      <c r="F192" s="70"/>
      <c r="G192" s="70"/>
      <c r="H192" s="70"/>
      <c r="I192" s="70"/>
      <c r="J192" s="70"/>
      <c r="K192" s="70"/>
      <c r="L192" s="70"/>
      <c r="M192" s="70"/>
      <c r="N192" s="70"/>
      <c r="O192" s="70"/>
    </row>
    <row r="193" spans="1:15" ht="13.5">
      <c r="A193" s="70"/>
      <c r="B193" s="70"/>
      <c r="C193" s="70"/>
      <c r="D193" s="70"/>
      <c r="E193" s="70"/>
      <c r="F193" s="70"/>
      <c r="G193" s="70"/>
      <c r="H193" s="70"/>
      <c r="I193" s="70"/>
      <c r="J193" s="70"/>
      <c r="K193" s="70"/>
      <c r="L193" s="70"/>
      <c r="M193" s="70"/>
      <c r="N193" s="70"/>
      <c r="O193" s="70"/>
    </row>
    <row r="194" spans="1:15" ht="13.5">
      <c r="A194" s="70"/>
      <c r="B194" s="70"/>
      <c r="C194" s="70"/>
      <c r="D194" s="70"/>
      <c r="E194" s="70"/>
      <c r="F194" s="70"/>
      <c r="G194" s="70"/>
      <c r="H194" s="70"/>
      <c r="I194" s="70"/>
      <c r="J194" s="70"/>
      <c r="K194" s="70"/>
      <c r="L194" s="70"/>
      <c r="M194" s="70"/>
      <c r="N194" s="70"/>
      <c r="O194" s="70"/>
    </row>
    <row r="195" spans="1:15" ht="13.5">
      <c r="A195" s="70"/>
      <c r="B195" s="70"/>
      <c r="C195" s="70"/>
      <c r="D195" s="70"/>
      <c r="E195" s="70"/>
      <c r="F195" s="70"/>
      <c r="G195" s="70"/>
      <c r="H195" s="70"/>
      <c r="I195" s="70"/>
      <c r="J195" s="70"/>
      <c r="K195" s="70"/>
      <c r="L195" s="70"/>
      <c r="M195" s="70"/>
      <c r="N195" s="70"/>
      <c r="O195" s="70"/>
    </row>
    <row r="196" spans="1:15" ht="13.5">
      <c r="A196" s="70"/>
      <c r="B196" s="70"/>
      <c r="C196" s="70"/>
      <c r="D196" s="70"/>
      <c r="E196" s="70"/>
      <c r="F196" s="70"/>
      <c r="G196" s="70"/>
      <c r="H196" s="70"/>
      <c r="I196" s="70"/>
      <c r="J196" s="70"/>
      <c r="K196" s="70"/>
      <c r="L196" s="70"/>
      <c r="M196" s="70"/>
      <c r="N196" s="70"/>
      <c r="O196" s="70"/>
    </row>
    <row r="197" spans="1:15" ht="13.5">
      <c r="A197" s="70"/>
      <c r="B197" s="70"/>
      <c r="C197" s="70"/>
      <c r="D197" s="70"/>
      <c r="E197" s="70"/>
      <c r="F197" s="70"/>
      <c r="G197" s="70"/>
      <c r="H197" s="70"/>
      <c r="I197" s="70"/>
      <c r="J197" s="70"/>
      <c r="K197" s="70"/>
      <c r="L197" s="70"/>
      <c r="M197" s="70"/>
      <c r="N197" s="70"/>
      <c r="O197" s="70"/>
    </row>
    <row r="198" spans="1:15" ht="13.5">
      <c r="A198" s="70"/>
      <c r="B198" s="70"/>
      <c r="C198" s="70"/>
      <c r="D198" s="70"/>
      <c r="E198" s="70"/>
      <c r="F198" s="70"/>
      <c r="G198" s="70"/>
      <c r="H198" s="70"/>
      <c r="I198" s="70"/>
      <c r="J198" s="70"/>
      <c r="K198" s="70"/>
      <c r="L198" s="70"/>
      <c r="M198" s="70"/>
      <c r="N198" s="70"/>
      <c r="O198" s="70"/>
    </row>
    <row r="199" spans="1:15" ht="13.5">
      <c r="A199" s="70"/>
      <c r="B199" s="70"/>
      <c r="C199" s="70"/>
      <c r="D199" s="70"/>
      <c r="E199" s="70"/>
      <c r="F199" s="70"/>
      <c r="G199" s="70"/>
      <c r="H199" s="70"/>
      <c r="I199" s="70"/>
      <c r="J199" s="70"/>
      <c r="K199" s="70"/>
      <c r="L199" s="70"/>
      <c r="M199" s="70"/>
      <c r="N199" s="70"/>
      <c r="O199" s="70"/>
    </row>
    <row r="200" spans="1:15" ht="13.5">
      <c r="A200" s="70"/>
      <c r="B200" s="70"/>
      <c r="C200" s="70"/>
      <c r="D200" s="70"/>
      <c r="E200" s="70"/>
      <c r="F200" s="70"/>
      <c r="G200" s="70"/>
      <c r="H200" s="70"/>
      <c r="I200" s="70"/>
      <c r="J200" s="70"/>
      <c r="K200" s="70"/>
      <c r="L200" s="70"/>
      <c r="M200" s="70"/>
      <c r="N200" s="70"/>
      <c r="O200" s="70"/>
    </row>
    <row r="201" spans="1:15" ht="13.5">
      <c r="A201" s="70"/>
      <c r="B201" s="70"/>
      <c r="C201" s="70"/>
      <c r="D201" s="70"/>
      <c r="E201" s="70"/>
      <c r="F201" s="70"/>
      <c r="G201" s="70"/>
      <c r="H201" s="70"/>
      <c r="I201" s="70"/>
      <c r="J201" s="70"/>
      <c r="K201" s="70"/>
      <c r="L201" s="70"/>
      <c r="M201" s="70"/>
      <c r="N201" s="70"/>
      <c r="O201" s="70"/>
    </row>
    <row r="202" spans="1:15" ht="13.5">
      <c r="A202" s="70"/>
      <c r="B202" s="70"/>
      <c r="C202" s="70"/>
      <c r="D202" s="70"/>
      <c r="E202" s="70"/>
      <c r="F202" s="70"/>
      <c r="G202" s="70"/>
      <c r="H202" s="70"/>
      <c r="I202" s="70"/>
      <c r="J202" s="70"/>
      <c r="K202" s="70"/>
      <c r="L202" s="70"/>
      <c r="M202" s="70"/>
      <c r="N202" s="70"/>
      <c r="O202" s="70"/>
    </row>
    <row r="203" spans="1:15" ht="13.5">
      <c r="A203" s="70"/>
      <c r="B203" s="70"/>
      <c r="C203" s="70"/>
      <c r="D203" s="70"/>
      <c r="E203" s="70"/>
      <c r="F203" s="70"/>
      <c r="G203" s="70"/>
      <c r="H203" s="70"/>
      <c r="I203" s="70"/>
      <c r="J203" s="70"/>
      <c r="K203" s="70"/>
      <c r="L203" s="70"/>
      <c r="M203" s="70"/>
      <c r="N203" s="70"/>
      <c r="O203" s="70"/>
    </row>
    <row r="204" spans="1:15" ht="13.5">
      <c r="A204" s="70"/>
      <c r="B204" s="70"/>
      <c r="C204" s="70"/>
      <c r="D204" s="70"/>
      <c r="E204" s="70"/>
      <c r="F204" s="70"/>
      <c r="G204" s="70"/>
      <c r="H204" s="70"/>
      <c r="I204" s="70"/>
      <c r="J204" s="70"/>
      <c r="K204" s="70"/>
      <c r="L204" s="70"/>
      <c r="M204" s="70"/>
      <c r="N204" s="70"/>
      <c r="O204" s="70"/>
    </row>
    <row r="205" spans="1:15" ht="13.5">
      <c r="A205" s="70"/>
      <c r="B205" s="70"/>
      <c r="C205" s="70"/>
      <c r="D205" s="70"/>
      <c r="E205" s="70"/>
      <c r="F205" s="70"/>
      <c r="G205" s="70"/>
      <c r="H205" s="70"/>
      <c r="I205" s="70"/>
      <c r="J205" s="70"/>
      <c r="K205" s="70"/>
      <c r="L205" s="70"/>
      <c r="M205" s="70"/>
      <c r="N205" s="70"/>
      <c r="O205" s="70"/>
    </row>
    <row r="206" spans="1:15" ht="13.5">
      <c r="A206" s="70"/>
      <c r="B206" s="70"/>
      <c r="C206" s="70"/>
      <c r="D206" s="70"/>
      <c r="E206" s="70"/>
      <c r="F206" s="70"/>
      <c r="G206" s="70"/>
      <c r="H206" s="70"/>
      <c r="I206" s="70"/>
      <c r="J206" s="70"/>
      <c r="K206" s="70"/>
      <c r="L206" s="70"/>
      <c r="M206" s="70"/>
      <c r="N206" s="70"/>
      <c r="O206" s="70"/>
    </row>
    <row r="207" spans="1:15" ht="13.5">
      <c r="A207" s="70"/>
      <c r="B207" s="70"/>
      <c r="C207" s="70"/>
      <c r="D207" s="70"/>
      <c r="E207" s="70"/>
      <c r="F207" s="70"/>
      <c r="G207" s="70"/>
      <c r="H207" s="70"/>
      <c r="I207" s="70"/>
      <c r="J207" s="70"/>
      <c r="K207" s="70"/>
      <c r="L207" s="70"/>
      <c r="M207" s="70"/>
      <c r="N207" s="70"/>
      <c r="O207" s="70"/>
    </row>
    <row r="208" spans="1:15" ht="13.5">
      <c r="A208" s="70"/>
      <c r="B208" s="70"/>
      <c r="C208" s="70"/>
      <c r="D208" s="70"/>
      <c r="E208" s="70"/>
      <c r="F208" s="70"/>
      <c r="G208" s="70"/>
      <c r="H208" s="70"/>
      <c r="I208" s="70"/>
      <c r="J208" s="70"/>
      <c r="K208" s="70"/>
      <c r="L208" s="70"/>
      <c r="M208" s="70"/>
      <c r="N208" s="70"/>
      <c r="O208" s="70"/>
    </row>
    <row r="209" spans="1:15" ht="13.5">
      <c r="A209" s="70"/>
      <c r="B209" s="70"/>
      <c r="C209" s="70"/>
      <c r="D209" s="70"/>
      <c r="E209" s="70"/>
      <c r="F209" s="70"/>
      <c r="G209" s="70"/>
      <c r="H209" s="70"/>
      <c r="I209" s="70"/>
      <c r="J209" s="70"/>
      <c r="K209" s="70"/>
      <c r="L209" s="70"/>
      <c r="M209" s="70"/>
      <c r="N209" s="70"/>
      <c r="O209" s="70"/>
    </row>
    <row r="210" spans="1:15" ht="13.5">
      <c r="A210" s="70"/>
      <c r="B210" s="70"/>
      <c r="C210" s="70"/>
      <c r="D210" s="70"/>
      <c r="E210" s="70"/>
      <c r="F210" s="70"/>
      <c r="G210" s="70"/>
      <c r="H210" s="70"/>
      <c r="I210" s="70"/>
      <c r="J210" s="70"/>
      <c r="K210" s="70"/>
      <c r="L210" s="70"/>
      <c r="M210" s="70"/>
      <c r="N210" s="70"/>
      <c r="O210" s="70"/>
    </row>
    <row r="211" spans="1:15" ht="13.5">
      <c r="A211" s="70"/>
      <c r="B211" s="70"/>
      <c r="C211" s="70"/>
      <c r="D211" s="70"/>
      <c r="E211" s="70"/>
      <c r="F211" s="70"/>
      <c r="G211" s="70"/>
      <c r="H211" s="70"/>
      <c r="I211" s="70"/>
      <c r="J211" s="70"/>
      <c r="K211" s="70"/>
      <c r="L211" s="70"/>
      <c r="M211" s="70"/>
      <c r="N211" s="70"/>
      <c r="O211" s="70"/>
    </row>
    <row r="212" spans="1:15" ht="13.5">
      <c r="A212" s="70"/>
      <c r="B212" s="70"/>
      <c r="C212" s="70"/>
      <c r="D212" s="70"/>
      <c r="E212" s="70"/>
      <c r="F212" s="70"/>
      <c r="G212" s="70"/>
      <c r="H212" s="70"/>
      <c r="I212" s="70"/>
      <c r="J212" s="70"/>
      <c r="K212" s="70"/>
      <c r="L212" s="70"/>
      <c r="M212" s="70"/>
      <c r="N212" s="70"/>
      <c r="O212" s="70"/>
    </row>
    <row r="213" spans="1:15" ht="13.5">
      <c r="A213" s="70"/>
      <c r="B213" s="70"/>
      <c r="C213" s="70"/>
      <c r="D213" s="70"/>
      <c r="E213" s="70"/>
      <c r="F213" s="70"/>
      <c r="G213" s="70"/>
      <c r="H213" s="70"/>
      <c r="I213" s="70"/>
      <c r="J213" s="70"/>
      <c r="K213" s="70"/>
      <c r="L213" s="70"/>
      <c r="M213" s="70"/>
      <c r="N213" s="70"/>
      <c r="O213" s="70"/>
    </row>
    <row r="214" spans="1:15" ht="13.5">
      <c r="A214" s="70"/>
      <c r="B214" s="70"/>
      <c r="C214" s="70"/>
      <c r="D214" s="70"/>
      <c r="E214" s="70"/>
      <c r="F214" s="70"/>
      <c r="G214" s="70"/>
      <c r="H214" s="70"/>
      <c r="I214" s="70"/>
      <c r="J214" s="70"/>
      <c r="K214" s="70"/>
      <c r="L214" s="70"/>
      <c r="M214" s="70"/>
      <c r="N214" s="70"/>
      <c r="O214" s="70"/>
    </row>
    <row r="215" spans="1:15" ht="13.5">
      <c r="A215" s="70"/>
      <c r="B215" s="70"/>
      <c r="C215" s="70"/>
      <c r="D215" s="70"/>
      <c r="E215" s="70"/>
      <c r="F215" s="70"/>
      <c r="G215" s="70"/>
      <c r="H215" s="70"/>
      <c r="I215" s="70"/>
      <c r="J215" s="70"/>
      <c r="K215" s="70"/>
      <c r="L215" s="70"/>
      <c r="M215" s="70"/>
      <c r="N215" s="70"/>
      <c r="O215" s="70"/>
    </row>
    <row r="216" spans="1:15" ht="13.5">
      <c r="A216" s="70"/>
      <c r="B216" s="70"/>
      <c r="C216" s="70"/>
      <c r="D216" s="70"/>
      <c r="E216" s="70"/>
      <c r="F216" s="70"/>
      <c r="G216" s="70"/>
      <c r="H216" s="70"/>
      <c r="I216" s="70"/>
      <c r="J216" s="70"/>
      <c r="K216" s="70"/>
      <c r="L216" s="70"/>
      <c r="M216" s="70"/>
      <c r="N216" s="70"/>
      <c r="O216" s="70"/>
    </row>
    <row r="217" spans="1:15" ht="13.5">
      <c r="A217" s="70"/>
      <c r="B217" s="70"/>
      <c r="C217" s="70"/>
      <c r="D217" s="70"/>
      <c r="E217" s="70"/>
      <c r="F217" s="70"/>
      <c r="G217" s="70"/>
      <c r="H217" s="70"/>
      <c r="I217" s="70"/>
      <c r="J217" s="70"/>
      <c r="K217" s="70"/>
      <c r="L217" s="70"/>
      <c r="M217" s="70"/>
      <c r="N217" s="70"/>
      <c r="O217" s="70"/>
    </row>
    <row r="218" spans="1:15" ht="13.5">
      <c r="A218" s="70"/>
      <c r="B218" s="70"/>
      <c r="C218" s="70"/>
      <c r="D218" s="70"/>
      <c r="E218" s="70"/>
      <c r="F218" s="70"/>
      <c r="G218" s="70"/>
      <c r="H218" s="70"/>
      <c r="I218" s="70"/>
      <c r="J218" s="70"/>
      <c r="K218" s="70"/>
      <c r="L218" s="70"/>
      <c r="M218" s="70"/>
      <c r="N218" s="70"/>
      <c r="O218" s="70"/>
    </row>
    <row r="219" spans="1:15" ht="13.5">
      <c r="A219" s="70"/>
      <c r="B219" s="70"/>
      <c r="C219" s="70"/>
      <c r="D219" s="70"/>
      <c r="E219" s="70"/>
      <c r="F219" s="70"/>
      <c r="G219" s="70"/>
      <c r="H219" s="70"/>
      <c r="I219" s="70"/>
      <c r="J219" s="70"/>
      <c r="K219" s="70"/>
      <c r="L219" s="70"/>
      <c r="M219" s="70"/>
      <c r="N219" s="70"/>
      <c r="O219" s="70"/>
    </row>
    <row r="220" spans="1:15" ht="13.5">
      <c r="A220" s="70"/>
      <c r="B220" s="70"/>
      <c r="C220" s="70"/>
      <c r="D220" s="70"/>
      <c r="E220" s="70"/>
      <c r="F220" s="70"/>
      <c r="G220" s="70"/>
      <c r="H220" s="70"/>
      <c r="I220" s="70"/>
      <c r="J220" s="70"/>
      <c r="K220" s="70"/>
      <c r="L220" s="70"/>
      <c r="M220" s="70"/>
      <c r="N220" s="70"/>
      <c r="O220" s="70"/>
    </row>
    <row r="221" spans="1:15" ht="13.5">
      <c r="A221" s="70"/>
      <c r="B221" s="70"/>
      <c r="C221" s="70"/>
      <c r="D221" s="70"/>
      <c r="E221" s="70"/>
      <c r="F221" s="70"/>
      <c r="G221" s="70"/>
      <c r="H221" s="70"/>
      <c r="I221" s="70"/>
      <c r="J221" s="70"/>
      <c r="K221" s="70"/>
      <c r="L221" s="70"/>
      <c r="M221" s="70"/>
      <c r="N221" s="70"/>
      <c r="O221" s="70"/>
    </row>
    <row r="222" spans="1:15" ht="13.5">
      <c r="A222" s="70"/>
      <c r="B222" s="70"/>
      <c r="C222" s="70"/>
      <c r="D222" s="70"/>
      <c r="E222" s="70"/>
      <c r="F222" s="70"/>
      <c r="G222" s="70"/>
      <c r="H222" s="70"/>
      <c r="I222" s="70"/>
      <c r="J222" s="70"/>
      <c r="K222" s="70"/>
      <c r="L222" s="70"/>
      <c r="M222" s="70"/>
      <c r="N222" s="70"/>
      <c r="O222" s="70"/>
    </row>
    <row r="223" spans="1:15" ht="13.5">
      <c r="A223" s="70"/>
      <c r="B223" s="70"/>
      <c r="C223" s="70"/>
      <c r="D223" s="70"/>
      <c r="E223" s="70"/>
      <c r="F223" s="70"/>
      <c r="G223" s="70"/>
      <c r="H223" s="70"/>
      <c r="I223" s="70"/>
      <c r="J223" s="70"/>
      <c r="K223" s="70"/>
      <c r="L223" s="70"/>
      <c r="M223" s="70"/>
      <c r="N223" s="70"/>
      <c r="O223" s="70"/>
    </row>
    <row r="224" spans="1:15" ht="13.5">
      <c r="A224" s="70"/>
      <c r="B224" s="70"/>
      <c r="C224" s="70"/>
      <c r="D224" s="70"/>
      <c r="E224" s="70"/>
      <c r="F224" s="70"/>
      <c r="G224" s="70"/>
      <c r="H224" s="70"/>
      <c r="I224" s="70"/>
      <c r="J224" s="70"/>
      <c r="K224" s="70"/>
      <c r="L224" s="70"/>
      <c r="M224" s="70"/>
      <c r="N224" s="70"/>
      <c r="O224" s="70"/>
    </row>
    <row r="225" spans="1:15" ht="13.5">
      <c r="A225" s="70"/>
      <c r="B225" s="70"/>
      <c r="C225" s="70"/>
      <c r="D225" s="70"/>
      <c r="E225" s="70"/>
      <c r="F225" s="70"/>
      <c r="G225" s="70"/>
      <c r="H225" s="70"/>
      <c r="I225" s="70"/>
      <c r="J225" s="70"/>
      <c r="K225" s="70"/>
      <c r="L225" s="70"/>
      <c r="M225" s="70"/>
      <c r="N225" s="70"/>
      <c r="O225" s="70"/>
    </row>
    <row r="226" spans="1:15" ht="13.5">
      <c r="A226" s="70"/>
      <c r="B226" s="70"/>
      <c r="C226" s="70"/>
      <c r="D226" s="70"/>
      <c r="E226" s="70"/>
      <c r="F226" s="70"/>
      <c r="G226" s="70"/>
      <c r="H226" s="70"/>
      <c r="I226" s="70"/>
      <c r="J226" s="70"/>
      <c r="K226" s="70"/>
      <c r="L226" s="70"/>
      <c r="M226" s="70"/>
      <c r="N226" s="70"/>
      <c r="O226" s="70"/>
    </row>
    <row r="227" spans="1:15" ht="13.5">
      <c r="A227" s="70"/>
      <c r="B227" s="70"/>
      <c r="C227" s="70"/>
      <c r="D227" s="70"/>
      <c r="E227" s="70"/>
      <c r="F227" s="70"/>
      <c r="G227" s="70"/>
      <c r="H227" s="70"/>
      <c r="I227" s="70"/>
      <c r="J227" s="70"/>
      <c r="K227" s="70"/>
      <c r="L227" s="70"/>
      <c r="M227" s="70"/>
      <c r="N227" s="70"/>
      <c r="O227" s="70"/>
    </row>
    <row r="228" spans="1:15" ht="13.5">
      <c r="A228" s="70"/>
      <c r="B228" s="70"/>
      <c r="C228" s="70"/>
      <c r="D228" s="70"/>
      <c r="E228" s="70"/>
      <c r="F228" s="70"/>
      <c r="G228" s="70"/>
      <c r="H228" s="70"/>
      <c r="I228" s="70"/>
      <c r="J228" s="70"/>
      <c r="K228" s="70"/>
      <c r="L228" s="70"/>
      <c r="M228" s="70"/>
      <c r="N228" s="70"/>
      <c r="O228" s="70"/>
    </row>
    <row r="229" spans="1:15" ht="13.5">
      <c r="A229" s="70"/>
      <c r="B229" s="70"/>
      <c r="C229" s="70"/>
      <c r="D229" s="70"/>
      <c r="E229" s="70"/>
      <c r="F229" s="70"/>
      <c r="G229" s="70"/>
      <c r="H229" s="70"/>
      <c r="I229" s="70"/>
      <c r="J229" s="70"/>
      <c r="K229" s="70"/>
      <c r="L229" s="70"/>
      <c r="M229" s="70"/>
      <c r="N229" s="70"/>
      <c r="O229" s="70"/>
    </row>
    <row r="230" spans="1:15" ht="13.5">
      <c r="A230" s="70"/>
      <c r="B230" s="70"/>
      <c r="C230" s="70"/>
      <c r="D230" s="70"/>
      <c r="E230" s="70"/>
      <c r="F230" s="70"/>
      <c r="G230" s="70"/>
      <c r="H230" s="70"/>
      <c r="I230" s="70"/>
      <c r="J230" s="70"/>
      <c r="K230" s="70"/>
      <c r="L230" s="70"/>
      <c r="M230" s="70"/>
      <c r="N230" s="70"/>
      <c r="O230" s="70"/>
    </row>
    <row r="231" spans="1:15" ht="13.5">
      <c r="A231" s="70"/>
      <c r="B231" s="70"/>
      <c r="C231" s="70"/>
      <c r="D231" s="70"/>
      <c r="E231" s="70"/>
      <c r="F231" s="70"/>
      <c r="G231" s="70"/>
      <c r="H231" s="70"/>
      <c r="I231" s="70"/>
      <c r="J231" s="70"/>
      <c r="K231" s="70"/>
      <c r="L231" s="70"/>
      <c r="M231" s="70"/>
      <c r="N231" s="70"/>
      <c r="O231" s="70"/>
    </row>
    <row r="232" spans="1:15" ht="13.5">
      <c r="A232" s="70"/>
      <c r="B232" s="70"/>
      <c r="C232" s="70"/>
      <c r="D232" s="70"/>
      <c r="E232" s="70"/>
      <c r="F232" s="70"/>
      <c r="G232" s="70"/>
      <c r="H232" s="70"/>
      <c r="I232" s="70"/>
      <c r="J232" s="70"/>
      <c r="K232" s="70"/>
      <c r="L232" s="70"/>
      <c r="M232" s="70"/>
      <c r="N232" s="70"/>
      <c r="O232" s="70"/>
    </row>
    <row r="233" spans="1:15" ht="13.5">
      <c r="A233" s="70"/>
      <c r="B233" s="70"/>
      <c r="C233" s="70"/>
      <c r="D233" s="70"/>
      <c r="E233" s="70"/>
      <c r="F233" s="70"/>
      <c r="G233" s="70"/>
      <c r="H233" s="70"/>
      <c r="I233" s="70"/>
      <c r="J233" s="70"/>
      <c r="K233" s="70"/>
      <c r="L233" s="70"/>
      <c r="M233" s="70"/>
      <c r="N233" s="70"/>
      <c r="O233" s="70"/>
    </row>
    <row r="234" spans="1:15" ht="13.5">
      <c r="A234" s="70"/>
      <c r="B234" s="70"/>
      <c r="C234" s="70"/>
      <c r="D234" s="70"/>
      <c r="E234" s="70"/>
      <c r="F234" s="70"/>
      <c r="G234" s="70"/>
      <c r="H234" s="70"/>
      <c r="I234" s="70"/>
      <c r="J234" s="70"/>
      <c r="K234" s="70"/>
      <c r="L234" s="70"/>
      <c r="M234" s="70"/>
      <c r="N234" s="70"/>
      <c r="O234" s="70"/>
    </row>
    <row r="235" spans="1:15" ht="13.5">
      <c r="A235" s="70"/>
      <c r="B235" s="70"/>
      <c r="C235" s="70"/>
      <c r="D235" s="70"/>
      <c r="E235" s="70"/>
      <c r="F235" s="70"/>
      <c r="G235" s="70"/>
      <c r="H235" s="70"/>
      <c r="I235" s="70"/>
      <c r="J235" s="70"/>
      <c r="K235" s="70"/>
      <c r="L235" s="70"/>
      <c r="M235" s="70"/>
      <c r="N235" s="70"/>
      <c r="O235" s="70"/>
    </row>
    <row r="236" spans="1:15" ht="13.5">
      <c r="A236" s="70"/>
      <c r="B236" s="70"/>
      <c r="C236" s="70"/>
      <c r="D236" s="70"/>
      <c r="E236" s="70"/>
      <c r="F236" s="70"/>
      <c r="G236" s="70"/>
      <c r="H236" s="70"/>
      <c r="I236" s="70"/>
      <c r="J236" s="70"/>
      <c r="K236" s="70"/>
      <c r="L236" s="70"/>
      <c r="M236" s="70"/>
      <c r="N236" s="70"/>
      <c r="O236" s="70"/>
    </row>
    <row r="237" spans="1:15" ht="13.5">
      <c r="A237" s="70"/>
      <c r="B237" s="70"/>
      <c r="C237" s="70"/>
      <c r="D237" s="70"/>
      <c r="E237" s="70"/>
      <c r="F237" s="70"/>
      <c r="G237" s="70"/>
      <c r="H237" s="70"/>
      <c r="I237" s="70"/>
      <c r="J237" s="70"/>
      <c r="K237" s="70"/>
      <c r="L237" s="70"/>
      <c r="M237" s="70"/>
      <c r="N237" s="70"/>
      <c r="O237" s="70"/>
    </row>
    <row r="238" spans="1:15" ht="13.5">
      <c r="A238" s="70"/>
      <c r="B238" s="70"/>
      <c r="C238" s="70"/>
      <c r="D238" s="70"/>
      <c r="E238" s="70"/>
      <c r="F238" s="70"/>
      <c r="G238" s="70"/>
      <c r="H238" s="70"/>
      <c r="I238" s="70"/>
      <c r="J238" s="70"/>
      <c r="K238" s="70"/>
      <c r="L238" s="70"/>
      <c r="M238" s="70"/>
      <c r="N238" s="70"/>
      <c r="O238" s="70"/>
    </row>
    <row r="239" spans="1:15" ht="13.5">
      <c r="A239" s="70"/>
      <c r="B239" s="70"/>
      <c r="C239" s="70"/>
      <c r="D239" s="70"/>
      <c r="E239" s="70"/>
      <c r="F239" s="70"/>
      <c r="G239" s="70"/>
      <c r="H239" s="70"/>
      <c r="I239" s="70"/>
      <c r="J239" s="70"/>
      <c r="K239" s="70"/>
      <c r="L239" s="70"/>
      <c r="M239" s="70"/>
      <c r="N239" s="70"/>
      <c r="O239" s="70"/>
    </row>
    <row r="240" spans="1:15" ht="13.5">
      <c r="A240" s="70"/>
      <c r="B240" s="70"/>
      <c r="C240" s="70"/>
      <c r="D240" s="70"/>
      <c r="E240" s="70"/>
      <c r="F240" s="70"/>
      <c r="G240" s="70"/>
      <c r="H240" s="70"/>
      <c r="I240" s="70"/>
      <c r="J240" s="70"/>
      <c r="K240" s="70"/>
      <c r="L240" s="70"/>
      <c r="M240" s="70"/>
      <c r="N240" s="70"/>
      <c r="O240" s="70"/>
    </row>
    <row r="241" spans="1:15" ht="13.5">
      <c r="A241" s="70"/>
      <c r="B241" s="70"/>
      <c r="C241" s="70"/>
      <c r="D241" s="70"/>
      <c r="E241" s="70"/>
      <c r="F241" s="70"/>
      <c r="G241" s="70"/>
      <c r="H241" s="70"/>
      <c r="I241" s="70"/>
      <c r="J241" s="70"/>
      <c r="K241" s="70"/>
      <c r="L241" s="70"/>
      <c r="M241" s="70"/>
      <c r="N241" s="70"/>
      <c r="O241" s="70"/>
    </row>
    <row r="242" spans="1:15" ht="13.5">
      <c r="A242" s="70"/>
      <c r="B242" s="70"/>
      <c r="C242" s="70"/>
      <c r="D242" s="70"/>
      <c r="E242" s="70"/>
      <c r="F242" s="70"/>
      <c r="G242" s="70"/>
      <c r="H242" s="70"/>
      <c r="I242" s="70"/>
      <c r="J242" s="70"/>
      <c r="K242" s="70"/>
      <c r="L242" s="70"/>
      <c r="M242" s="70"/>
      <c r="N242" s="70"/>
      <c r="O242" s="70"/>
    </row>
    <row r="243" spans="1:15" ht="13.5">
      <c r="A243" s="70"/>
      <c r="B243" s="70"/>
      <c r="C243" s="70"/>
      <c r="D243" s="70"/>
      <c r="E243" s="70"/>
      <c r="F243" s="70"/>
      <c r="G243" s="70"/>
      <c r="H243" s="70"/>
      <c r="I243" s="70"/>
      <c r="J243" s="70"/>
      <c r="K243" s="70"/>
      <c r="L243" s="70"/>
      <c r="M243" s="70"/>
      <c r="N243" s="70"/>
      <c r="O243" s="70"/>
    </row>
    <row r="244" spans="1:15" ht="13.5">
      <c r="A244" s="70"/>
      <c r="B244" s="70"/>
      <c r="C244" s="70"/>
      <c r="D244" s="70"/>
      <c r="E244" s="70"/>
      <c r="F244" s="70"/>
      <c r="G244" s="70"/>
      <c r="H244" s="70"/>
      <c r="I244" s="70"/>
      <c r="J244" s="70"/>
      <c r="K244" s="70"/>
      <c r="L244" s="70"/>
      <c r="M244" s="70"/>
      <c r="N244" s="70"/>
      <c r="O244" s="70"/>
    </row>
    <row r="245" spans="1:15" ht="13.5">
      <c r="A245" s="70"/>
      <c r="B245" s="70"/>
      <c r="C245" s="70"/>
      <c r="D245" s="70"/>
      <c r="E245" s="70"/>
      <c r="F245" s="70"/>
      <c r="G245" s="70"/>
      <c r="H245" s="70"/>
      <c r="I245" s="70"/>
      <c r="J245" s="70"/>
      <c r="K245" s="70"/>
      <c r="L245" s="70"/>
      <c r="M245" s="70"/>
      <c r="N245" s="70"/>
      <c r="O245" s="70"/>
    </row>
    <row r="246" spans="1:15" ht="13.5">
      <c r="A246" s="70"/>
      <c r="B246" s="70"/>
      <c r="C246" s="70"/>
      <c r="D246" s="70"/>
      <c r="E246" s="70"/>
      <c r="F246" s="70"/>
      <c r="G246" s="70"/>
      <c r="H246" s="70"/>
      <c r="I246" s="70"/>
      <c r="J246" s="70"/>
      <c r="K246" s="70"/>
      <c r="L246" s="70"/>
      <c r="M246" s="70"/>
      <c r="N246" s="70"/>
      <c r="O246" s="70"/>
    </row>
    <row r="247" spans="1:15" ht="13.5">
      <c r="A247" s="70"/>
      <c r="B247" s="70"/>
      <c r="C247" s="70"/>
      <c r="D247" s="70"/>
      <c r="E247" s="70"/>
      <c r="F247" s="70"/>
      <c r="G247" s="70"/>
      <c r="H247" s="70"/>
      <c r="I247" s="70"/>
      <c r="J247" s="70"/>
      <c r="K247" s="70"/>
      <c r="L247" s="70"/>
      <c r="M247" s="70"/>
      <c r="N247" s="70"/>
      <c r="O247" s="70"/>
    </row>
    <row r="248" spans="1:15" ht="13.5">
      <c r="A248" s="70"/>
      <c r="B248" s="70"/>
      <c r="C248" s="70"/>
      <c r="D248" s="70"/>
      <c r="E248" s="70"/>
      <c r="F248" s="70"/>
      <c r="G248" s="70"/>
      <c r="H248" s="70"/>
      <c r="I248" s="70"/>
      <c r="J248" s="70"/>
      <c r="K248" s="70"/>
      <c r="L248" s="70"/>
      <c r="M248" s="70"/>
      <c r="N248" s="70"/>
      <c r="O248" s="70"/>
    </row>
    <row r="249" spans="1:15" ht="13.5">
      <c r="A249" s="70"/>
      <c r="B249" s="70"/>
      <c r="C249" s="70"/>
      <c r="D249" s="70"/>
      <c r="E249" s="70"/>
      <c r="F249" s="70"/>
      <c r="G249" s="70"/>
      <c r="H249" s="70"/>
      <c r="I249" s="70"/>
      <c r="J249" s="70"/>
      <c r="K249" s="70"/>
      <c r="L249" s="70"/>
      <c r="M249" s="70"/>
      <c r="N249" s="70"/>
      <c r="O249" s="70"/>
    </row>
    <row r="250" spans="1:15" ht="13.5">
      <c r="A250" s="70"/>
      <c r="B250" s="70"/>
      <c r="C250" s="70"/>
      <c r="D250" s="70"/>
      <c r="E250" s="70"/>
      <c r="F250" s="70"/>
      <c r="G250" s="70"/>
      <c r="H250" s="70"/>
      <c r="I250" s="70"/>
      <c r="J250" s="70"/>
      <c r="K250" s="70"/>
      <c r="L250" s="70"/>
      <c r="M250" s="70"/>
      <c r="N250" s="70"/>
      <c r="O250" s="70"/>
    </row>
    <row r="251" spans="1:15" ht="13.5">
      <c r="A251" s="70"/>
      <c r="B251" s="70"/>
      <c r="C251" s="70"/>
      <c r="D251" s="70"/>
      <c r="E251" s="70"/>
      <c r="F251" s="70"/>
      <c r="G251" s="70"/>
      <c r="H251" s="70"/>
      <c r="I251" s="70"/>
      <c r="J251" s="70"/>
      <c r="K251" s="70"/>
      <c r="L251" s="70"/>
      <c r="M251" s="70"/>
      <c r="N251" s="70"/>
      <c r="O251" s="70"/>
    </row>
    <row r="252" spans="1:15" ht="13.5">
      <c r="A252" s="70"/>
      <c r="B252" s="70"/>
      <c r="C252" s="70"/>
      <c r="D252" s="70"/>
      <c r="E252" s="70"/>
      <c r="F252" s="70"/>
      <c r="G252" s="70"/>
      <c r="H252" s="70"/>
      <c r="I252" s="70"/>
      <c r="J252" s="70"/>
      <c r="K252" s="70"/>
      <c r="L252" s="70"/>
      <c r="M252" s="70"/>
      <c r="N252" s="70"/>
      <c r="O252" s="70"/>
    </row>
    <row r="253" spans="1:15" ht="13.5">
      <c r="A253" s="70"/>
      <c r="B253" s="70"/>
      <c r="C253" s="70"/>
      <c r="D253" s="70"/>
      <c r="E253" s="70"/>
      <c r="F253" s="70"/>
      <c r="G253" s="70"/>
      <c r="H253" s="70"/>
      <c r="I253" s="70"/>
      <c r="J253" s="70"/>
      <c r="K253" s="70"/>
      <c r="L253" s="70"/>
      <c r="M253" s="70"/>
      <c r="N253" s="70"/>
      <c r="O253" s="70"/>
    </row>
    <row r="254" spans="1:15" ht="13.5">
      <c r="A254" s="70"/>
      <c r="B254" s="70"/>
      <c r="C254" s="70"/>
      <c r="D254" s="70"/>
      <c r="E254" s="70"/>
      <c r="F254" s="70"/>
      <c r="G254" s="70"/>
      <c r="H254" s="70"/>
      <c r="I254" s="70"/>
      <c r="J254" s="70"/>
      <c r="K254" s="70"/>
      <c r="L254" s="70"/>
      <c r="M254" s="70"/>
      <c r="N254" s="70"/>
      <c r="O254" s="70"/>
    </row>
    <row r="255" spans="1:15" ht="13.5">
      <c r="A255" s="70"/>
      <c r="B255" s="70"/>
      <c r="C255" s="70"/>
      <c r="D255" s="70"/>
      <c r="E255" s="70"/>
      <c r="F255" s="70"/>
      <c r="G255" s="70"/>
      <c r="H255" s="70"/>
      <c r="I255" s="70"/>
      <c r="J255" s="70"/>
      <c r="K255" s="70"/>
      <c r="L255" s="70"/>
      <c r="M255" s="70"/>
      <c r="N255" s="70"/>
      <c r="O255" s="70"/>
    </row>
    <row r="256" spans="1:15" ht="13.5">
      <c r="A256" s="70"/>
      <c r="B256" s="70"/>
      <c r="C256" s="70"/>
      <c r="D256" s="70"/>
      <c r="E256" s="70"/>
      <c r="F256" s="70"/>
      <c r="G256" s="70"/>
      <c r="H256" s="70"/>
      <c r="I256" s="70"/>
      <c r="J256" s="70"/>
      <c r="K256" s="70"/>
      <c r="L256" s="70"/>
      <c r="M256" s="70"/>
      <c r="N256" s="70"/>
      <c r="O256" s="70"/>
    </row>
    <row r="257" spans="1:15" ht="13.5">
      <c r="A257" s="70"/>
      <c r="B257" s="70"/>
      <c r="C257" s="70"/>
      <c r="D257" s="70"/>
      <c r="E257" s="70"/>
      <c r="F257" s="70"/>
      <c r="G257" s="70"/>
      <c r="H257" s="70"/>
      <c r="I257" s="70"/>
      <c r="J257" s="70"/>
      <c r="K257" s="70"/>
      <c r="L257" s="70"/>
      <c r="M257" s="70"/>
      <c r="N257" s="70"/>
      <c r="O257" s="70"/>
    </row>
    <row r="258" spans="1:15" ht="13.5">
      <c r="A258" s="70"/>
      <c r="B258" s="70"/>
      <c r="C258" s="70"/>
      <c r="D258" s="70"/>
      <c r="E258" s="70"/>
      <c r="F258" s="70"/>
      <c r="G258" s="70"/>
      <c r="H258" s="70"/>
      <c r="I258" s="70"/>
      <c r="J258" s="70"/>
      <c r="K258" s="70"/>
      <c r="L258" s="70"/>
      <c r="M258" s="70"/>
      <c r="N258" s="70"/>
      <c r="O258" s="70"/>
    </row>
    <row r="259" spans="1:15" ht="13.5">
      <c r="A259" s="70"/>
      <c r="B259" s="70"/>
      <c r="C259" s="70"/>
      <c r="D259" s="70"/>
      <c r="E259" s="70"/>
      <c r="F259" s="70"/>
      <c r="G259" s="70"/>
      <c r="H259" s="70"/>
      <c r="I259" s="70"/>
      <c r="J259" s="70"/>
      <c r="K259" s="70"/>
      <c r="L259" s="70"/>
      <c r="M259" s="70"/>
      <c r="N259" s="70"/>
      <c r="O259" s="70"/>
    </row>
    <row r="260" spans="1:15" ht="13.5">
      <c r="A260" s="70"/>
      <c r="B260" s="70"/>
      <c r="C260" s="70"/>
      <c r="D260" s="70"/>
      <c r="E260" s="70"/>
      <c r="F260" s="70"/>
      <c r="G260" s="70"/>
      <c r="H260" s="70"/>
      <c r="I260" s="70"/>
      <c r="J260" s="70"/>
      <c r="K260" s="70"/>
      <c r="L260" s="70"/>
      <c r="M260" s="70"/>
      <c r="N260" s="70"/>
      <c r="O260" s="70"/>
    </row>
    <row r="261" spans="1:15" ht="13.5">
      <c r="A261" s="70"/>
      <c r="B261" s="70"/>
      <c r="C261" s="70"/>
      <c r="D261" s="70"/>
      <c r="E261" s="70"/>
      <c r="F261" s="70"/>
      <c r="G261" s="70"/>
      <c r="H261" s="70"/>
      <c r="I261" s="70"/>
      <c r="J261" s="70"/>
      <c r="K261" s="70"/>
      <c r="L261" s="70"/>
      <c r="M261" s="70"/>
      <c r="N261" s="70"/>
      <c r="O261" s="70"/>
    </row>
    <row r="262" spans="1:15" ht="13.5">
      <c r="A262" s="70"/>
      <c r="B262" s="70"/>
      <c r="C262" s="70"/>
      <c r="D262" s="70"/>
      <c r="E262" s="70"/>
      <c r="F262" s="70"/>
      <c r="G262" s="70"/>
      <c r="H262" s="70"/>
      <c r="I262" s="70"/>
      <c r="J262" s="70"/>
      <c r="K262" s="70"/>
      <c r="L262" s="70"/>
      <c r="M262" s="70"/>
      <c r="N262" s="70"/>
      <c r="O262" s="70"/>
    </row>
    <row r="263" spans="1:15" ht="13.5">
      <c r="A263" s="70"/>
      <c r="B263" s="70"/>
      <c r="C263" s="70"/>
      <c r="D263" s="70"/>
      <c r="E263" s="70"/>
      <c r="F263" s="70"/>
      <c r="G263" s="70"/>
      <c r="H263" s="70"/>
      <c r="I263" s="70"/>
      <c r="J263" s="70"/>
      <c r="K263" s="70"/>
      <c r="L263" s="70"/>
      <c r="M263" s="70"/>
      <c r="N263" s="70"/>
      <c r="O263" s="70"/>
    </row>
    <row r="264" spans="1:15" ht="13.5">
      <c r="A264" s="70"/>
      <c r="B264" s="70"/>
      <c r="C264" s="70"/>
      <c r="D264" s="70"/>
      <c r="E264" s="70"/>
      <c r="F264" s="70"/>
      <c r="G264" s="70"/>
      <c r="H264" s="70"/>
      <c r="I264" s="70"/>
      <c r="J264" s="70"/>
      <c r="K264" s="70"/>
      <c r="L264" s="70"/>
      <c r="M264" s="70"/>
      <c r="N264" s="70"/>
      <c r="O264" s="70"/>
    </row>
    <row r="265" spans="1:15" ht="13.5">
      <c r="A265" s="70"/>
      <c r="B265" s="70"/>
      <c r="C265" s="70"/>
      <c r="D265" s="70"/>
      <c r="E265" s="70"/>
      <c r="F265" s="70"/>
      <c r="G265" s="70"/>
      <c r="H265" s="70"/>
      <c r="I265" s="70"/>
      <c r="J265" s="70"/>
      <c r="K265" s="70"/>
      <c r="L265" s="70"/>
      <c r="M265" s="70"/>
      <c r="N265" s="70"/>
      <c r="O265" s="70"/>
    </row>
    <row r="266" spans="1:15" ht="13.5">
      <c r="A266" s="70"/>
      <c r="B266" s="70"/>
      <c r="C266" s="70"/>
      <c r="D266" s="70"/>
      <c r="E266" s="70"/>
      <c r="F266" s="70"/>
      <c r="G266" s="70"/>
      <c r="H266" s="70"/>
      <c r="I266" s="70"/>
      <c r="J266" s="70"/>
      <c r="K266" s="70"/>
      <c r="L266" s="70"/>
      <c r="M266" s="70"/>
      <c r="N266" s="70"/>
      <c r="O266" s="70"/>
    </row>
    <row r="267" spans="1:15" ht="13.5">
      <c r="A267" s="70"/>
      <c r="B267" s="70"/>
      <c r="C267" s="70"/>
      <c r="D267" s="70"/>
      <c r="E267" s="70"/>
      <c r="F267" s="70"/>
      <c r="G267" s="70"/>
      <c r="H267" s="70"/>
      <c r="I267" s="70"/>
      <c r="J267" s="70"/>
      <c r="K267" s="70"/>
      <c r="L267" s="70"/>
      <c r="M267" s="70"/>
      <c r="N267" s="70"/>
      <c r="O267" s="70"/>
    </row>
    <row r="268" spans="1:15" ht="13.5">
      <c r="A268" s="70"/>
      <c r="B268" s="70"/>
      <c r="C268" s="70"/>
      <c r="D268" s="70"/>
      <c r="E268" s="70"/>
      <c r="F268" s="70"/>
      <c r="G268" s="70"/>
      <c r="H268" s="70"/>
      <c r="I268" s="70"/>
      <c r="J268" s="70"/>
      <c r="K268" s="70"/>
      <c r="L268" s="70"/>
      <c r="M268" s="70"/>
      <c r="N268" s="70"/>
      <c r="O268" s="70"/>
    </row>
    <row r="269" spans="1:15" ht="13.5">
      <c r="A269" s="70"/>
      <c r="B269" s="70"/>
      <c r="C269" s="70"/>
      <c r="D269" s="70"/>
      <c r="E269" s="70"/>
      <c r="F269" s="70"/>
      <c r="G269" s="70"/>
      <c r="H269" s="70"/>
      <c r="I269" s="70"/>
      <c r="J269" s="70"/>
      <c r="K269" s="70"/>
      <c r="L269" s="70"/>
      <c r="M269" s="70"/>
      <c r="N269" s="70"/>
      <c r="O269" s="70"/>
    </row>
    <row r="270" spans="1:15" ht="13.5">
      <c r="A270" s="70"/>
      <c r="B270" s="70"/>
      <c r="C270" s="70"/>
      <c r="D270" s="70"/>
      <c r="E270" s="70"/>
      <c r="F270" s="70"/>
      <c r="G270" s="70"/>
      <c r="H270" s="70"/>
      <c r="I270" s="70"/>
      <c r="J270" s="70"/>
      <c r="K270" s="70"/>
      <c r="L270" s="70"/>
      <c r="M270" s="70"/>
      <c r="N270" s="70"/>
      <c r="O270" s="70"/>
    </row>
    <row r="271" spans="1:15" ht="13.5">
      <c r="A271" s="70"/>
      <c r="B271" s="70"/>
      <c r="C271" s="70"/>
      <c r="D271" s="70"/>
      <c r="E271" s="70"/>
      <c r="F271" s="70"/>
      <c r="G271" s="70"/>
      <c r="H271" s="70"/>
      <c r="I271" s="70"/>
      <c r="J271" s="70"/>
      <c r="K271" s="70"/>
      <c r="L271" s="70"/>
      <c r="M271" s="70"/>
      <c r="N271" s="70"/>
      <c r="O271" s="70"/>
    </row>
    <row r="272" spans="1:15" ht="13.5">
      <c r="A272" s="70"/>
      <c r="B272" s="70"/>
      <c r="C272" s="70"/>
      <c r="D272" s="70"/>
      <c r="E272" s="70"/>
      <c r="F272" s="70"/>
      <c r="G272" s="70"/>
      <c r="H272" s="70"/>
      <c r="I272" s="70"/>
      <c r="J272" s="70"/>
      <c r="K272" s="70"/>
      <c r="L272" s="70"/>
      <c r="M272" s="70"/>
      <c r="N272" s="70"/>
      <c r="O272" s="70"/>
    </row>
    <row r="273" spans="1:15" ht="13.5">
      <c r="A273" s="70"/>
      <c r="B273" s="70"/>
      <c r="C273" s="70"/>
      <c r="D273" s="70"/>
      <c r="E273" s="70"/>
      <c r="F273" s="70"/>
      <c r="G273" s="70"/>
      <c r="H273" s="70"/>
      <c r="I273" s="70"/>
      <c r="J273" s="70"/>
      <c r="K273" s="70"/>
      <c r="L273" s="70"/>
      <c r="M273" s="70"/>
      <c r="N273" s="70"/>
      <c r="O273" s="70"/>
    </row>
    <row r="274" spans="1:15" ht="13.5">
      <c r="A274" s="70"/>
      <c r="B274" s="70"/>
      <c r="C274" s="70"/>
      <c r="D274" s="70"/>
      <c r="E274" s="70"/>
      <c r="F274" s="70"/>
      <c r="G274" s="70"/>
      <c r="H274" s="70"/>
      <c r="I274" s="70"/>
      <c r="J274" s="70"/>
      <c r="K274" s="70"/>
      <c r="L274" s="70"/>
      <c r="M274" s="70"/>
      <c r="N274" s="70"/>
      <c r="O274" s="70"/>
    </row>
    <row r="275" spans="1:15" ht="13.5">
      <c r="A275" s="70"/>
      <c r="B275" s="70"/>
      <c r="C275" s="70"/>
      <c r="D275" s="70"/>
      <c r="E275" s="70"/>
      <c r="F275" s="70"/>
      <c r="G275" s="70"/>
      <c r="H275" s="70"/>
      <c r="I275" s="70"/>
      <c r="J275" s="70"/>
      <c r="K275" s="70"/>
      <c r="L275" s="70"/>
      <c r="M275" s="70"/>
      <c r="N275" s="70"/>
      <c r="O275" s="70"/>
    </row>
    <row r="276" spans="1:15" ht="13.5">
      <c r="A276" s="70"/>
      <c r="B276" s="70"/>
      <c r="C276" s="70"/>
      <c r="D276" s="70"/>
      <c r="E276" s="70"/>
      <c r="F276" s="70"/>
      <c r="G276" s="70"/>
      <c r="H276" s="70"/>
      <c r="I276" s="70"/>
      <c r="J276" s="70"/>
      <c r="K276" s="70"/>
      <c r="L276" s="70"/>
      <c r="M276" s="70"/>
      <c r="N276" s="70"/>
      <c r="O276" s="70"/>
    </row>
    <row r="277" spans="1:15" ht="13.5">
      <c r="A277" s="70"/>
      <c r="B277" s="70"/>
      <c r="C277" s="70"/>
      <c r="D277" s="70"/>
      <c r="E277" s="70"/>
      <c r="F277" s="70"/>
      <c r="G277" s="70"/>
      <c r="H277" s="70"/>
      <c r="I277" s="70"/>
      <c r="J277" s="70"/>
      <c r="K277" s="70"/>
      <c r="L277" s="70"/>
      <c r="M277" s="70"/>
      <c r="N277" s="70"/>
      <c r="O277" s="70"/>
    </row>
    <row r="278" spans="1:15" ht="13.5">
      <c r="A278" s="70"/>
      <c r="B278" s="70"/>
      <c r="C278" s="70"/>
      <c r="D278" s="70"/>
      <c r="E278" s="70"/>
      <c r="F278" s="70"/>
      <c r="G278" s="70"/>
      <c r="H278" s="70"/>
      <c r="I278" s="70"/>
      <c r="J278" s="70"/>
      <c r="K278" s="70"/>
      <c r="L278" s="70"/>
      <c r="M278" s="70"/>
      <c r="N278" s="70"/>
      <c r="O278" s="70"/>
    </row>
    <row r="279" spans="1:15" ht="13.5">
      <c r="A279" s="70"/>
      <c r="B279" s="70"/>
      <c r="C279" s="70"/>
      <c r="D279" s="70"/>
      <c r="E279" s="70"/>
      <c r="F279" s="70"/>
      <c r="G279" s="70"/>
      <c r="H279" s="70"/>
      <c r="I279" s="70"/>
      <c r="J279" s="70"/>
      <c r="K279" s="70"/>
      <c r="L279" s="70"/>
      <c r="M279" s="70"/>
      <c r="N279" s="70"/>
      <c r="O279" s="70"/>
    </row>
    <row r="280" spans="1:15" ht="13.5">
      <c r="A280" s="70"/>
      <c r="B280" s="70"/>
      <c r="C280" s="70"/>
      <c r="D280" s="70"/>
      <c r="E280" s="70"/>
      <c r="F280" s="70"/>
      <c r="G280" s="70"/>
      <c r="H280" s="70"/>
      <c r="I280" s="70"/>
      <c r="J280" s="70"/>
      <c r="K280" s="70"/>
      <c r="L280" s="70"/>
      <c r="M280" s="70"/>
      <c r="N280" s="70"/>
      <c r="O280" s="70"/>
    </row>
    <row r="281" spans="1:15" ht="13.5">
      <c r="A281" s="70"/>
      <c r="B281" s="70"/>
      <c r="C281" s="70"/>
      <c r="D281" s="70"/>
      <c r="E281" s="70"/>
      <c r="F281" s="70"/>
      <c r="G281" s="70"/>
      <c r="H281" s="70"/>
      <c r="I281" s="70"/>
      <c r="J281" s="70"/>
      <c r="K281" s="70"/>
      <c r="L281" s="70"/>
      <c r="M281" s="70"/>
      <c r="N281" s="70"/>
      <c r="O281" s="70"/>
    </row>
    <row r="282" spans="1:15" ht="13.5">
      <c r="A282" s="70"/>
      <c r="B282" s="70"/>
      <c r="C282" s="70"/>
      <c r="D282" s="70"/>
      <c r="E282" s="70"/>
      <c r="F282" s="70"/>
      <c r="G282" s="70"/>
      <c r="H282" s="70"/>
      <c r="I282" s="70"/>
      <c r="J282" s="70"/>
      <c r="K282" s="70"/>
      <c r="L282" s="70"/>
      <c r="M282" s="70"/>
      <c r="N282" s="70"/>
      <c r="O282" s="70"/>
    </row>
    <row r="283" spans="1:15" ht="13.5">
      <c r="A283" s="70"/>
      <c r="B283" s="70"/>
      <c r="C283" s="70"/>
      <c r="D283" s="70"/>
      <c r="E283" s="70"/>
      <c r="F283" s="70"/>
      <c r="G283" s="70"/>
      <c r="H283" s="70"/>
      <c r="I283" s="70"/>
      <c r="J283" s="70"/>
      <c r="K283" s="70"/>
      <c r="L283" s="70"/>
      <c r="M283" s="70"/>
      <c r="N283" s="70"/>
      <c r="O283" s="70"/>
    </row>
    <row r="284" spans="1:15" ht="13.5">
      <c r="A284" s="70"/>
      <c r="B284" s="70"/>
      <c r="C284" s="70"/>
      <c r="D284" s="70"/>
      <c r="E284" s="70"/>
      <c r="F284" s="70"/>
      <c r="G284" s="70"/>
      <c r="H284" s="70"/>
      <c r="I284" s="70"/>
      <c r="J284" s="70"/>
      <c r="K284" s="70"/>
      <c r="L284" s="70"/>
      <c r="M284" s="70"/>
      <c r="N284" s="70"/>
      <c r="O284" s="70"/>
    </row>
    <row r="285" spans="1:15" ht="13.5">
      <c r="A285" s="70"/>
      <c r="B285" s="70"/>
      <c r="C285" s="70"/>
      <c r="D285" s="70"/>
      <c r="E285" s="70"/>
      <c r="F285" s="70"/>
      <c r="G285" s="70"/>
      <c r="H285" s="70"/>
      <c r="I285" s="70"/>
      <c r="J285" s="70"/>
      <c r="K285" s="70"/>
      <c r="L285" s="70"/>
      <c r="M285" s="70"/>
      <c r="N285" s="70"/>
      <c r="O285" s="70"/>
    </row>
    <row r="286" spans="1:15" ht="13.5">
      <c r="A286" s="70"/>
      <c r="B286" s="70"/>
      <c r="C286" s="70"/>
      <c r="D286" s="70"/>
      <c r="E286" s="70"/>
      <c r="F286" s="70"/>
      <c r="G286" s="70"/>
      <c r="H286" s="70"/>
      <c r="I286" s="70"/>
      <c r="J286" s="70"/>
      <c r="K286" s="70"/>
      <c r="L286" s="70"/>
      <c r="M286" s="70"/>
      <c r="N286" s="70"/>
      <c r="O286" s="70"/>
    </row>
    <row r="287" spans="1:15" ht="13.5">
      <c r="A287" s="70"/>
      <c r="B287" s="70"/>
      <c r="C287" s="70"/>
      <c r="D287" s="70"/>
      <c r="E287" s="70"/>
      <c r="F287" s="70"/>
      <c r="G287" s="70"/>
      <c r="H287" s="70"/>
      <c r="I287" s="70"/>
      <c r="J287" s="70"/>
      <c r="K287" s="70"/>
      <c r="L287" s="70"/>
      <c r="M287" s="70"/>
      <c r="N287" s="70"/>
      <c r="O287" s="70"/>
    </row>
    <row r="288" spans="1:15" ht="13.5">
      <c r="A288" s="70"/>
      <c r="B288" s="70"/>
      <c r="C288" s="70"/>
      <c r="D288" s="70"/>
      <c r="E288" s="70"/>
      <c r="F288" s="70"/>
      <c r="G288" s="70"/>
      <c r="H288" s="70"/>
      <c r="I288" s="70"/>
      <c r="J288" s="70"/>
      <c r="K288" s="70"/>
      <c r="L288" s="70"/>
      <c r="M288" s="70"/>
      <c r="N288" s="70"/>
      <c r="O288" s="70"/>
    </row>
    <row r="289" spans="1:15" ht="13.5">
      <c r="A289" s="70"/>
      <c r="B289" s="70"/>
      <c r="C289" s="70"/>
      <c r="D289" s="70"/>
      <c r="E289" s="70"/>
      <c r="F289" s="70"/>
      <c r="G289" s="70"/>
      <c r="H289" s="70"/>
      <c r="I289" s="70"/>
      <c r="J289" s="70"/>
      <c r="K289" s="70"/>
      <c r="L289" s="70"/>
      <c r="M289" s="70"/>
      <c r="N289" s="70"/>
      <c r="O289" s="70"/>
    </row>
    <row r="290" spans="1:15" ht="13.5">
      <c r="A290" s="70"/>
      <c r="B290" s="70"/>
      <c r="C290" s="70"/>
      <c r="D290" s="70"/>
      <c r="E290" s="70"/>
      <c r="F290" s="70"/>
      <c r="G290" s="70"/>
      <c r="H290" s="70"/>
      <c r="I290" s="70"/>
      <c r="J290" s="70"/>
      <c r="K290" s="70"/>
      <c r="L290" s="70"/>
      <c r="M290" s="70"/>
      <c r="N290" s="70"/>
      <c r="O290" s="70"/>
    </row>
    <row r="291" spans="1:15" ht="13.5">
      <c r="A291" s="70"/>
      <c r="B291" s="70"/>
      <c r="C291" s="70"/>
      <c r="D291" s="70"/>
      <c r="E291" s="70"/>
      <c r="F291" s="70"/>
      <c r="G291" s="70"/>
      <c r="H291" s="70"/>
      <c r="I291" s="70"/>
      <c r="J291" s="70"/>
      <c r="K291" s="70"/>
      <c r="L291" s="70"/>
      <c r="M291" s="70"/>
      <c r="N291" s="70"/>
      <c r="O291" s="70"/>
    </row>
    <row r="292" spans="1:15" ht="13.5">
      <c r="A292" s="70"/>
      <c r="B292" s="70"/>
      <c r="C292" s="70"/>
      <c r="D292" s="70"/>
      <c r="E292" s="70"/>
      <c r="F292" s="70"/>
      <c r="G292" s="70"/>
      <c r="H292" s="70"/>
      <c r="I292" s="70"/>
      <c r="J292" s="70"/>
      <c r="K292" s="70"/>
      <c r="L292" s="70"/>
      <c r="M292" s="70"/>
      <c r="N292" s="70"/>
      <c r="O292" s="70"/>
    </row>
    <row r="293" spans="1:15" ht="13.5">
      <c r="A293" s="70"/>
      <c r="B293" s="70"/>
      <c r="C293" s="70"/>
      <c r="D293" s="70"/>
      <c r="E293" s="70"/>
      <c r="F293" s="70"/>
      <c r="G293" s="70"/>
      <c r="H293" s="70"/>
      <c r="I293" s="70"/>
      <c r="J293" s="70"/>
      <c r="K293" s="70"/>
      <c r="L293" s="70"/>
      <c r="M293" s="70"/>
      <c r="N293" s="70"/>
      <c r="O293" s="70"/>
    </row>
    <row r="294" spans="1:15" ht="13.5">
      <c r="A294" s="70"/>
      <c r="B294" s="70"/>
      <c r="C294" s="70"/>
      <c r="D294" s="70"/>
      <c r="E294" s="70"/>
      <c r="F294" s="70"/>
      <c r="G294" s="70"/>
      <c r="H294" s="70"/>
      <c r="I294" s="70"/>
      <c r="J294" s="70"/>
      <c r="K294" s="70"/>
      <c r="L294" s="70"/>
      <c r="M294" s="70"/>
      <c r="N294" s="70"/>
      <c r="O294" s="70"/>
    </row>
    <row r="295" spans="1:15" ht="13.5">
      <c r="A295" s="70"/>
      <c r="B295" s="70"/>
      <c r="C295" s="70"/>
      <c r="D295" s="70"/>
      <c r="E295" s="70"/>
      <c r="F295" s="70"/>
      <c r="G295" s="70"/>
      <c r="H295" s="70"/>
      <c r="I295" s="70"/>
      <c r="J295" s="70"/>
      <c r="K295" s="70"/>
      <c r="L295" s="70"/>
      <c r="M295" s="70"/>
      <c r="N295" s="70"/>
      <c r="O295" s="70"/>
    </row>
    <row r="296" spans="1:15" ht="13.5">
      <c r="A296" s="70"/>
      <c r="B296" s="70"/>
      <c r="C296" s="70"/>
      <c r="D296" s="70"/>
      <c r="E296" s="70"/>
      <c r="F296" s="70"/>
      <c r="G296" s="70"/>
      <c r="H296" s="70"/>
      <c r="I296" s="70"/>
      <c r="J296" s="70"/>
      <c r="K296" s="70"/>
      <c r="L296" s="70"/>
      <c r="M296" s="70"/>
      <c r="N296" s="70"/>
      <c r="O296" s="70"/>
    </row>
    <row r="297" spans="1:15" ht="13.5">
      <c r="A297" s="70"/>
      <c r="B297" s="70"/>
      <c r="C297" s="70"/>
      <c r="D297" s="70"/>
      <c r="E297" s="70"/>
      <c r="F297" s="70"/>
      <c r="G297" s="70"/>
      <c r="H297" s="70"/>
      <c r="I297" s="70"/>
      <c r="J297" s="70"/>
      <c r="K297" s="70"/>
      <c r="L297" s="70"/>
      <c r="M297" s="70"/>
      <c r="N297" s="70"/>
      <c r="O297" s="70"/>
    </row>
    <row r="298" spans="1:15" ht="13.5">
      <c r="A298" s="70"/>
      <c r="B298" s="70"/>
      <c r="C298" s="70"/>
      <c r="D298" s="70"/>
      <c r="E298" s="70"/>
      <c r="F298" s="70"/>
      <c r="G298" s="70"/>
      <c r="H298" s="70"/>
      <c r="I298" s="70"/>
      <c r="J298" s="70"/>
      <c r="K298" s="70"/>
      <c r="L298" s="70"/>
      <c r="M298" s="70"/>
      <c r="N298" s="70"/>
      <c r="O298" s="70"/>
    </row>
    <row r="299" spans="1:15" ht="13.5">
      <c r="A299" s="70"/>
      <c r="B299" s="70"/>
      <c r="C299" s="70"/>
      <c r="D299" s="70"/>
      <c r="E299" s="70"/>
      <c r="F299" s="70"/>
      <c r="G299" s="70"/>
      <c r="H299" s="70"/>
      <c r="I299" s="70"/>
      <c r="J299" s="70"/>
      <c r="K299" s="70"/>
      <c r="L299" s="70"/>
      <c r="M299" s="70"/>
      <c r="N299" s="70"/>
      <c r="O299" s="70"/>
    </row>
    <row r="300" spans="1:15" ht="13.5">
      <c r="A300" s="70"/>
      <c r="B300" s="70"/>
      <c r="C300" s="70"/>
      <c r="D300" s="70"/>
      <c r="E300" s="70"/>
      <c r="F300" s="70"/>
      <c r="G300" s="70"/>
      <c r="H300" s="70"/>
      <c r="I300" s="70"/>
      <c r="J300" s="70"/>
      <c r="K300" s="70"/>
      <c r="L300" s="70"/>
      <c r="M300" s="70"/>
      <c r="N300" s="70"/>
      <c r="O300" s="70"/>
    </row>
    <row r="301" spans="1:15" ht="13.5">
      <c r="A301" s="70"/>
      <c r="B301" s="70"/>
      <c r="C301" s="70"/>
      <c r="D301" s="70"/>
      <c r="E301" s="70"/>
      <c r="F301" s="70"/>
      <c r="G301" s="70"/>
      <c r="H301" s="70"/>
      <c r="I301" s="70"/>
      <c r="J301" s="70"/>
      <c r="K301" s="70"/>
      <c r="L301" s="70"/>
      <c r="M301" s="70"/>
      <c r="N301" s="70"/>
      <c r="O301" s="70"/>
    </row>
    <row r="302" spans="1:15" ht="13.5">
      <c r="A302" s="70"/>
      <c r="B302" s="70"/>
      <c r="C302" s="70"/>
      <c r="D302" s="70"/>
      <c r="E302" s="70"/>
      <c r="F302" s="70"/>
      <c r="G302" s="70"/>
      <c r="H302" s="70"/>
      <c r="I302" s="70"/>
      <c r="J302" s="70"/>
      <c r="K302" s="70"/>
      <c r="L302" s="70"/>
      <c r="M302" s="70"/>
      <c r="N302" s="70"/>
      <c r="O302" s="70"/>
    </row>
    <row r="303" spans="1:15" ht="13.5">
      <c r="A303" s="70"/>
      <c r="B303" s="70"/>
      <c r="C303" s="70"/>
      <c r="D303" s="70"/>
      <c r="E303" s="70"/>
      <c r="F303" s="70"/>
      <c r="G303" s="70"/>
      <c r="H303" s="70"/>
      <c r="I303" s="70"/>
      <c r="J303" s="70"/>
      <c r="K303" s="70"/>
      <c r="L303" s="70"/>
      <c r="M303" s="70"/>
      <c r="N303" s="70"/>
      <c r="O303" s="70"/>
    </row>
    <row r="304" spans="1:15" ht="13.5">
      <c r="A304" s="70"/>
      <c r="B304" s="70"/>
      <c r="C304" s="70"/>
      <c r="D304" s="70"/>
      <c r="E304" s="70"/>
      <c r="F304" s="70"/>
      <c r="G304" s="70"/>
      <c r="H304" s="70"/>
      <c r="I304" s="70"/>
      <c r="J304" s="70"/>
      <c r="K304" s="70"/>
      <c r="L304" s="70"/>
      <c r="M304" s="70"/>
      <c r="N304" s="70"/>
      <c r="O304" s="70"/>
    </row>
    <row r="305" spans="1:15" ht="13.5">
      <c r="A305" s="70"/>
      <c r="B305" s="70"/>
      <c r="C305" s="70"/>
      <c r="D305" s="70"/>
      <c r="E305" s="70"/>
      <c r="F305" s="70"/>
      <c r="G305" s="70"/>
      <c r="H305" s="70"/>
      <c r="I305" s="70"/>
      <c r="J305" s="70"/>
      <c r="K305" s="70"/>
      <c r="L305" s="70"/>
      <c r="M305" s="70"/>
      <c r="N305" s="70"/>
      <c r="O305" s="70"/>
    </row>
    <row r="306" spans="1:15" ht="13.5">
      <c r="A306" s="70"/>
      <c r="B306" s="70"/>
      <c r="C306" s="70"/>
      <c r="D306" s="70"/>
      <c r="E306" s="70"/>
      <c r="F306" s="70"/>
      <c r="G306" s="70"/>
      <c r="H306" s="70"/>
      <c r="I306" s="70"/>
      <c r="J306" s="70"/>
      <c r="K306" s="70"/>
      <c r="L306" s="70"/>
      <c r="M306" s="70"/>
      <c r="N306" s="70"/>
      <c r="O306" s="70"/>
    </row>
    <row r="307" spans="1:15" ht="13.5">
      <c r="A307" s="70"/>
      <c r="B307" s="70"/>
      <c r="C307" s="70"/>
      <c r="D307" s="70"/>
      <c r="E307" s="70"/>
      <c r="F307" s="70"/>
      <c r="G307" s="70"/>
      <c r="H307" s="70"/>
      <c r="I307" s="70"/>
      <c r="J307" s="70"/>
      <c r="K307" s="70"/>
      <c r="L307" s="70"/>
      <c r="M307" s="70"/>
      <c r="N307" s="70"/>
      <c r="O307" s="70"/>
    </row>
    <row r="308" spans="1:15" ht="13.5">
      <c r="A308" s="70"/>
      <c r="B308" s="70"/>
      <c r="C308" s="70"/>
      <c r="D308" s="70"/>
      <c r="E308" s="70"/>
      <c r="F308" s="70"/>
      <c r="G308" s="70"/>
      <c r="H308" s="70"/>
      <c r="I308" s="70"/>
      <c r="J308" s="70"/>
      <c r="K308" s="70"/>
      <c r="L308" s="70"/>
      <c r="M308" s="70"/>
      <c r="N308" s="70"/>
      <c r="O308" s="70"/>
    </row>
    <row r="309" spans="1:15" ht="13.5">
      <c r="A309" s="70"/>
      <c r="B309" s="70"/>
      <c r="C309" s="70"/>
      <c r="D309" s="70"/>
      <c r="E309" s="70"/>
      <c r="F309" s="70"/>
      <c r="G309" s="70"/>
      <c r="H309" s="70"/>
      <c r="I309" s="70"/>
      <c r="J309" s="70"/>
      <c r="K309" s="70"/>
      <c r="L309" s="70"/>
      <c r="M309" s="70"/>
      <c r="N309" s="70"/>
      <c r="O309" s="70"/>
    </row>
    <row r="310" spans="1:15" ht="13.5">
      <c r="A310" s="70"/>
      <c r="B310" s="70"/>
      <c r="C310" s="70"/>
      <c r="D310" s="70"/>
      <c r="E310" s="70"/>
      <c r="F310" s="70"/>
      <c r="G310" s="70"/>
      <c r="H310" s="70"/>
      <c r="I310" s="70"/>
      <c r="J310" s="70"/>
      <c r="K310" s="70"/>
      <c r="L310" s="70"/>
      <c r="M310" s="70"/>
      <c r="N310" s="70"/>
      <c r="O310" s="70"/>
    </row>
    <row r="311" spans="1:15" ht="13.5">
      <c r="A311" s="70"/>
      <c r="B311" s="70"/>
      <c r="C311" s="70"/>
      <c r="D311" s="70"/>
      <c r="E311" s="70"/>
      <c r="F311" s="70"/>
      <c r="G311" s="70"/>
      <c r="H311" s="70"/>
      <c r="I311" s="70"/>
      <c r="J311" s="70"/>
      <c r="K311" s="70"/>
      <c r="L311" s="70"/>
      <c r="M311" s="70"/>
      <c r="N311" s="70"/>
      <c r="O311" s="70"/>
    </row>
    <row r="312" spans="1:15" ht="13.5">
      <c r="A312" s="70"/>
      <c r="B312" s="70"/>
      <c r="C312" s="70"/>
      <c r="D312" s="70"/>
      <c r="E312" s="70"/>
      <c r="F312" s="70"/>
      <c r="G312" s="70"/>
      <c r="H312" s="70"/>
      <c r="I312" s="70"/>
      <c r="J312" s="70"/>
      <c r="K312" s="70"/>
      <c r="L312" s="70"/>
      <c r="M312" s="70"/>
      <c r="N312" s="70"/>
      <c r="O312" s="70"/>
    </row>
    <row r="313" spans="1:15" ht="13.5">
      <c r="A313" s="70"/>
      <c r="B313" s="70"/>
      <c r="C313" s="70"/>
      <c r="D313" s="70"/>
      <c r="E313" s="70"/>
      <c r="F313" s="70"/>
      <c r="G313" s="70"/>
      <c r="H313" s="70"/>
      <c r="I313" s="70"/>
      <c r="J313" s="70"/>
      <c r="K313" s="70"/>
      <c r="L313" s="70"/>
      <c r="M313" s="70"/>
      <c r="N313" s="70"/>
      <c r="O313" s="70"/>
    </row>
    <row r="314" spans="1:15" ht="13.5">
      <c r="A314" s="70"/>
      <c r="B314" s="70"/>
      <c r="C314" s="70"/>
      <c r="D314" s="70"/>
      <c r="E314" s="70"/>
      <c r="F314" s="70"/>
      <c r="G314" s="70"/>
      <c r="H314" s="70"/>
      <c r="I314" s="70"/>
      <c r="J314" s="70"/>
      <c r="K314" s="70"/>
      <c r="L314" s="70"/>
      <c r="M314" s="70"/>
      <c r="N314" s="70"/>
      <c r="O314" s="70"/>
    </row>
    <row r="315" spans="1:15" ht="13.5">
      <c r="A315" s="70"/>
      <c r="B315" s="70"/>
      <c r="C315" s="70"/>
      <c r="D315" s="70"/>
      <c r="E315" s="70"/>
      <c r="F315" s="70"/>
      <c r="G315" s="70"/>
      <c r="H315" s="70"/>
      <c r="I315" s="70"/>
      <c r="J315" s="70"/>
      <c r="K315" s="70"/>
      <c r="L315" s="70"/>
      <c r="M315" s="70"/>
      <c r="N315" s="70"/>
      <c r="O315" s="70"/>
    </row>
    <row r="316" spans="1:15" ht="13.5">
      <c r="A316" s="70"/>
      <c r="B316" s="70"/>
      <c r="C316" s="70"/>
      <c r="D316" s="70"/>
      <c r="E316" s="70"/>
      <c r="F316" s="70"/>
      <c r="G316" s="70"/>
      <c r="H316" s="70"/>
      <c r="I316" s="70"/>
      <c r="J316" s="70"/>
      <c r="K316" s="70"/>
      <c r="L316" s="70"/>
      <c r="M316" s="70"/>
      <c r="N316" s="70"/>
      <c r="O316" s="70"/>
    </row>
    <row r="317" spans="1:15" ht="13.5">
      <c r="A317" s="70"/>
      <c r="B317" s="70"/>
      <c r="C317" s="70"/>
      <c r="D317" s="70"/>
      <c r="E317" s="70"/>
      <c r="F317" s="70"/>
      <c r="G317" s="70"/>
      <c r="H317" s="70"/>
      <c r="I317" s="70"/>
      <c r="J317" s="70"/>
      <c r="K317" s="70"/>
      <c r="L317" s="70"/>
      <c r="M317" s="70"/>
      <c r="N317" s="70"/>
      <c r="O317" s="70"/>
    </row>
    <row r="318" spans="1:15" ht="13.5">
      <c r="A318" s="70"/>
      <c r="B318" s="70"/>
      <c r="C318" s="70"/>
      <c r="D318" s="70"/>
      <c r="E318" s="70"/>
      <c r="F318" s="70"/>
      <c r="G318" s="70"/>
      <c r="H318" s="70"/>
      <c r="I318" s="70"/>
      <c r="J318" s="70"/>
      <c r="K318" s="70"/>
      <c r="L318" s="70"/>
      <c r="M318" s="70"/>
      <c r="N318" s="70"/>
      <c r="O318" s="70"/>
    </row>
    <row r="319" spans="1:15" ht="13.5">
      <c r="A319" s="70"/>
      <c r="B319" s="70"/>
      <c r="C319" s="70"/>
      <c r="D319" s="70"/>
      <c r="E319" s="70"/>
      <c r="F319" s="70"/>
      <c r="G319" s="70"/>
      <c r="H319" s="70"/>
      <c r="I319" s="70"/>
      <c r="J319" s="70"/>
      <c r="K319" s="70"/>
      <c r="L319" s="70"/>
      <c r="M319" s="70"/>
      <c r="N319" s="70"/>
      <c r="O319" s="70"/>
    </row>
    <row r="320" spans="1:15" ht="13.5">
      <c r="A320" s="70"/>
      <c r="B320" s="70"/>
      <c r="C320" s="70"/>
      <c r="D320" s="70"/>
      <c r="E320" s="70"/>
      <c r="F320" s="70"/>
      <c r="G320" s="70"/>
      <c r="H320" s="70"/>
      <c r="I320" s="70"/>
      <c r="J320" s="70"/>
      <c r="K320" s="70"/>
      <c r="L320" s="70"/>
      <c r="M320" s="70"/>
      <c r="N320" s="70"/>
      <c r="O320" s="70"/>
    </row>
    <row r="321" spans="1:15" ht="13.5">
      <c r="A321" s="70"/>
      <c r="B321" s="70"/>
      <c r="C321" s="70"/>
      <c r="D321" s="70"/>
      <c r="E321" s="70"/>
      <c r="F321" s="70"/>
      <c r="G321" s="70"/>
      <c r="H321" s="70"/>
      <c r="I321" s="70"/>
      <c r="J321" s="70"/>
      <c r="K321" s="70"/>
      <c r="L321" s="70"/>
      <c r="M321" s="70"/>
      <c r="N321" s="70"/>
      <c r="O321" s="70"/>
    </row>
    <row r="322" spans="1:15" ht="13.5">
      <c r="A322" s="70"/>
      <c r="B322" s="70"/>
      <c r="C322" s="70"/>
      <c r="D322" s="70"/>
      <c r="E322" s="70"/>
      <c r="F322" s="70"/>
      <c r="G322" s="70"/>
      <c r="H322" s="70"/>
      <c r="I322" s="70"/>
      <c r="J322" s="70"/>
      <c r="K322" s="70"/>
      <c r="L322" s="70"/>
      <c r="M322" s="70"/>
      <c r="N322" s="70"/>
      <c r="O322" s="70"/>
    </row>
    <row r="323" spans="1:15" ht="13.5">
      <c r="A323" s="70"/>
      <c r="B323" s="70"/>
      <c r="C323" s="70"/>
      <c r="D323" s="70"/>
      <c r="E323" s="70"/>
      <c r="F323" s="70"/>
      <c r="G323" s="70"/>
      <c r="H323" s="70"/>
      <c r="I323" s="70"/>
      <c r="J323" s="70"/>
      <c r="K323" s="70"/>
      <c r="L323" s="70"/>
      <c r="M323" s="70"/>
      <c r="N323" s="70"/>
      <c r="O323" s="70"/>
    </row>
    <row r="324" spans="1:15" ht="13.5">
      <c r="A324" s="70"/>
      <c r="B324" s="70"/>
      <c r="C324" s="70"/>
      <c r="D324" s="70"/>
      <c r="E324" s="70"/>
      <c r="F324" s="70"/>
      <c r="G324" s="70"/>
      <c r="H324" s="70"/>
      <c r="I324" s="70"/>
      <c r="J324" s="70"/>
      <c r="K324" s="70"/>
      <c r="L324" s="70"/>
      <c r="M324" s="70"/>
      <c r="N324" s="70"/>
      <c r="O324" s="70"/>
    </row>
    <row r="325" spans="1:15" ht="13.5">
      <c r="A325" s="70"/>
      <c r="B325" s="70"/>
      <c r="C325" s="70"/>
      <c r="D325" s="70"/>
      <c r="E325" s="70"/>
      <c r="F325" s="70"/>
      <c r="G325" s="70"/>
      <c r="H325" s="70"/>
      <c r="I325" s="70"/>
      <c r="J325" s="70"/>
      <c r="K325" s="70"/>
      <c r="L325" s="70"/>
      <c r="M325" s="70"/>
      <c r="N325" s="70"/>
      <c r="O325" s="70"/>
    </row>
    <row r="326" spans="1:15" ht="13.5">
      <c r="A326" s="70"/>
      <c r="B326" s="70"/>
      <c r="C326" s="70"/>
      <c r="D326" s="70"/>
      <c r="E326" s="70"/>
      <c r="F326" s="70"/>
      <c r="G326" s="70"/>
      <c r="H326" s="70"/>
      <c r="I326" s="70"/>
      <c r="J326" s="70"/>
      <c r="K326" s="70"/>
      <c r="L326" s="70"/>
      <c r="M326" s="70"/>
      <c r="N326" s="70"/>
      <c r="O326" s="70"/>
    </row>
    <row r="327" spans="1:15" ht="13.5">
      <c r="A327" s="70"/>
      <c r="B327" s="70"/>
      <c r="C327" s="70"/>
      <c r="D327" s="70"/>
      <c r="E327" s="70"/>
      <c r="F327" s="70"/>
      <c r="G327" s="70"/>
      <c r="H327" s="70"/>
      <c r="I327" s="70"/>
      <c r="J327" s="70"/>
      <c r="K327" s="70"/>
      <c r="L327" s="70"/>
      <c r="M327" s="70"/>
      <c r="N327" s="70"/>
      <c r="O327" s="70"/>
    </row>
    <row r="328" spans="1:15" ht="13.5">
      <c r="A328" s="70"/>
      <c r="B328" s="70"/>
      <c r="C328" s="70"/>
      <c r="D328" s="70"/>
      <c r="E328" s="70"/>
      <c r="F328" s="70"/>
      <c r="G328" s="70"/>
      <c r="H328" s="70"/>
      <c r="I328" s="70"/>
      <c r="J328" s="70"/>
      <c r="K328" s="70"/>
      <c r="L328" s="70"/>
      <c r="M328" s="70"/>
      <c r="N328" s="70"/>
      <c r="O328" s="70"/>
    </row>
    <row r="329" spans="1:15" ht="13.5">
      <c r="A329" s="70"/>
      <c r="B329" s="70"/>
      <c r="C329" s="70"/>
      <c r="D329" s="70"/>
      <c r="E329" s="70"/>
      <c r="F329" s="70"/>
      <c r="G329" s="70"/>
      <c r="H329" s="70"/>
      <c r="I329" s="70"/>
      <c r="J329" s="70"/>
      <c r="K329" s="70"/>
      <c r="L329" s="70"/>
      <c r="M329" s="70"/>
      <c r="N329" s="70"/>
      <c r="O329" s="70"/>
    </row>
    <row r="330" spans="1:15" ht="13.5">
      <c r="A330" s="70"/>
      <c r="B330" s="70"/>
      <c r="C330" s="70"/>
      <c r="D330" s="70"/>
      <c r="E330" s="70"/>
      <c r="F330" s="70"/>
      <c r="G330" s="70"/>
      <c r="H330" s="70"/>
      <c r="I330" s="70"/>
      <c r="J330" s="70"/>
      <c r="K330" s="70"/>
      <c r="L330" s="70"/>
      <c r="M330" s="70"/>
      <c r="N330" s="70"/>
      <c r="O330" s="70"/>
    </row>
    <row r="331" spans="1:15" ht="13.5">
      <c r="A331" s="70"/>
      <c r="B331" s="70"/>
      <c r="C331" s="70"/>
      <c r="D331" s="70"/>
      <c r="E331" s="70"/>
      <c r="F331" s="70"/>
      <c r="G331" s="70"/>
      <c r="H331" s="70"/>
      <c r="I331" s="70"/>
      <c r="J331" s="70"/>
      <c r="K331" s="70"/>
      <c r="L331" s="70"/>
      <c r="M331" s="70"/>
      <c r="N331" s="70"/>
      <c r="O331" s="70"/>
    </row>
    <row r="332" spans="1:15" ht="13.5">
      <c r="A332" s="70"/>
      <c r="B332" s="70"/>
      <c r="C332" s="70"/>
      <c r="D332" s="70"/>
      <c r="E332" s="70"/>
      <c r="F332" s="70"/>
      <c r="G332" s="70"/>
      <c r="H332" s="70"/>
      <c r="I332" s="70"/>
      <c r="J332" s="70"/>
      <c r="K332" s="70"/>
      <c r="L332" s="70"/>
      <c r="M332" s="70"/>
      <c r="N332" s="70"/>
      <c r="O332" s="70"/>
    </row>
    <row r="333" spans="1:15" ht="13.5">
      <c r="A333" s="70"/>
      <c r="B333" s="70"/>
      <c r="C333" s="70"/>
      <c r="D333" s="70"/>
      <c r="E333" s="70"/>
      <c r="F333" s="70"/>
      <c r="G333" s="70"/>
      <c r="H333" s="70"/>
      <c r="I333" s="70"/>
      <c r="J333" s="70"/>
      <c r="K333" s="70"/>
      <c r="L333" s="70"/>
      <c r="M333" s="70"/>
      <c r="N333" s="70"/>
      <c r="O333" s="70"/>
    </row>
    <row r="334" spans="1:15" ht="13.5">
      <c r="A334" s="70"/>
      <c r="B334" s="70"/>
      <c r="C334" s="70"/>
      <c r="D334" s="70"/>
      <c r="E334" s="70"/>
      <c r="F334" s="70"/>
      <c r="G334" s="70"/>
      <c r="H334" s="70"/>
      <c r="I334" s="70"/>
      <c r="J334" s="70"/>
      <c r="K334" s="70"/>
      <c r="L334" s="70"/>
      <c r="M334" s="70"/>
      <c r="N334" s="70"/>
      <c r="O334" s="70"/>
    </row>
    <row r="335" spans="1:15" ht="13.5">
      <c r="A335" s="70"/>
      <c r="B335" s="70"/>
      <c r="C335" s="70"/>
      <c r="D335" s="70"/>
      <c r="E335" s="70"/>
      <c r="F335" s="70"/>
      <c r="G335" s="70"/>
      <c r="H335" s="70"/>
      <c r="I335" s="70"/>
      <c r="J335" s="70"/>
      <c r="K335" s="70"/>
      <c r="L335" s="70"/>
      <c r="M335" s="70"/>
      <c r="N335" s="70"/>
      <c r="O335" s="70"/>
    </row>
    <row r="336" spans="1:15" ht="13.5">
      <c r="A336" s="70"/>
      <c r="B336" s="70"/>
      <c r="C336" s="70"/>
      <c r="D336" s="70"/>
      <c r="E336" s="70"/>
      <c r="F336" s="70"/>
      <c r="G336" s="70"/>
      <c r="H336" s="70"/>
      <c r="I336" s="70"/>
      <c r="J336" s="70"/>
      <c r="K336" s="70"/>
      <c r="L336" s="70"/>
      <c r="M336" s="70"/>
      <c r="N336" s="70"/>
      <c r="O336" s="70"/>
    </row>
    <row r="337" spans="1:15" ht="13.5">
      <c r="A337" s="70"/>
      <c r="B337" s="70"/>
      <c r="C337" s="70"/>
      <c r="D337" s="70"/>
      <c r="E337" s="70"/>
      <c r="F337" s="70"/>
      <c r="G337" s="70"/>
      <c r="H337" s="70"/>
      <c r="I337" s="70"/>
      <c r="J337" s="70"/>
      <c r="K337" s="70"/>
      <c r="L337" s="70"/>
      <c r="M337" s="70"/>
      <c r="N337" s="70"/>
      <c r="O337" s="70"/>
    </row>
    <row r="338" spans="1:15" ht="13.5">
      <c r="A338" s="70"/>
      <c r="B338" s="70"/>
      <c r="C338" s="70"/>
      <c r="D338" s="70"/>
      <c r="E338" s="70"/>
      <c r="F338" s="70"/>
      <c r="G338" s="70"/>
      <c r="H338" s="70"/>
      <c r="I338" s="70"/>
      <c r="J338" s="70"/>
      <c r="K338" s="70"/>
      <c r="L338" s="70"/>
      <c r="M338" s="70"/>
      <c r="N338" s="70"/>
      <c r="O338" s="70"/>
    </row>
    <row r="339" spans="1:15" ht="13.5">
      <c r="A339" s="70"/>
      <c r="B339" s="70"/>
      <c r="C339" s="70"/>
      <c r="D339" s="70"/>
      <c r="E339" s="70"/>
      <c r="F339" s="70"/>
      <c r="G339" s="70"/>
      <c r="H339" s="70"/>
      <c r="I339" s="70"/>
      <c r="J339" s="70"/>
      <c r="K339" s="70"/>
      <c r="L339" s="70"/>
      <c r="M339" s="70"/>
      <c r="N339" s="70"/>
      <c r="O339" s="70"/>
    </row>
    <row r="340" spans="1:15" ht="13.5">
      <c r="A340" s="70"/>
      <c r="B340" s="70"/>
      <c r="C340" s="70"/>
      <c r="D340" s="70"/>
      <c r="E340" s="70"/>
      <c r="F340" s="70"/>
      <c r="G340" s="70"/>
      <c r="H340" s="70"/>
      <c r="I340" s="70"/>
      <c r="J340" s="70"/>
      <c r="K340" s="70"/>
      <c r="L340" s="70"/>
      <c r="M340" s="70"/>
      <c r="N340" s="70"/>
      <c r="O340" s="70"/>
    </row>
    <row r="341" spans="1:15" ht="13.5">
      <c r="A341" s="70"/>
      <c r="B341" s="70"/>
      <c r="C341" s="70"/>
      <c r="D341" s="70"/>
      <c r="E341" s="70"/>
      <c r="F341" s="70"/>
      <c r="G341" s="70"/>
      <c r="H341" s="70"/>
      <c r="I341" s="70"/>
      <c r="J341" s="70"/>
      <c r="K341" s="70"/>
      <c r="L341" s="70"/>
      <c r="M341" s="70"/>
      <c r="N341" s="70"/>
      <c r="O341" s="70"/>
    </row>
    <row r="342" spans="1:15" ht="13.5">
      <c r="A342" s="70"/>
      <c r="B342" s="70"/>
      <c r="C342" s="70"/>
      <c r="D342" s="70"/>
      <c r="E342" s="70"/>
      <c r="F342" s="70"/>
      <c r="G342" s="70"/>
      <c r="H342" s="70"/>
      <c r="I342" s="70"/>
      <c r="J342" s="70"/>
      <c r="K342" s="70"/>
      <c r="L342" s="70"/>
      <c r="M342" s="70"/>
      <c r="N342" s="70"/>
      <c r="O342" s="70"/>
    </row>
    <row r="343" spans="1:15" ht="13.5">
      <c r="A343" s="70"/>
      <c r="B343" s="70"/>
      <c r="C343" s="70"/>
      <c r="D343" s="70"/>
      <c r="E343" s="70"/>
      <c r="F343" s="70"/>
      <c r="G343" s="70"/>
      <c r="H343" s="70"/>
      <c r="I343" s="70"/>
      <c r="J343" s="70"/>
      <c r="K343" s="70"/>
      <c r="L343" s="70"/>
      <c r="M343" s="70"/>
      <c r="N343" s="70"/>
      <c r="O343" s="70"/>
    </row>
    <row r="344" spans="1:15" ht="13.5">
      <c r="A344" s="70"/>
      <c r="B344" s="70"/>
      <c r="C344" s="70"/>
      <c r="D344" s="70"/>
      <c r="E344" s="70"/>
      <c r="F344" s="70"/>
      <c r="G344" s="70"/>
      <c r="H344" s="70"/>
      <c r="I344" s="70"/>
      <c r="J344" s="70"/>
      <c r="K344" s="70"/>
      <c r="L344" s="70"/>
      <c r="M344" s="70"/>
      <c r="N344" s="70"/>
      <c r="O344" s="70"/>
    </row>
    <row r="345" spans="1:15" ht="13.5">
      <c r="A345" s="70"/>
      <c r="B345" s="70"/>
      <c r="C345" s="70"/>
      <c r="D345" s="70"/>
      <c r="E345" s="70"/>
      <c r="F345" s="70"/>
      <c r="G345" s="70"/>
      <c r="H345" s="70"/>
      <c r="I345" s="70"/>
      <c r="J345" s="70"/>
      <c r="K345" s="70"/>
      <c r="L345" s="70"/>
      <c r="M345" s="70"/>
      <c r="N345" s="70"/>
      <c r="O345" s="70"/>
    </row>
    <row r="346" spans="1:15" ht="13.5">
      <c r="A346" s="70"/>
      <c r="B346" s="70"/>
      <c r="C346" s="70"/>
      <c r="D346" s="70"/>
      <c r="E346" s="70"/>
      <c r="F346" s="70"/>
      <c r="G346" s="70"/>
      <c r="H346" s="70"/>
      <c r="I346" s="70"/>
      <c r="J346" s="70"/>
      <c r="K346" s="70"/>
      <c r="L346" s="70"/>
      <c r="M346" s="70"/>
      <c r="N346" s="70"/>
      <c r="O346" s="70"/>
    </row>
    <row r="347" spans="1:15" ht="13.5">
      <c r="A347" s="70"/>
      <c r="B347" s="70"/>
      <c r="C347" s="70"/>
      <c r="D347" s="70"/>
      <c r="E347" s="70"/>
      <c r="F347" s="70"/>
      <c r="G347" s="70"/>
      <c r="H347" s="70"/>
      <c r="I347" s="70"/>
      <c r="J347" s="70"/>
      <c r="K347" s="70"/>
      <c r="L347" s="70"/>
      <c r="M347" s="70"/>
      <c r="N347" s="70"/>
      <c r="O347" s="70"/>
    </row>
    <row r="348" spans="1:15" ht="13.5">
      <c r="A348" s="70"/>
      <c r="B348" s="70"/>
      <c r="C348" s="70"/>
      <c r="D348" s="70"/>
      <c r="E348" s="70"/>
      <c r="F348" s="70"/>
      <c r="G348" s="70"/>
      <c r="H348" s="70"/>
      <c r="I348" s="70"/>
      <c r="J348" s="70"/>
      <c r="K348" s="70"/>
      <c r="L348" s="70"/>
      <c r="M348" s="70"/>
      <c r="N348" s="70"/>
      <c r="O348" s="70"/>
    </row>
    <row r="349" spans="1:15" ht="13.5">
      <c r="A349" s="70"/>
      <c r="B349" s="70"/>
      <c r="C349" s="70"/>
      <c r="D349" s="70"/>
      <c r="E349" s="70"/>
      <c r="F349" s="70"/>
      <c r="G349" s="70"/>
      <c r="H349" s="70"/>
      <c r="I349" s="70"/>
      <c r="J349" s="70"/>
      <c r="K349" s="70"/>
      <c r="L349" s="70"/>
      <c r="M349" s="70"/>
      <c r="N349" s="70"/>
      <c r="O349" s="70"/>
    </row>
    <row r="350" spans="1:15" ht="13.5">
      <c r="A350" s="70"/>
      <c r="B350" s="70"/>
      <c r="C350" s="70"/>
      <c r="D350" s="70"/>
      <c r="E350" s="70"/>
      <c r="F350" s="70"/>
      <c r="G350" s="70"/>
      <c r="H350" s="70"/>
      <c r="I350" s="70"/>
      <c r="J350" s="70"/>
      <c r="K350" s="70"/>
      <c r="L350" s="70"/>
      <c r="M350" s="70"/>
      <c r="N350" s="70"/>
      <c r="O350" s="70"/>
    </row>
    <row r="351" spans="1:15" ht="13.5">
      <c r="A351" s="70"/>
      <c r="B351" s="70"/>
      <c r="C351" s="70"/>
      <c r="D351" s="70"/>
      <c r="E351" s="70"/>
      <c r="F351" s="70"/>
      <c r="G351" s="70"/>
      <c r="H351" s="70"/>
      <c r="I351" s="70"/>
      <c r="J351" s="70"/>
      <c r="K351" s="70"/>
      <c r="L351" s="70"/>
      <c r="M351" s="70"/>
      <c r="N351" s="70"/>
      <c r="O351" s="70"/>
    </row>
    <row r="352" spans="1:15" ht="13.5">
      <c r="A352" s="70"/>
      <c r="B352" s="70"/>
      <c r="C352" s="70"/>
      <c r="D352" s="70"/>
      <c r="E352" s="70"/>
      <c r="F352" s="70"/>
      <c r="G352" s="70"/>
      <c r="H352" s="70"/>
      <c r="I352" s="70"/>
      <c r="J352" s="70"/>
      <c r="K352" s="70"/>
      <c r="L352" s="70"/>
      <c r="M352" s="70"/>
      <c r="N352" s="70"/>
      <c r="O352" s="70"/>
    </row>
    <row r="353" spans="1:15" ht="13.5">
      <c r="A353" s="70"/>
      <c r="B353" s="70"/>
      <c r="C353" s="70"/>
      <c r="D353" s="70"/>
      <c r="E353" s="70"/>
      <c r="F353" s="70"/>
      <c r="G353" s="70"/>
      <c r="H353" s="70"/>
      <c r="I353" s="70"/>
      <c r="J353" s="70"/>
      <c r="K353" s="70"/>
      <c r="L353" s="70"/>
      <c r="M353" s="70"/>
      <c r="N353" s="70"/>
      <c r="O353" s="70"/>
    </row>
    <row r="354" spans="1:15" ht="13.5">
      <c r="A354" s="70"/>
      <c r="B354" s="70"/>
      <c r="C354" s="70"/>
      <c r="D354" s="70"/>
      <c r="E354" s="70"/>
      <c r="F354" s="70"/>
      <c r="G354" s="70"/>
      <c r="H354" s="70"/>
      <c r="I354" s="70"/>
      <c r="J354" s="70"/>
      <c r="K354" s="70"/>
      <c r="L354" s="70"/>
      <c r="M354" s="70"/>
      <c r="N354" s="70"/>
      <c r="O354" s="70"/>
    </row>
    <row r="355" spans="1:15" ht="13.5">
      <c r="A355" s="70"/>
      <c r="B355" s="70"/>
      <c r="C355" s="70"/>
      <c r="D355" s="70"/>
      <c r="E355" s="70"/>
      <c r="F355" s="70"/>
      <c r="G355" s="70"/>
      <c r="H355" s="70"/>
      <c r="I355" s="70"/>
      <c r="J355" s="70"/>
      <c r="K355" s="70"/>
      <c r="L355" s="70"/>
      <c r="M355" s="70"/>
      <c r="N355" s="70"/>
      <c r="O355" s="70"/>
    </row>
    <row r="356" spans="1:15" ht="13.5">
      <c r="A356" s="70"/>
      <c r="B356" s="70"/>
      <c r="C356" s="70"/>
      <c r="D356" s="70"/>
      <c r="E356" s="70"/>
      <c r="F356" s="70"/>
      <c r="G356" s="70"/>
      <c r="H356" s="70"/>
      <c r="I356" s="70"/>
      <c r="J356" s="70"/>
      <c r="K356" s="70"/>
      <c r="L356" s="70"/>
      <c r="M356" s="70"/>
      <c r="N356" s="70"/>
      <c r="O356" s="70"/>
    </row>
    <row r="357" spans="1:15" ht="13.5">
      <c r="A357" s="70"/>
      <c r="B357" s="70"/>
      <c r="C357" s="70"/>
      <c r="D357" s="70"/>
      <c r="E357" s="70"/>
      <c r="F357" s="70"/>
      <c r="G357" s="70"/>
      <c r="H357" s="70"/>
      <c r="I357" s="70"/>
      <c r="J357" s="70"/>
      <c r="K357" s="70"/>
      <c r="L357" s="70"/>
      <c r="M357" s="70"/>
      <c r="N357" s="70"/>
      <c r="O357" s="70"/>
    </row>
    <row r="358" spans="1:15" ht="13.5">
      <c r="A358" s="70"/>
      <c r="B358" s="70"/>
      <c r="C358" s="70"/>
      <c r="D358" s="70"/>
      <c r="E358" s="70"/>
      <c r="F358" s="70"/>
      <c r="G358" s="70"/>
      <c r="H358" s="70"/>
      <c r="I358" s="70"/>
      <c r="J358" s="70"/>
      <c r="K358" s="70"/>
      <c r="L358" s="70"/>
      <c r="M358" s="70"/>
      <c r="N358" s="70"/>
      <c r="O358" s="70"/>
    </row>
    <row r="359" spans="1:15" ht="13.5">
      <c r="A359" s="70"/>
      <c r="B359" s="70"/>
      <c r="C359" s="70"/>
      <c r="D359" s="70"/>
      <c r="E359" s="70"/>
      <c r="F359" s="70"/>
      <c r="G359" s="70"/>
      <c r="H359" s="70"/>
      <c r="I359" s="70"/>
      <c r="J359" s="70"/>
      <c r="K359" s="70"/>
      <c r="L359" s="70"/>
      <c r="M359" s="70"/>
      <c r="N359" s="70"/>
      <c r="O359" s="70"/>
    </row>
    <row r="360" spans="1:15" ht="13.5">
      <c r="A360" s="70"/>
      <c r="B360" s="70"/>
      <c r="C360" s="70"/>
      <c r="D360" s="70"/>
      <c r="E360" s="70"/>
      <c r="F360" s="70"/>
      <c r="G360" s="70"/>
      <c r="H360" s="70"/>
      <c r="I360" s="70"/>
      <c r="J360" s="70"/>
      <c r="K360" s="70"/>
      <c r="L360" s="70"/>
      <c r="M360" s="70"/>
      <c r="N360" s="70"/>
      <c r="O360" s="70"/>
    </row>
    <row r="361" spans="1:15" ht="13.5">
      <c r="A361" s="70"/>
      <c r="B361" s="70"/>
      <c r="C361" s="70"/>
      <c r="D361" s="70"/>
      <c r="E361" s="70"/>
      <c r="F361" s="70"/>
      <c r="G361" s="70"/>
      <c r="H361" s="70"/>
      <c r="I361" s="70"/>
      <c r="J361" s="70"/>
      <c r="K361" s="70"/>
      <c r="L361" s="70"/>
      <c r="M361" s="70"/>
      <c r="N361" s="70"/>
      <c r="O361" s="70"/>
    </row>
    <row r="362" spans="1:15" ht="13.5">
      <c r="A362" s="70"/>
      <c r="B362" s="70"/>
      <c r="C362" s="70"/>
      <c r="D362" s="70"/>
      <c r="E362" s="70"/>
      <c r="F362" s="70"/>
      <c r="G362" s="70"/>
      <c r="H362" s="70"/>
      <c r="I362" s="70"/>
      <c r="J362" s="70"/>
      <c r="K362" s="70"/>
      <c r="L362" s="70"/>
      <c r="M362" s="70"/>
      <c r="N362" s="70"/>
      <c r="O362" s="70"/>
    </row>
    <row r="363" spans="1:15" ht="13.5">
      <c r="A363" s="70"/>
      <c r="B363" s="70"/>
      <c r="C363" s="70"/>
      <c r="D363" s="70"/>
      <c r="E363" s="70"/>
      <c r="F363" s="70"/>
      <c r="G363" s="70"/>
      <c r="H363" s="70"/>
      <c r="I363" s="70"/>
      <c r="J363" s="70"/>
      <c r="K363" s="70"/>
      <c r="L363" s="70"/>
      <c r="M363" s="70"/>
      <c r="N363" s="70"/>
      <c r="O363" s="70"/>
    </row>
    <row r="364" spans="1:15" ht="13.5">
      <c r="A364" s="70"/>
      <c r="B364" s="70"/>
      <c r="C364" s="70"/>
      <c r="D364" s="70"/>
      <c r="E364" s="70"/>
      <c r="F364" s="70"/>
      <c r="G364" s="70"/>
      <c r="H364" s="70"/>
      <c r="I364" s="70"/>
      <c r="J364" s="70"/>
      <c r="K364" s="70"/>
      <c r="L364" s="70"/>
      <c r="M364" s="70"/>
      <c r="N364" s="70"/>
      <c r="O364" s="70"/>
    </row>
    <row r="365" spans="1:15" ht="13.5">
      <c r="A365" s="70"/>
      <c r="B365" s="70"/>
      <c r="C365" s="70"/>
      <c r="D365" s="70"/>
      <c r="E365" s="70"/>
      <c r="F365" s="70"/>
      <c r="G365" s="70"/>
      <c r="H365" s="70"/>
      <c r="I365" s="70"/>
      <c r="J365" s="70"/>
      <c r="K365" s="70"/>
      <c r="L365" s="70"/>
      <c r="M365" s="70"/>
      <c r="N365" s="70"/>
      <c r="O365" s="70"/>
    </row>
    <row r="366" spans="1:15" ht="13.5">
      <c r="A366" s="70"/>
      <c r="B366" s="70"/>
      <c r="C366" s="70"/>
      <c r="D366" s="70"/>
      <c r="E366" s="70"/>
      <c r="F366" s="70"/>
      <c r="G366" s="70"/>
      <c r="H366" s="70"/>
      <c r="I366" s="70"/>
      <c r="J366" s="70"/>
      <c r="K366" s="70"/>
      <c r="L366" s="70"/>
      <c r="M366" s="70"/>
      <c r="N366" s="70"/>
      <c r="O366" s="70"/>
    </row>
    <row r="367" spans="1:15" ht="13.5">
      <c r="A367" s="70"/>
      <c r="B367" s="70"/>
      <c r="C367" s="70"/>
      <c r="D367" s="70"/>
      <c r="E367" s="70"/>
      <c r="F367" s="70"/>
      <c r="G367" s="70"/>
      <c r="H367" s="70"/>
      <c r="I367" s="70"/>
      <c r="J367" s="70"/>
      <c r="K367" s="70"/>
      <c r="L367" s="70"/>
      <c r="M367" s="70"/>
      <c r="N367" s="70"/>
      <c r="O367" s="70"/>
    </row>
    <row r="368" spans="1:15" ht="13.5">
      <c r="A368" s="70"/>
      <c r="B368" s="70"/>
      <c r="C368" s="70"/>
      <c r="D368" s="70"/>
      <c r="E368" s="70"/>
      <c r="F368" s="70"/>
      <c r="G368" s="70"/>
      <c r="H368" s="70"/>
      <c r="I368" s="70"/>
      <c r="J368" s="70"/>
      <c r="K368" s="70"/>
      <c r="L368" s="70"/>
      <c r="M368" s="70"/>
      <c r="N368" s="70"/>
      <c r="O368" s="70"/>
    </row>
    <row r="369" spans="1:15" ht="13.5">
      <c r="A369" s="70"/>
      <c r="B369" s="70"/>
      <c r="C369" s="70"/>
      <c r="D369" s="70"/>
      <c r="E369" s="70"/>
      <c r="F369" s="70"/>
      <c r="G369" s="70"/>
      <c r="H369" s="70"/>
      <c r="I369" s="70"/>
      <c r="J369" s="70"/>
      <c r="K369" s="70"/>
      <c r="L369" s="70"/>
      <c r="M369" s="70"/>
      <c r="N369" s="70"/>
      <c r="O369" s="70"/>
    </row>
    <row r="370" spans="1:15" ht="13.5">
      <c r="A370" s="70"/>
      <c r="B370" s="70"/>
      <c r="C370" s="70"/>
      <c r="D370" s="70"/>
      <c r="E370" s="70"/>
      <c r="F370" s="70"/>
      <c r="G370" s="70"/>
      <c r="H370" s="70"/>
      <c r="I370" s="70"/>
      <c r="J370" s="70"/>
      <c r="K370" s="70"/>
      <c r="L370" s="70"/>
      <c r="M370" s="70"/>
      <c r="N370" s="70"/>
      <c r="O370" s="70"/>
    </row>
    <row r="371" spans="1:15" ht="13.5">
      <c r="A371" s="70"/>
      <c r="B371" s="70"/>
      <c r="C371" s="70"/>
      <c r="D371" s="70"/>
      <c r="E371" s="70"/>
      <c r="F371" s="70"/>
      <c r="G371" s="70"/>
      <c r="H371" s="70"/>
      <c r="I371" s="70"/>
      <c r="J371" s="70"/>
      <c r="K371" s="70"/>
      <c r="L371" s="70"/>
      <c r="M371" s="70"/>
      <c r="N371" s="70"/>
      <c r="O371" s="70"/>
    </row>
    <row r="372" spans="1:15" ht="13.5">
      <c r="A372" s="70"/>
      <c r="B372" s="70"/>
      <c r="C372" s="70"/>
      <c r="D372" s="70"/>
      <c r="E372" s="70"/>
      <c r="F372" s="70"/>
      <c r="G372" s="70"/>
      <c r="H372" s="70"/>
      <c r="I372" s="70"/>
      <c r="J372" s="70"/>
      <c r="K372" s="70"/>
      <c r="L372" s="70"/>
      <c r="M372" s="70"/>
      <c r="N372" s="70"/>
      <c r="O372" s="70"/>
    </row>
    <row r="373" spans="1:15" ht="13.5">
      <c r="A373" s="70"/>
      <c r="B373" s="70"/>
      <c r="C373" s="70"/>
      <c r="D373" s="70"/>
      <c r="E373" s="70"/>
      <c r="F373" s="70"/>
      <c r="G373" s="70"/>
      <c r="H373" s="70"/>
      <c r="I373" s="70"/>
      <c r="J373" s="70"/>
      <c r="K373" s="70"/>
      <c r="L373" s="70"/>
      <c r="M373" s="70"/>
      <c r="N373" s="70"/>
      <c r="O373" s="70"/>
    </row>
    <row r="374" spans="1:15" ht="13.5">
      <c r="A374" s="70"/>
      <c r="B374" s="70"/>
      <c r="C374" s="70"/>
      <c r="D374" s="70"/>
      <c r="E374" s="70"/>
      <c r="F374" s="70"/>
      <c r="G374" s="70"/>
      <c r="H374" s="70"/>
      <c r="I374" s="70"/>
      <c r="J374" s="70"/>
      <c r="K374" s="70"/>
      <c r="L374" s="70"/>
      <c r="M374" s="70"/>
      <c r="N374" s="70"/>
      <c r="O374" s="70"/>
    </row>
    <row r="375" spans="1:15" ht="13.5">
      <c r="A375" s="70"/>
      <c r="B375" s="70"/>
      <c r="C375" s="70"/>
      <c r="D375" s="70"/>
      <c r="E375" s="70"/>
      <c r="F375" s="70"/>
      <c r="G375" s="70"/>
      <c r="H375" s="70"/>
      <c r="I375" s="70"/>
      <c r="J375" s="70"/>
      <c r="K375" s="70"/>
      <c r="L375" s="70"/>
      <c r="M375" s="70"/>
      <c r="N375" s="70"/>
      <c r="O375" s="70"/>
    </row>
    <row r="376" spans="1:15" ht="13.5">
      <c r="A376" s="70"/>
      <c r="B376" s="70"/>
      <c r="C376" s="70"/>
      <c r="D376" s="70"/>
      <c r="E376" s="70"/>
      <c r="F376" s="70"/>
      <c r="G376" s="70"/>
      <c r="H376" s="70"/>
      <c r="I376" s="70"/>
      <c r="J376" s="70"/>
      <c r="K376" s="70"/>
      <c r="L376" s="70"/>
      <c r="M376" s="70"/>
      <c r="N376" s="70"/>
      <c r="O376" s="70"/>
    </row>
    <row r="377" spans="1:15" ht="13.5">
      <c r="A377" s="70"/>
      <c r="B377" s="70"/>
      <c r="C377" s="70"/>
      <c r="D377" s="70"/>
      <c r="E377" s="70"/>
      <c r="F377" s="70"/>
      <c r="G377" s="70"/>
      <c r="H377" s="70"/>
      <c r="I377" s="70"/>
      <c r="J377" s="70"/>
      <c r="K377" s="70"/>
      <c r="L377" s="70"/>
      <c r="M377" s="70"/>
      <c r="N377" s="70"/>
      <c r="O377" s="70"/>
    </row>
    <row r="378" spans="1:15" ht="13.5">
      <c r="A378" s="70"/>
      <c r="B378" s="70"/>
      <c r="C378" s="70"/>
      <c r="D378" s="70"/>
      <c r="E378" s="70"/>
      <c r="F378" s="70"/>
      <c r="G378" s="70"/>
      <c r="H378" s="70"/>
      <c r="I378" s="70"/>
      <c r="J378" s="70"/>
      <c r="K378" s="70"/>
      <c r="L378" s="70"/>
      <c r="M378" s="70"/>
      <c r="N378" s="70"/>
      <c r="O378" s="70"/>
    </row>
    <row r="379" spans="1:15" ht="13.5">
      <c r="A379" s="70"/>
      <c r="B379" s="70"/>
      <c r="C379" s="70"/>
      <c r="D379" s="70"/>
      <c r="E379" s="70"/>
      <c r="F379" s="70"/>
      <c r="G379" s="70"/>
      <c r="H379" s="70"/>
      <c r="I379" s="70"/>
      <c r="J379" s="70"/>
      <c r="K379" s="70"/>
      <c r="L379" s="70"/>
      <c r="M379" s="70"/>
      <c r="N379" s="70"/>
      <c r="O379" s="70"/>
    </row>
    <row r="380" spans="1:15" ht="13.5">
      <c r="A380" s="70"/>
      <c r="B380" s="70"/>
      <c r="C380" s="70"/>
      <c r="D380" s="70"/>
      <c r="E380" s="70"/>
      <c r="F380" s="70"/>
      <c r="G380" s="70"/>
      <c r="H380" s="70"/>
      <c r="I380" s="70"/>
      <c r="J380" s="70"/>
      <c r="K380" s="70"/>
      <c r="L380" s="70"/>
      <c r="M380" s="70"/>
      <c r="N380" s="70"/>
      <c r="O380" s="70"/>
    </row>
    <row r="381" spans="1:15" ht="13.5">
      <c r="A381" s="70"/>
      <c r="B381" s="70"/>
      <c r="C381" s="70"/>
      <c r="D381" s="70"/>
      <c r="E381" s="70"/>
      <c r="F381" s="70"/>
      <c r="G381" s="70"/>
      <c r="H381" s="70"/>
      <c r="I381" s="70"/>
      <c r="J381" s="70"/>
      <c r="K381" s="70"/>
      <c r="L381" s="70"/>
      <c r="M381" s="70"/>
      <c r="N381" s="70"/>
      <c r="O381" s="70"/>
    </row>
    <row r="382" spans="1:15" ht="13.5">
      <c r="A382" s="70"/>
      <c r="B382" s="70"/>
      <c r="C382" s="70"/>
      <c r="D382" s="70"/>
      <c r="E382" s="70"/>
      <c r="F382" s="70"/>
      <c r="G382" s="70"/>
      <c r="H382" s="70"/>
      <c r="I382" s="70"/>
      <c r="J382" s="70"/>
      <c r="K382" s="70"/>
      <c r="L382" s="70"/>
      <c r="M382" s="70"/>
      <c r="N382" s="70"/>
      <c r="O382" s="70"/>
    </row>
    <row r="383" spans="1:15" ht="13.5">
      <c r="A383" s="70"/>
      <c r="B383" s="70"/>
      <c r="C383" s="70"/>
      <c r="D383" s="70"/>
      <c r="E383" s="70"/>
      <c r="F383" s="70"/>
      <c r="G383" s="70"/>
      <c r="H383" s="70"/>
      <c r="I383" s="70"/>
      <c r="J383" s="70"/>
      <c r="K383" s="70"/>
      <c r="L383" s="70"/>
      <c r="M383" s="70"/>
      <c r="N383" s="70"/>
      <c r="O383" s="70"/>
    </row>
    <row r="384" spans="1:15" ht="13.5">
      <c r="A384" s="70"/>
      <c r="B384" s="70"/>
      <c r="C384" s="70"/>
      <c r="D384" s="70"/>
      <c r="E384" s="70"/>
      <c r="F384" s="70"/>
      <c r="G384" s="70"/>
      <c r="H384" s="70"/>
      <c r="I384" s="70"/>
      <c r="J384" s="70"/>
      <c r="K384" s="70"/>
      <c r="L384" s="70"/>
      <c r="M384" s="70"/>
      <c r="N384" s="70"/>
      <c r="O384" s="70"/>
    </row>
    <row r="385" spans="1:15" ht="13.5">
      <c r="A385" s="70"/>
      <c r="B385" s="70"/>
      <c r="C385" s="70"/>
      <c r="D385" s="70"/>
      <c r="E385" s="70"/>
      <c r="F385" s="70"/>
      <c r="G385" s="70"/>
      <c r="H385" s="70"/>
      <c r="I385" s="70"/>
      <c r="J385" s="70"/>
      <c r="K385" s="70"/>
      <c r="L385" s="70"/>
      <c r="M385" s="70"/>
      <c r="N385" s="70"/>
      <c r="O385" s="70"/>
    </row>
    <row r="386" spans="1:15" ht="13.5">
      <c r="A386" s="70"/>
      <c r="B386" s="70"/>
      <c r="C386" s="70"/>
      <c r="D386" s="70"/>
      <c r="E386" s="70"/>
      <c r="F386" s="70"/>
      <c r="G386" s="70"/>
      <c r="H386" s="70"/>
      <c r="I386" s="70"/>
      <c r="J386" s="70"/>
      <c r="K386" s="70"/>
      <c r="L386" s="70"/>
      <c r="M386" s="70"/>
      <c r="N386" s="70"/>
      <c r="O386" s="70"/>
    </row>
    <row r="387" spans="1:15" ht="13.5">
      <c r="A387" s="70"/>
      <c r="B387" s="70"/>
      <c r="C387" s="70"/>
      <c r="D387" s="70"/>
      <c r="E387" s="70"/>
      <c r="F387" s="70"/>
      <c r="G387" s="70"/>
      <c r="H387" s="70"/>
      <c r="I387" s="70"/>
      <c r="J387" s="70"/>
      <c r="K387" s="70"/>
      <c r="L387" s="70"/>
      <c r="M387" s="70"/>
      <c r="N387" s="70"/>
      <c r="O387" s="70"/>
    </row>
    <row r="388" spans="1:15" ht="13.5">
      <c r="A388" s="70"/>
      <c r="B388" s="70"/>
      <c r="C388" s="70"/>
      <c r="D388" s="70"/>
      <c r="E388" s="70"/>
      <c r="F388" s="70"/>
      <c r="G388" s="70"/>
      <c r="H388" s="70"/>
      <c r="I388" s="70"/>
      <c r="J388" s="70"/>
      <c r="K388" s="70"/>
      <c r="L388" s="70"/>
      <c r="M388" s="70"/>
      <c r="N388" s="70"/>
      <c r="O388" s="70"/>
    </row>
    <row r="389" spans="1:15" ht="13.5">
      <c r="A389" s="70"/>
      <c r="B389" s="70"/>
      <c r="C389" s="70"/>
      <c r="D389" s="70"/>
      <c r="E389" s="70"/>
      <c r="F389" s="70"/>
      <c r="G389" s="70"/>
      <c r="H389" s="70"/>
      <c r="I389" s="70"/>
      <c r="J389" s="70"/>
      <c r="K389" s="70"/>
      <c r="L389" s="70"/>
      <c r="M389" s="70"/>
      <c r="N389" s="70"/>
      <c r="O389" s="70"/>
    </row>
    <row r="390" spans="1:15" ht="13.5">
      <c r="A390" s="70"/>
      <c r="B390" s="70"/>
      <c r="C390" s="70"/>
      <c r="D390" s="70"/>
      <c r="E390" s="70"/>
      <c r="F390" s="70"/>
      <c r="G390" s="70"/>
      <c r="H390" s="70"/>
      <c r="I390" s="70"/>
      <c r="J390" s="70"/>
      <c r="K390" s="70"/>
      <c r="L390" s="70"/>
      <c r="M390" s="70"/>
      <c r="N390" s="70"/>
      <c r="O390" s="70"/>
    </row>
    <row r="391" spans="1:15" ht="13.5">
      <c r="A391" s="70"/>
      <c r="B391" s="70"/>
      <c r="C391" s="70"/>
      <c r="D391" s="70"/>
      <c r="E391" s="70"/>
      <c r="F391" s="70"/>
      <c r="G391" s="70"/>
      <c r="H391" s="70"/>
      <c r="I391" s="70"/>
      <c r="J391" s="70"/>
      <c r="K391" s="70"/>
      <c r="L391" s="70"/>
      <c r="M391" s="70"/>
      <c r="N391" s="70"/>
      <c r="O391" s="70"/>
    </row>
    <row r="392" spans="1:15" ht="13.5">
      <c r="A392" s="70"/>
      <c r="B392" s="70"/>
      <c r="C392" s="70"/>
      <c r="D392" s="70"/>
      <c r="E392" s="70"/>
      <c r="F392" s="70"/>
      <c r="G392" s="70"/>
      <c r="H392" s="70"/>
      <c r="I392" s="70"/>
      <c r="J392" s="70"/>
      <c r="K392" s="70"/>
      <c r="L392" s="70"/>
      <c r="M392" s="70"/>
      <c r="N392" s="70"/>
      <c r="O392" s="70"/>
    </row>
    <row r="393" spans="1:15" ht="13.5">
      <c r="A393" s="70"/>
      <c r="B393" s="70"/>
      <c r="C393" s="70"/>
      <c r="D393" s="70"/>
      <c r="E393" s="70"/>
      <c r="F393" s="70"/>
      <c r="G393" s="70"/>
      <c r="H393" s="70"/>
      <c r="I393" s="70"/>
      <c r="J393" s="70"/>
      <c r="K393" s="70"/>
      <c r="L393" s="70"/>
      <c r="M393" s="70"/>
      <c r="N393" s="70"/>
      <c r="O393" s="70"/>
    </row>
    <row r="394" spans="1:15" ht="13.5">
      <c r="A394" s="70"/>
      <c r="B394" s="70"/>
      <c r="C394" s="70"/>
      <c r="D394" s="70"/>
      <c r="E394" s="70"/>
      <c r="F394" s="70"/>
      <c r="G394" s="70"/>
      <c r="H394" s="70"/>
      <c r="I394" s="70"/>
      <c r="J394" s="70"/>
      <c r="K394" s="70"/>
      <c r="L394" s="70"/>
      <c r="M394" s="70"/>
      <c r="N394" s="70"/>
      <c r="O394" s="70"/>
    </row>
    <row r="395" spans="1:15" ht="13.5">
      <c r="A395" s="70"/>
      <c r="B395" s="70"/>
      <c r="C395" s="70"/>
      <c r="D395" s="70"/>
      <c r="E395" s="70"/>
      <c r="F395" s="70"/>
      <c r="G395" s="70"/>
      <c r="H395" s="70"/>
      <c r="I395" s="70"/>
      <c r="J395" s="70"/>
      <c r="K395" s="70"/>
      <c r="L395" s="70"/>
      <c r="M395" s="70"/>
      <c r="N395" s="70"/>
      <c r="O395" s="70"/>
    </row>
    <row r="396" spans="1:15" ht="13.5">
      <c r="A396" s="70"/>
      <c r="B396" s="70"/>
      <c r="C396" s="70"/>
      <c r="D396" s="70"/>
      <c r="E396" s="70"/>
      <c r="F396" s="70"/>
      <c r="G396" s="70"/>
      <c r="H396" s="70"/>
      <c r="I396" s="70"/>
      <c r="J396" s="70"/>
      <c r="K396" s="70"/>
      <c r="L396" s="70"/>
      <c r="M396" s="70"/>
      <c r="N396" s="70"/>
      <c r="O396" s="70"/>
    </row>
    <row r="397" spans="1:15" ht="13.5">
      <c r="A397" s="70"/>
      <c r="B397" s="70"/>
      <c r="C397" s="70"/>
      <c r="D397" s="70"/>
      <c r="E397" s="70"/>
      <c r="F397" s="70"/>
      <c r="G397" s="70"/>
      <c r="H397" s="70"/>
      <c r="I397" s="70"/>
      <c r="J397" s="70"/>
      <c r="K397" s="70"/>
      <c r="L397" s="70"/>
      <c r="M397" s="70"/>
      <c r="N397" s="70"/>
      <c r="O397" s="70"/>
    </row>
    <row r="398" spans="1:15" ht="13.5">
      <c r="A398" s="70"/>
      <c r="B398" s="70"/>
      <c r="C398" s="70"/>
      <c r="D398" s="70"/>
      <c r="E398" s="70"/>
      <c r="F398" s="70"/>
      <c r="G398" s="70"/>
      <c r="H398" s="70"/>
      <c r="I398" s="70"/>
      <c r="J398" s="70"/>
      <c r="K398" s="70"/>
      <c r="L398" s="70"/>
      <c r="M398" s="70"/>
      <c r="N398" s="70"/>
      <c r="O398" s="70"/>
    </row>
    <row r="399" spans="1:15" ht="13.5">
      <c r="A399" s="70"/>
      <c r="B399" s="70"/>
      <c r="C399" s="70"/>
      <c r="D399" s="70"/>
      <c r="E399" s="70"/>
      <c r="F399" s="70"/>
      <c r="G399" s="70"/>
      <c r="H399" s="70"/>
      <c r="I399" s="70"/>
      <c r="J399" s="70"/>
      <c r="K399" s="70"/>
      <c r="L399" s="70"/>
      <c r="M399" s="70"/>
      <c r="N399" s="70"/>
      <c r="O399" s="70"/>
    </row>
    <row r="400" spans="1:15" ht="13.5">
      <c r="A400" s="70"/>
      <c r="B400" s="70"/>
      <c r="C400" s="70"/>
      <c r="D400" s="70"/>
      <c r="E400" s="70"/>
      <c r="F400" s="70"/>
      <c r="G400" s="70"/>
      <c r="H400" s="70"/>
      <c r="I400" s="70"/>
      <c r="J400" s="70"/>
      <c r="K400" s="70"/>
      <c r="L400" s="70"/>
      <c r="M400" s="70"/>
      <c r="N400" s="70"/>
      <c r="O400" s="70"/>
    </row>
    <row r="401" spans="1:15" ht="13.5">
      <c r="A401" s="70"/>
      <c r="B401" s="70"/>
      <c r="C401" s="70"/>
      <c r="D401" s="70"/>
      <c r="E401" s="70"/>
      <c r="F401" s="70"/>
      <c r="G401" s="70"/>
      <c r="H401" s="70"/>
      <c r="I401" s="70"/>
      <c r="J401" s="70"/>
      <c r="K401" s="70"/>
      <c r="L401" s="70"/>
      <c r="M401" s="70"/>
      <c r="N401" s="70"/>
      <c r="O401" s="70"/>
    </row>
    <row r="402" spans="1:15" ht="13.5">
      <c r="A402" s="70"/>
      <c r="B402" s="70"/>
      <c r="C402" s="70"/>
      <c r="D402" s="70"/>
      <c r="E402" s="70"/>
      <c r="F402" s="70"/>
      <c r="G402" s="70"/>
      <c r="H402" s="70"/>
      <c r="I402" s="70"/>
      <c r="J402" s="70"/>
      <c r="K402" s="70"/>
      <c r="L402" s="70"/>
      <c r="M402" s="70"/>
      <c r="N402" s="70"/>
      <c r="O402" s="70"/>
    </row>
    <row r="403" spans="1:15" ht="13.5">
      <c r="A403" s="70"/>
      <c r="B403" s="70"/>
      <c r="C403" s="70"/>
      <c r="D403" s="70"/>
      <c r="E403" s="70"/>
      <c r="F403" s="70"/>
      <c r="G403" s="70"/>
      <c r="H403" s="70"/>
      <c r="I403" s="70"/>
      <c r="J403" s="70"/>
      <c r="K403" s="70"/>
      <c r="L403" s="70"/>
      <c r="M403" s="70"/>
      <c r="N403" s="70"/>
      <c r="O403" s="70"/>
    </row>
    <row r="404" spans="1:15" ht="13.5">
      <c r="A404" s="70"/>
      <c r="B404" s="70"/>
      <c r="C404" s="70"/>
      <c r="D404" s="70"/>
      <c r="E404" s="70"/>
      <c r="F404" s="70"/>
      <c r="G404" s="70"/>
      <c r="H404" s="70"/>
      <c r="I404" s="70"/>
      <c r="J404" s="70"/>
      <c r="K404" s="70"/>
      <c r="L404" s="70"/>
      <c r="M404" s="70"/>
      <c r="N404" s="70"/>
      <c r="O404" s="70"/>
    </row>
    <row r="405" spans="1:15" ht="13.5">
      <c r="A405" s="70"/>
      <c r="B405" s="70"/>
      <c r="C405" s="70"/>
      <c r="D405" s="70"/>
      <c r="E405" s="70"/>
      <c r="F405" s="70"/>
      <c r="G405" s="70"/>
      <c r="H405" s="70"/>
      <c r="I405" s="70"/>
      <c r="J405" s="70"/>
      <c r="K405" s="70"/>
      <c r="L405" s="70"/>
      <c r="M405" s="70"/>
      <c r="N405" s="70"/>
      <c r="O405" s="70"/>
    </row>
    <row r="406" spans="1:15" ht="13.5">
      <c r="A406" s="70"/>
      <c r="B406" s="70"/>
      <c r="C406" s="70"/>
      <c r="D406" s="70"/>
      <c r="E406" s="70"/>
      <c r="F406" s="70"/>
      <c r="G406" s="70"/>
      <c r="H406" s="70"/>
      <c r="I406" s="70"/>
      <c r="J406" s="70"/>
      <c r="K406" s="70"/>
      <c r="L406" s="70"/>
      <c r="M406" s="70"/>
      <c r="N406" s="70"/>
      <c r="O406" s="70"/>
    </row>
    <row r="407" spans="1:15" ht="13.5">
      <c r="A407" s="70"/>
      <c r="B407" s="70"/>
      <c r="C407" s="70"/>
      <c r="D407" s="70"/>
      <c r="E407" s="70"/>
      <c r="F407" s="70"/>
      <c r="G407" s="70"/>
      <c r="H407" s="70"/>
      <c r="I407" s="70"/>
      <c r="J407" s="70"/>
      <c r="K407" s="70"/>
      <c r="L407" s="70"/>
      <c r="M407" s="70"/>
      <c r="N407" s="70"/>
      <c r="O407" s="70"/>
    </row>
    <row r="408" spans="1:15" ht="13.5">
      <c r="A408" s="70"/>
      <c r="B408" s="70"/>
      <c r="C408" s="70"/>
      <c r="D408" s="70"/>
      <c r="E408" s="70"/>
      <c r="F408" s="70"/>
      <c r="G408" s="70"/>
      <c r="H408" s="70"/>
      <c r="I408" s="70"/>
      <c r="J408" s="70"/>
      <c r="K408" s="70"/>
      <c r="L408" s="70"/>
      <c r="M408" s="70"/>
      <c r="N408" s="70"/>
      <c r="O408" s="70"/>
    </row>
    <row r="409" spans="1:15" ht="13.5">
      <c r="A409" s="70"/>
      <c r="B409" s="70"/>
      <c r="C409" s="70"/>
      <c r="D409" s="70"/>
      <c r="E409" s="70"/>
      <c r="F409" s="70"/>
      <c r="G409" s="70"/>
      <c r="H409" s="70"/>
      <c r="I409" s="70"/>
      <c r="J409" s="70"/>
      <c r="K409" s="70"/>
      <c r="L409" s="70"/>
      <c r="M409" s="70"/>
      <c r="N409" s="70"/>
      <c r="O409" s="70"/>
    </row>
    <row r="410" spans="1:15" ht="13.5">
      <c r="A410" s="70"/>
      <c r="B410" s="70"/>
      <c r="C410" s="70"/>
      <c r="D410" s="70"/>
      <c r="E410" s="70"/>
      <c r="F410" s="70"/>
      <c r="G410" s="70"/>
      <c r="H410" s="70"/>
      <c r="I410" s="70"/>
      <c r="J410" s="70"/>
      <c r="K410" s="70"/>
      <c r="L410" s="70"/>
      <c r="M410" s="70"/>
      <c r="N410" s="70"/>
      <c r="O410" s="70"/>
    </row>
    <row r="411" spans="1:15" ht="13.5">
      <c r="A411" s="70"/>
      <c r="B411" s="70"/>
      <c r="C411" s="70"/>
      <c r="D411" s="70"/>
      <c r="E411" s="70"/>
      <c r="F411" s="70"/>
      <c r="G411" s="70"/>
      <c r="H411" s="70"/>
      <c r="I411" s="70"/>
      <c r="J411" s="70"/>
      <c r="K411" s="70"/>
      <c r="L411" s="70"/>
      <c r="M411" s="70"/>
      <c r="N411" s="70"/>
      <c r="O411" s="70"/>
    </row>
    <row r="412" spans="1:15" ht="13.5">
      <c r="A412" s="70"/>
      <c r="B412" s="70"/>
      <c r="C412" s="70"/>
      <c r="D412" s="70"/>
      <c r="E412" s="70"/>
      <c r="F412" s="70"/>
      <c r="G412" s="70"/>
      <c r="H412" s="70"/>
      <c r="I412" s="70"/>
      <c r="J412" s="70"/>
      <c r="K412" s="70"/>
      <c r="L412" s="70"/>
      <c r="M412" s="70"/>
      <c r="N412" s="70"/>
      <c r="O412" s="70"/>
    </row>
    <row r="413" spans="1:15" ht="13.5">
      <c r="A413" s="70"/>
      <c r="B413" s="70"/>
      <c r="C413" s="70"/>
      <c r="D413" s="70"/>
      <c r="E413" s="70"/>
      <c r="F413" s="70"/>
      <c r="G413" s="70"/>
      <c r="H413" s="70"/>
      <c r="I413" s="70"/>
      <c r="J413" s="70"/>
      <c r="K413" s="70"/>
      <c r="L413" s="70"/>
      <c r="M413" s="70"/>
      <c r="N413" s="70"/>
      <c r="O413" s="70"/>
    </row>
    <row r="414" spans="1:15" ht="13.5">
      <c r="A414" s="70"/>
      <c r="B414" s="70"/>
      <c r="C414" s="70"/>
      <c r="D414" s="70"/>
      <c r="E414" s="70"/>
      <c r="F414" s="70"/>
      <c r="G414" s="70"/>
      <c r="H414" s="70"/>
      <c r="I414" s="70"/>
      <c r="J414" s="70"/>
      <c r="K414" s="70"/>
      <c r="L414" s="70"/>
      <c r="M414" s="70"/>
      <c r="N414" s="70"/>
      <c r="O414" s="70"/>
    </row>
    <row r="415" spans="1:15" ht="13.5">
      <c r="A415" s="70"/>
      <c r="B415" s="70"/>
      <c r="C415" s="70"/>
      <c r="D415" s="70"/>
      <c r="E415" s="70"/>
      <c r="F415" s="70"/>
      <c r="G415" s="70"/>
      <c r="H415" s="70"/>
      <c r="I415" s="70"/>
      <c r="J415" s="70"/>
      <c r="K415" s="70"/>
      <c r="L415" s="70"/>
      <c r="M415" s="70"/>
      <c r="N415" s="70"/>
      <c r="O415" s="70"/>
    </row>
    <row r="416" spans="1:15" ht="13.5">
      <c r="A416" s="70"/>
      <c r="B416" s="70"/>
      <c r="C416" s="70"/>
      <c r="D416" s="70"/>
      <c r="E416" s="70"/>
      <c r="F416" s="70"/>
      <c r="G416" s="70"/>
      <c r="H416" s="70"/>
      <c r="I416" s="70"/>
      <c r="J416" s="70"/>
      <c r="K416" s="70"/>
      <c r="L416" s="70"/>
      <c r="M416" s="70"/>
      <c r="N416" s="70"/>
      <c r="O416" s="70"/>
    </row>
    <row r="417" spans="1:15" ht="13.5">
      <c r="A417" s="70"/>
      <c r="B417" s="70"/>
      <c r="C417" s="70"/>
      <c r="D417" s="70"/>
      <c r="E417" s="70"/>
      <c r="F417" s="70"/>
      <c r="G417" s="70"/>
      <c r="H417" s="70"/>
      <c r="I417" s="70"/>
      <c r="J417" s="70"/>
      <c r="K417" s="70"/>
      <c r="L417" s="70"/>
      <c r="M417" s="70"/>
      <c r="N417" s="70"/>
      <c r="O417" s="70"/>
    </row>
    <row r="418" spans="1:15" ht="13.5">
      <c r="A418" s="70"/>
      <c r="B418" s="70"/>
      <c r="C418" s="70"/>
      <c r="D418" s="70"/>
      <c r="E418" s="70"/>
      <c r="F418" s="70"/>
      <c r="G418" s="70"/>
      <c r="H418" s="70"/>
      <c r="I418" s="70"/>
      <c r="J418" s="70"/>
      <c r="K418" s="70"/>
      <c r="L418" s="70"/>
      <c r="M418" s="70"/>
      <c r="N418" s="70"/>
      <c r="O418" s="70"/>
    </row>
    <row r="419" spans="1:15" ht="13.5">
      <c r="A419" s="70"/>
      <c r="B419" s="70"/>
      <c r="C419" s="70"/>
      <c r="D419" s="70"/>
      <c r="E419" s="70"/>
      <c r="F419" s="70"/>
      <c r="G419" s="70"/>
      <c r="H419" s="70"/>
      <c r="I419" s="70"/>
      <c r="J419" s="70"/>
      <c r="K419" s="70"/>
      <c r="L419" s="70"/>
      <c r="M419" s="70"/>
      <c r="N419" s="70"/>
      <c r="O419" s="70"/>
    </row>
    <row r="420" spans="1:15" ht="13.5">
      <c r="A420" s="70"/>
      <c r="B420" s="70"/>
      <c r="C420" s="70"/>
      <c r="D420" s="70"/>
      <c r="E420" s="70"/>
      <c r="F420" s="70"/>
      <c r="G420" s="70"/>
      <c r="H420" s="70"/>
      <c r="I420" s="70"/>
      <c r="J420" s="70"/>
      <c r="K420" s="70"/>
      <c r="L420" s="70"/>
      <c r="M420" s="70"/>
      <c r="N420" s="70"/>
      <c r="O420" s="70"/>
    </row>
    <row r="421" spans="1:15" ht="13.5">
      <c r="A421" s="70"/>
      <c r="B421" s="70"/>
      <c r="C421" s="70"/>
      <c r="D421" s="70"/>
      <c r="E421" s="70"/>
      <c r="F421" s="70"/>
      <c r="G421" s="70"/>
      <c r="H421" s="70"/>
      <c r="I421" s="70"/>
      <c r="J421" s="70"/>
      <c r="K421" s="70"/>
      <c r="L421" s="70"/>
      <c r="M421" s="70"/>
      <c r="N421" s="70"/>
      <c r="O421" s="70"/>
    </row>
    <row r="422" spans="1:15" ht="13.5">
      <c r="A422" s="70"/>
      <c r="B422" s="70"/>
      <c r="C422" s="70"/>
      <c r="D422" s="70"/>
      <c r="E422" s="70"/>
      <c r="F422" s="70"/>
      <c r="G422" s="70"/>
      <c r="H422" s="70"/>
      <c r="I422" s="70"/>
      <c r="J422" s="70"/>
      <c r="K422" s="70"/>
      <c r="L422" s="70"/>
      <c r="M422" s="70"/>
      <c r="N422" s="70"/>
      <c r="O422" s="70"/>
    </row>
    <row r="423" spans="1:15" ht="13.5">
      <c r="A423" s="70"/>
      <c r="B423" s="70"/>
      <c r="C423" s="70"/>
      <c r="D423" s="70"/>
      <c r="E423" s="70"/>
      <c r="F423" s="70"/>
      <c r="G423" s="70"/>
      <c r="H423" s="70"/>
      <c r="I423" s="70"/>
      <c r="J423" s="70"/>
      <c r="K423" s="70"/>
      <c r="L423" s="70"/>
      <c r="M423" s="70"/>
      <c r="N423" s="70"/>
      <c r="O423" s="70"/>
    </row>
    <row r="424" spans="1:15" ht="13.5">
      <c r="A424" s="70"/>
      <c r="B424" s="70"/>
      <c r="C424" s="70"/>
      <c r="D424" s="70"/>
      <c r="E424" s="70"/>
      <c r="F424" s="70"/>
      <c r="G424" s="70"/>
      <c r="H424" s="70"/>
      <c r="I424" s="70"/>
      <c r="J424" s="70"/>
      <c r="K424" s="70"/>
      <c r="L424" s="70"/>
      <c r="M424" s="70"/>
      <c r="N424" s="70"/>
      <c r="O424" s="70"/>
    </row>
    <row r="425" spans="1:15" ht="13.5">
      <c r="A425" s="70"/>
      <c r="B425" s="70"/>
      <c r="C425" s="70"/>
      <c r="D425" s="70"/>
      <c r="E425" s="70"/>
      <c r="F425" s="70"/>
      <c r="G425" s="70"/>
      <c r="H425" s="70"/>
      <c r="I425" s="70"/>
      <c r="J425" s="70"/>
      <c r="K425" s="70"/>
      <c r="L425" s="70"/>
      <c r="M425" s="70"/>
      <c r="N425" s="70"/>
      <c r="O425" s="70"/>
    </row>
    <row r="426" spans="1:15" ht="13.5">
      <c r="A426" s="70"/>
      <c r="B426" s="70"/>
      <c r="C426" s="70"/>
      <c r="D426" s="70"/>
      <c r="E426" s="70"/>
      <c r="F426" s="70"/>
      <c r="G426" s="70"/>
      <c r="H426" s="70"/>
      <c r="I426" s="70"/>
      <c r="J426" s="70"/>
      <c r="K426" s="70"/>
      <c r="L426" s="70"/>
      <c r="M426" s="70"/>
      <c r="N426" s="70"/>
      <c r="O426" s="70"/>
    </row>
    <row r="427" spans="1:15" ht="13.5">
      <c r="A427" s="70"/>
      <c r="B427" s="70"/>
      <c r="C427" s="70"/>
      <c r="D427" s="70"/>
      <c r="E427" s="70"/>
      <c r="F427" s="70"/>
      <c r="G427" s="70"/>
      <c r="H427" s="70"/>
      <c r="I427" s="70"/>
      <c r="J427" s="70"/>
      <c r="K427" s="70"/>
      <c r="L427" s="70"/>
      <c r="M427" s="70"/>
      <c r="N427" s="70"/>
      <c r="O427" s="70"/>
    </row>
    <row r="428" spans="1:15" ht="13.5">
      <c r="A428" s="70"/>
      <c r="B428" s="70"/>
      <c r="C428" s="70"/>
      <c r="D428" s="70"/>
      <c r="E428" s="70"/>
      <c r="F428" s="70"/>
      <c r="G428" s="70"/>
      <c r="H428" s="70"/>
      <c r="I428" s="70"/>
      <c r="J428" s="70"/>
      <c r="K428" s="70"/>
      <c r="L428" s="70"/>
      <c r="M428" s="70"/>
      <c r="N428" s="70"/>
      <c r="O428" s="70"/>
    </row>
    <row r="429" spans="1:15" ht="13.5">
      <c r="A429" s="70"/>
      <c r="B429" s="70"/>
      <c r="C429" s="70"/>
      <c r="D429" s="70"/>
      <c r="E429" s="70"/>
      <c r="F429" s="70"/>
      <c r="G429" s="70"/>
      <c r="H429" s="70"/>
      <c r="I429" s="70"/>
      <c r="J429" s="70"/>
      <c r="K429" s="70"/>
      <c r="L429" s="70"/>
      <c r="M429" s="70"/>
      <c r="N429" s="70"/>
      <c r="O429" s="70"/>
    </row>
    <row r="430" spans="1:15" ht="13.5">
      <c r="A430" s="70"/>
      <c r="B430" s="70"/>
      <c r="C430" s="70"/>
      <c r="D430" s="70"/>
      <c r="E430" s="70"/>
      <c r="F430" s="70"/>
      <c r="G430" s="70"/>
      <c r="H430" s="70"/>
      <c r="I430" s="70"/>
      <c r="J430" s="70"/>
      <c r="K430" s="70"/>
      <c r="L430" s="70"/>
      <c r="M430" s="70"/>
      <c r="N430" s="70"/>
      <c r="O430" s="70"/>
    </row>
    <row r="431" spans="1:15" ht="13.5">
      <c r="A431" s="70"/>
      <c r="B431" s="70"/>
      <c r="C431" s="70"/>
      <c r="D431" s="70"/>
      <c r="E431" s="70"/>
      <c r="F431" s="70"/>
      <c r="G431" s="70"/>
      <c r="H431" s="70"/>
      <c r="I431" s="70"/>
      <c r="J431" s="70"/>
      <c r="K431" s="70"/>
      <c r="L431" s="70"/>
      <c r="M431" s="70"/>
      <c r="N431" s="70"/>
      <c r="O431" s="70"/>
    </row>
    <row r="432" spans="1:15" ht="13.5">
      <c r="A432" s="70"/>
      <c r="B432" s="70"/>
      <c r="C432" s="70"/>
      <c r="D432" s="70"/>
      <c r="E432" s="70"/>
      <c r="F432" s="70"/>
      <c r="G432" s="70"/>
      <c r="H432" s="70"/>
      <c r="I432" s="70"/>
      <c r="J432" s="70"/>
      <c r="K432" s="70"/>
      <c r="L432" s="70"/>
      <c r="M432" s="70"/>
      <c r="N432" s="70"/>
      <c r="O432" s="70"/>
    </row>
    <row r="433" spans="1:15" ht="13.5">
      <c r="A433" s="70"/>
      <c r="B433" s="70"/>
      <c r="C433" s="70"/>
      <c r="D433" s="70"/>
      <c r="E433" s="70"/>
      <c r="F433" s="70"/>
      <c r="G433" s="70"/>
      <c r="H433" s="70"/>
      <c r="I433" s="70"/>
      <c r="J433" s="70"/>
      <c r="K433" s="70"/>
      <c r="L433" s="70"/>
      <c r="M433" s="70"/>
      <c r="N433" s="70"/>
      <c r="O433" s="70"/>
    </row>
    <row r="434" spans="1:15" ht="13.5">
      <c r="A434" s="70"/>
      <c r="B434" s="70"/>
      <c r="C434" s="70"/>
      <c r="D434" s="70"/>
      <c r="E434" s="70"/>
      <c r="F434" s="70"/>
      <c r="G434" s="70"/>
      <c r="H434" s="70"/>
      <c r="I434" s="70"/>
      <c r="J434" s="70"/>
      <c r="K434" s="70"/>
      <c r="L434" s="70"/>
      <c r="M434" s="70"/>
      <c r="N434" s="70"/>
      <c r="O434" s="70"/>
    </row>
    <row r="435" spans="1:15" ht="13.5">
      <c r="A435" s="70"/>
      <c r="B435" s="70"/>
      <c r="C435" s="70"/>
      <c r="D435" s="70"/>
      <c r="E435" s="70"/>
      <c r="F435" s="70"/>
      <c r="G435" s="70"/>
      <c r="H435" s="70"/>
      <c r="I435" s="70"/>
      <c r="J435" s="70"/>
      <c r="K435" s="70"/>
      <c r="L435" s="70"/>
      <c r="M435" s="70"/>
      <c r="N435" s="70"/>
      <c r="O435" s="70"/>
    </row>
    <row r="436" spans="1:15" ht="13.5">
      <c r="A436" s="70"/>
      <c r="B436" s="70"/>
      <c r="C436" s="70"/>
      <c r="D436" s="70"/>
      <c r="E436" s="70"/>
      <c r="F436" s="70"/>
      <c r="G436" s="70"/>
      <c r="H436" s="70"/>
      <c r="I436" s="70"/>
      <c r="J436" s="70"/>
      <c r="K436" s="70"/>
      <c r="L436" s="70"/>
      <c r="M436" s="70"/>
      <c r="N436" s="70"/>
      <c r="O436" s="70"/>
    </row>
    <row r="437" spans="1:15" ht="13.5">
      <c r="A437" s="70"/>
      <c r="B437" s="70"/>
      <c r="C437" s="70"/>
      <c r="D437" s="70"/>
      <c r="E437" s="70"/>
      <c r="F437" s="70"/>
      <c r="G437" s="70"/>
      <c r="H437" s="70"/>
      <c r="I437" s="70"/>
      <c r="J437" s="70"/>
      <c r="K437" s="70"/>
      <c r="L437" s="70"/>
      <c r="M437" s="70"/>
      <c r="N437" s="70"/>
      <c r="O437" s="70"/>
    </row>
    <row r="438" spans="1:15" ht="13.5">
      <c r="A438" s="70"/>
      <c r="B438" s="70"/>
      <c r="C438" s="70"/>
      <c r="D438" s="70"/>
      <c r="E438" s="70"/>
      <c r="F438" s="70"/>
      <c r="G438" s="70"/>
      <c r="H438" s="70"/>
      <c r="I438" s="70"/>
      <c r="J438" s="70"/>
      <c r="K438" s="70"/>
      <c r="L438" s="70"/>
      <c r="M438" s="70"/>
      <c r="N438" s="70"/>
      <c r="O438" s="70"/>
    </row>
    <row r="439" spans="1:15" ht="13.5">
      <c r="A439" s="70"/>
      <c r="B439" s="70"/>
      <c r="C439" s="70"/>
      <c r="D439" s="70"/>
      <c r="E439" s="70"/>
      <c r="F439" s="70"/>
      <c r="G439" s="70"/>
      <c r="H439" s="70"/>
      <c r="I439" s="70"/>
      <c r="J439" s="70"/>
      <c r="K439" s="70"/>
      <c r="L439" s="70"/>
      <c r="M439" s="70"/>
      <c r="N439" s="70"/>
      <c r="O439" s="70"/>
    </row>
    <row r="440" spans="1:15" ht="13.5">
      <c r="A440" s="70"/>
      <c r="B440" s="70"/>
      <c r="C440" s="70"/>
      <c r="D440" s="70"/>
      <c r="E440" s="70"/>
      <c r="F440" s="70"/>
      <c r="G440" s="70"/>
      <c r="H440" s="70"/>
      <c r="I440" s="70"/>
      <c r="J440" s="70"/>
      <c r="K440" s="70"/>
      <c r="L440" s="70"/>
      <c r="M440" s="70"/>
      <c r="N440" s="70"/>
      <c r="O440" s="70"/>
    </row>
    <row r="441" spans="1:15" ht="13.5">
      <c r="A441" s="70"/>
      <c r="B441" s="70"/>
      <c r="C441" s="70"/>
      <c r="D441" s="70"/>
      <c r="E441" s="70"/>
      <c r="F441" s="70"/>
      <c r="G441" s="70"/>
      <c r="H441" s="70"/>
      <c r="I441" s="70"/>
      <c r="J441" s="70"/>
      <c r="K441" s="70"/>
      <c r="L441" s="70"/>
      <c r="M441" s="70"/>
      <c r="N441" s="70"/>
      <c r="O441" s="70"/>
    </row>
    <row r="442" spans="1:15" ht="13.5">
      <c r="A442" s="70"/>
      <c r="B442" s="70"/>
      <c r="C442" s="70"/>
      <c r="D442" s="70"/>
      <c r="E442" s="70"/>
      <c r="F442" s="70"/>
      <c r="G442" s="70"/>
      <c r="H442" s="70"/>
      <c r="I442" s="70"/>
      <c r="J442" s="70"/>
      <c r="K442" s="70"/>
      <c r="L442" s="70"/>
      <c r="M442" s="70"/>
      <c r="N442" s="70"/>
      <c r="O442" s="70"/>
    </row>
    <row r="443" spans="1:15" ht="13.5">
      <c r="A443" s="70"/>
      <c r="B443" s="70"/>
      <c r="C443" s="70"/>
      <c r="D443" s="70"/>
      <c r="E443" s="70"/>
      <c r="F443" s="70"/>
      <c r="G443" s="70"/>
      <c r="H443" s="70"/>
      <c r="I443" s="70"/>
      <c r="J443" s="70"/>
      <c r="K443" s="70"/>
      <c r="L443" s="70"/>
      <c r="M443" s="70"/>
      <c r="N443" s="70"/>
      <c r="O443" s="70"/>
    </row>
    <row r="444" spans="1:15" ht="13.5">
      <c r="A444" s="70"/>
      <c r="B444" s="70"/>
      <c r="C444" s="70"/>
      <c r="D444" s="70"/>
      <c r="E444" s="70"/>
      <c r="F444" s="70"/>
      <c r="G444" s="70"/>
      <c r="H444" s="70"/>
      <c r="I444" s="70"/>
      <c r="J444" s="70"/>
      <c r="K444" s="70"/>
      <c r="L444" s="70"/>
      <c r="M444" s="70"/>
      <c r="N444" s="70"/>
      <c r="O444" s="70"/>
    </row>
    <row r="445" spans="1:15" ht="13.5">
      <c r="A445" s="70"/>
      <c r="B445" s="70"/>
      <c r="C445" s="70"/>
      <c r="D445" s="70"/>
      <c r="E445" s="70"/>
      <c r="F445" s="70"/>
      <c r="G445" s="70"/>
      <c r="H445" s="70"/>
      <c r="I445" s="70"/>
      <c r="J445" s="70"/>
      <c r="K445" s="70"/>
      <c r="L445" s="70"/>
      <c r="M445" s="70"/>
      <c r="N445" s="70"/>
      <c r="O445" s="70"/>
    </row>
    <row r="446" spans="1:15" ht="13.5">
      <c r="A446" s="70"/>
      <c r="B446" s="70"/>
      <c r="C446" s="70"/>
      <c r="D446" s="70"/>
      <c r="E446" s="70"/>
      <c r="F446" s="70"/>
      <c r="G446" s="70"/>
      <c r="H446" s="70"/>
      <c r="I446" s="70"/>
      <c r="J446" s="70"/>
      <c r="K446" s="70"/>
      <c r="L446" s="70"/>
      <c r="M446" s="70"/>
      <c r="N446" s="70"/>
      <c r="O446" s="70"/>
    </row>
    <row r="447" spans="1:15" ht="13.5">
      <c r="A447" s="70"/>
      <c r="B447" s="70"/>
      <c r="C447" s="70"/>
      <c r="D447" s="70"/>
      <c r="E447" s="70"/>
      <c r="F447" s="70"/>
      <c r="G447" s="70"/>
      <c r="H447" s="70"/>
      <c r="I447" s="70"/>
      <c r="J447" s="70"/>
      <c r="K447" s="70"/>
      <c r="L447" s="70"/>
      <c r="M447" s="70"/>
      <c r="N447" s="70"/>
      <c r="O447" s="70"/>
    </row>
    <row r="448" spans="1:15" ht="13.5">
      <c r="A448" s="70"/>
      <c r="B448" s="70"/>
      <c r="C448" s="70"/>
      <c r="D448" s="70"/>
      <c r="E448" s="70"/>
      <c r="F448" s="70"/>
      <c r="G448" s="70"/>
      <c r="H448" s="70"/>
      <c r="I448" s="70"/>
      <c r="J448" s="70"/>
      <c r="K448" s="70"/>
      <c r="L448" s="70"/>
      <c r="M448" s="70"/>
      <c r="N448" s="70"/>
      <c r="O448" s="70"/>
    </row>
    <row r="449" spans="1:15" ht="13.5">
      <c r="A449" s="70"/>
      <c r="B449" s="70"/>
      <c r="C449" s="70"/>
      <c r="D449" s="70"/>
      <c r="E449" s="70"/>
      <c r="F449" s="70"/>
      <c r="G449" s="70"/>
      <c r="H449" s="70"/>
      <c r="I449" s="70"/>
      <c r="J449" s="70"/>
      <c r="K449" s="70"/>
      <c r="L449" s="70"/>
      <c r="M449" s="70"/>
      <c r="N449" s="70"/>
      <c r="O449" s="70"/>
    </row>
    <row r="450" spans="1:15" ht="13.5">
      <c r="A450" s="70"/>
      <c r="B450" s="70"/>
      <c r="C450" s="70"/>
      <c r="D450" s="70"/>
      <c r="E450" s="70"/>
      <c r="F450" s="70"/>
      <c r="G450" s="70"/>
      <c r="H450" s="70"/>
      <c r="I450" s="70"/>
      <c r="J450" s="70"/>
      <c r="K450" s="70"/>
      <c r="L450" s="70"/>
      <c r="M450" s="70"/>
      <c r="N450" s="70"/>
      <c r="O450" s="70"/>
    </row>
    <row r="451" spans="1:15" ht="13.5">
      <c r="A451" s="70"/>
      <c r="B451" s="70"/>
      <c r="C451" s="70"/>
      <c r="D451" s="70"/>
      <c r="E451" s="70"/>
      <c r="F451" s="70"/>
      <c r="G451" s="70"/>
      <c r="H451" s="70"/>
      <c r="I451" s="70"/>
      <c r="J451" s="70"/>
      <c r="K451" s="70"/>
      <c r="L451" s="70"/>
      <c r="M451" s="70"/>
      <c r="N451" s="70"/>
      <c r="O451" s="70"/>
    </row>
    <row r="452" spans="1:15" ht="13.5">
      <c r="A452" s="70"/>
      <c r="B452" s="70"/>
      <c r="C452" s="70"/>
      <c r="D452" s="70"/>
      <c r="E452" s="70"/>
      <c r="F452" s="70"/>
      <c r="G452" s="70"/>
      <c r="H452" s="70"/>
      <c r="I452" s="70"/>
      <c r="J452" s="70"/>
      <c r="K452" s="70"/>
      <c r="L452" s="70"/>
      <c r="M452" s="70"/>
      <c r="N452" s="70"/>
      <c r="O452" s="70"/>
    </row>
    <row r="453" spans="1:15" ht="13.5">
      <c r="A453" s="70"/>
      <c r="B453" s="70"/>
      <c r="C453" s="70"/>
      <c r="D453" s="70"/>
      <c r="E453" s="70"/>
      <c r="F453" s="70"/>
      <c r="G453" s="70"/>
      <c r="H453" s="70"/>
      <c r="I453" s="70"/>
      <c r="J453" s="70"/>
      <c r="K453" s="70"/>
      <c r="L453" s="70"/>
      <c r="M453" s="70"/>
      <c r="N453" s="70"/>
      <c r="O453" s="70"/>
    </row>
    <row r="454" spans="1:15" ht="13.5">
      <c r="A454" s="70"/>
      <c r="B454" s="70"/>
      <c r="C454" s="70"/>
      <c r="D454" s="70"/>
      <c r="E454" s="70"/>
      <c r="F454" s="70"/>
      <c r="G454" s="70"/>
      <c r="H454" s="70"/>
      <c r="I454" s="70"/>
      <c r="J454" s="70"/>
      <c r="K454" s="70"/>
      <c r="L454" s="70"/>
      <c r="M454" s="70"/>
      <c r="N454" s="70"/>
      <c r="O454" s="70"/>
    </row>
    <row r="455" spans="1:15" ht="13.5">
      <c r="A455" s="70"/>
      <c r="B455" s="70"/>
      <c r="C455" s="70"/>
      <c r="D455" s="70"/>
      <c r="E455" s="70"/>
      <c r="F455" s="70"/>
      <c r="G455" s="70"/>
      <c r="H455" s="70"/>
      <c r="I455" s="70"/>
      <c r="J455" s="70"/>
      <c r="K455" s="70"/>
      <c r="L455" s="70"/>
      <c r="M455" s="70"/>
      <c r="N455" s="70"/>
      <c r="O455" s="70"/>
    </row>
    <row r="456" spans="1:15" ht="13.5">
      <c r="A456" s="70"/>
      <c r="B456" s="70"/>
      <c r="C456" s="70"/>
      <c r="D456" s="70"/>
      <c r="E456" s="70"/>
      <c r="F456" s="70"/>
      <c r="G456" s="70"/>
      <c r="H456" s="70"/>
      <c r="I456" s="70"/>
      <c r="J456" s="70"/>
      <c r="K456" s="70"/>
      <c r="L456" s="70"/>
      <c r="M456" s="70"/>
      <c r="N456" s="70"/>
      <c r="O456" s="70"/>
    </row>
    <row r="457" spans="1:15" ht="13.5">
      <c r="A457" s="70"/>
      <c r="B457" s="70"/>
      <c r="C457" s="70"/>
      <c r="D457" s="70"/>
      <c r="E457" s="70"/>
      <c r="F457" s="70"/>
      <c r="G457" s="70"/>
      <c r="H457" s="70"/>
      <c r="I457" s="70"/>
      <c r="J457" s="70"/>
      <c r="K457" s="70"/>
      <c r="L457" s="70"/>
      <c r="M457" s="70"/>
      <c r="N457" s="70"/>
      <c r="O457" s="70"/>
    </row>
    <row r="458" spans="1:15" ht="13.5">
      <c r="A458" s="70"/>
      <c r="B458" s="70"/>
      <c r="C458" s="70"/>
      <c r="D458" s="70"/>
      <c r="E458" s="70"/>
      <c r="F458" s="70"/>
      <c r="G458" s="70"/>
      <c r="H458" s="70"/>
      <c r="I458" s="70"/>
      <c r="J458" s="70"/>
      <c r="K458" s="70"/>
      <c r="L458" s="70"/>
      <c r="M458" s="70"/>
      <c r="N458" s="70"/>
      <c r="O458" s="70"/>
    </row>
    <row r="459" spans="1:15" ht="13.5">
      <c r="A459" s="70"/>
      <c r="B459" s="70"/>
      <c r="C459" s="70"/>
      <c r="D459" s="70"/>
      <c r="E459" s="70"/>
      <c r="F459" s="70"/>
      <c r="G459" s="70"/>
      <c r="H459" s="70"/>
      <c r="I459" s="70"/>
      <c r="J459" s="70"/>
      <c r="K459" s="70"/>
      <c r="L459" s="70"/>
      <c r="M459" s="70"/>
      <c r="N459" s="70"/>
      <c r="O459" s="70"/>
    </row>
    <row r="460" spans="1:15" ht="13.5">
      <c r="A460" s="70"/>
      <c r="B460" s="70"/>
      <c r="C460" s="70"/>
      <c r="D460" s="70"/>
      <c r="E460" s="70"/>
      <c r="F460" s="70"/>
      <c r="G460" s="70"/>
      <c r="H460" s="70"/>
      <c r="I460" s="70"/>
      <c r="J460" s="70"/>
      <c r="K460" s="70"/>
      <c r="L460" s="70"/>
      <c r="M460" s="70"/>
      <c r="N460" s="70"/>
      <c r="O460" s="70"/>
    </row>
    <row r="461" spans="1:15" ht="13.5">
      <c r="A461" s="70"/>
      <c r="B461" s="70"/>
      <c r="C461" s="70"/>
      <c r="D461" s="70"/>
      <c r="E461" s="70"/>
      <c r="F461" s="70"/>
      <c r="G461" s="70"/>
      <c r="H461" s="70"/>
      <c r="I461" s="70"/>
      <c r="J461" s="70"/>
      <c r="K461" s="70"/>
      <c r="L461" s="70"/>
      <c r="M461" s="70"/>
      <c r="N461" s="70"/>
      <c r="O461" s="70"/>
    </row>
    <row r="462" spans="1:15" ht="13.5">
      <c r="A462" s="70"/>
      <c r="B462" s="70"/>
      <c r="C462" s="70"/>
      <c r="D462" s="70"/>
      <c r="E462" s="70"/>
      <c r="F462" s="70"/>
      <c r="G462" s="70"/>
      <c r="H462" s="70"/>
      <c r="I462" s="70"/>
      <c r="J462" s="70"/>
      <c r="K462" s="70"/>
      <c r="L462" s="70"/>
      <c r="M462" s="70"/>
      <c r="N462" s="70"/>
      <c r="O462" s="70"/>
    </row>
    <row r="463" spans="1:15" ht="13.5">
      <c r="A463" s="70"/>
      <c r="B463" s="70"/>
      <c r="C463" s="70"/>
      <c r="D463" s="70"/>
      <c r="E463" s="70"/>
      <c r="F463" s="70"/>
      <c r="G463" s="70"/>
      <c r="H463" s="70"/>
      <c r="I463" s="70"/>
      <c r="J463" s="70"/>
      <c r="K463" s="70"/>
      <c r="L463" s="70"/>
      <c r="M463" s="70"/>
      <c r="N463" s="70"/>
      <c r="O463" s="70"/>
    </row>
    <row r="464" spans="1:15" ht="13.5">
      <c r="A464" s="70"/>
      <c r="B464" s="70"/>
      <c r="C464" s="70"/>
      <c r="D464" s="70"/>
      <c r="E464" s="70"/>
      <c r="F464" s="70"/>
      <c r="G464" s="70"/>
      <c r="H464" s="70"/>
      <c r="I464" s="70"/>
      <c r="J464" s="70"/>
      <c r="K464" s="70"/>
      <c r="L464" s="70"/>
      <c r="M464" s="70"/>
      <c r="N464" s="70"/>
      <c r="O464" s="70"/>
    </row>
    <row r="465" spans="1:15" ht="13.5">
      <c r="A465" s="70"/>
      <c r="B465" s="70"/>
      <c r="C465" s="70"/>
      <c r="D465" s="70"/>
      <c r="E465" s="70"/>
      <c r="F465" s="70"/>
      <c r="G465" s="70"/>
      <c r="H465" s="70"/>
      <c r="I465" s="70"/>
      <c r="J465" s="70"/>
      <c r="K465" s="70"/>
      <c r="L465" s="70"/>
      <c r="M465" s="70"/>
      <c r="N465" s="70"/>
      <c r="O465" s="70"/>
    </row>
    <row r="466" spans="1:15" ht="13.5">
      <c r="A466" s="70"/>
      <c r="B466" s="70"/>
      <c r="C466" s="70"/>
      <c r="D466" s="70"/>
      <c r="E466" s="70"/>
      <c r="F466" s="70"/>
      <c r="G466" s="70"/>
      <c r="H466" s="70"/>
      <c r="I466" s="70"/>
      <c r="J466" s="70"/>
      <c r="K466" s="70"/>
      <c r="L466" s="70"/>
      <c r="M466" s="70"/>
      <c r="N466" s="70"/>
      <c r="O466" s="70"/>
    </row>
    <row r="467" spans="1:15" ht="13.5">
      <c r="A467" s="70"/>
      <c r="B467" s="70"/>
      <c r="C467" s="70"/>
      <c r="D467" s="70"/>
      <c r="E467" s="70"/>
      <c r="F467" s="70"/>
      <c r="G467" s="70"/>
      <c r="H467" s="70"/>
      <c r="I467" s="70"/>
      <c r="J467" s="70"/>
      <c r="K467" s="70"/>
      <c r="L467" s="70"/>
      <c r="M467" s="70"/>
      <c r="N467" s="70"/>
      <c r="O467" s="70"/>
    </row>
    <row r="468" spans="1:15" ht="13.5">
      <c r="A468" s="70"/>
      <c r="B468" s="70"/>
      <c r="C468" s="70"/>
      <c r="D468" s="70"/>
      <c r="E468" s="70"/>
      <c r="F468" s="70"/>
      <c r="G468" s="70"/>
      <c r="H468" s="70"/>
      <c r="I468" s="70"/>
      <c r="J468" s="70"/>
      <c r="K468" s="70"/>
      <c r="L468" s="70"/>
      <c r="M468" s="70"/>
      <c r="N468" s="70"/>
      <c r="O468" s="70"/>
    </row>
    <row r="469" spans="1:15" ht="13.5">
      <c r="A469" s="70"/>
      <c r="B469" s="70"/>
      <c r="C469" s="70"/>
      <c r="D469" s="70"/>
      <c r="E469" s="70"/>
      <c r="F469" s="70"/>
      <c r="G469" s="70"/>
      <c r="H469" s="70"/>
      <c r="I469" s="70"/>
      <c r="J469" s="70"/>
      <c r="K469" s="70"/>
      <c r="L469" s="70"/>
      <c r="M469" s="70"/>
      <c r="N469" s="70"/>
      <c r="O469" s="70"/>
    </row>
    <row r="470" spans="1:15" ht="13.5">
      <c r="A470" s="70"/>
      <c r="B470" s="70"/>
      <c r="C470" s="70"/>
      <c r="D470" s="70"/>
      <c r="E470" s="70"/>
      <c r="F470" s="70"/>
      <c r="G470" s="70"/>
      <c r="H470" s="70"/>
      <c r="I470" s="70"/>
      <c r="J470" s="70"/>
      <c r="K470" s="70"/>
      <c r="L470" s="70"/>
      <c r="M470" s="70"/>
      <c r="N470" s="70"/>
      <c r="O470" s="70"/>
    </row>
    <row r="471" spans="1:15" ht="13.5">
      <c r="A471" s="70"/>
      <c r="B471" s="70"/>
      <c r="C471" s="70"/>
      <c r="D471" s="70"/>
      <c r="E471" s="70"/>
      <c r="F471" s="70"/>
      <c r="G471" s="70"/>
      <c r="H471" s="70"/>
      <c r="I471" s="70"/>
      <c r="J471" s="70"/>
      <c r="K471" s="70"/>
      <c r="L471" s="70"/>
      <c r="M471" s="70"/>
      <c r="N471" s="70"/>
      <c r="O471" s="70"/>
    </row>
    <row r="472" spans="1:15" ht="13.5">
      <c r="A472" s="70"/>
      <c r="B472" s="70"/>
      <c r="C472" s="70"/>
      <c r="D472" s="70"/>
      <c r="E472" s="70"/>
      <c r="F472" s="70"/>
      <c r="G472" s="70"/>
      <c r="H472" s="70"/>
      <c r="I472" s="70"/>
      <c r="J472" s="70"/>
      <c r="K472" s="70"/>
      <c r="L472" s="70"/>
      <c r="M472" s="70"/>
      <c r="N472" s="70"/>
      <c r="O472" s="70"/>
    </row>
    <row r="473" spans="1:15" ht="13.5">
      <c r="A473" s="70"/>
      <c r="B473" s="70"/>
      <c r="C473" s="70"/>
      <c r="D473" s="70"/>
      <c r="E473" s="70"/>
      <c r="F473" s="70"/>
      <c r="G473" s="70"/>
      <c r="H473" s="70"/>
      <c r="I473" s="70"/>
      <c r="J473" s="70"/>
      <c r="K473" s="70"/>
      <c r="L473" s="70"/>
      <c r="M473" s="70"/>
      <c r="N473" s="70"/>
      <c r="O473" s="70"/>
    </row>
    <row r="474" spans="1:15" ht="13.5">
      <c r="A474" s="70"/>
      <c r="B474" s="70"/>
      <c r="C474" s="70"/>
      <c r="D474" s="70"/>
      <c r="E474" s="70"/>
      <c r="F474" s="70"/>
      <c r="G474" s="70"/>
      <c r="H474" s="70"/>
      <c r="I474" s="70"/>
      <c r="J474" s="70"/>
      <c r="K474" s="70"/>
      <c r="L474" s="70"/>
      <c r="M474" s="70"/>
      <c r="N474" s="70"/>
      <c r="O474" s="70"/>
    </row>
    <row r="475" spans="1:15" ht="13.5">
      <c r="A475" s="70"/>
      <c r="B475" s="70"/>
      <c r="C475" s="70"/>
      <c r="D475" s="70"/>
      <c r="E475" s="70"/>
      <c r="F475" s="70"/>
      <c r="G475" s="70"/>
      <c r="H475" s="70"/>
      <c r="I475" s="70"/>
      <c r="J475" s="70"/>
      <c r="K475" s="70"/>
      <c r="L475" s="70"/>
      <c r="M475" s="70"/>
      <c r="N475" s="70"/>
      <c r="O475" s="70"/>
    </row>
    <row r="476" spans="1:15" ht="13.5">
      <c r="A476" s="70"/>
      <c r="B476" s="70"/>
      <c r="C476" s="70"/>
      <c r="D476" s="70"/>
      <c r="E476" s="70"/>
      <c r="F476" s="70"/>
      <c r="G476" s="70"/>
      <c r="H476" s="70"/>
      <c r="I476" s="70"/>
      <c r="J476" s="70"/>
      <c r="K476" s="70"/>
      <c r="L476" s="70"/>
      <c r="M476" s="70"/>
      <c r="N476" s="70"/>
      <c r="O476" s="70"/>
    </row>
    <row r="477" spans="1:15" ht="13.5">
      <c r="A477" s="70"/>
      <c r="B477" s="70"/>
      <c r="C477" s="70"/>
      <c r="D477" s="70"/>
      <c r="E477" s="70"/>
      <c r="F477" s="70"/>
      <c r="G477" s="70"/>
      <c r="H477" s="70"/>
      <c r="I477" s="70"/>
      <c r="J477" s="70"/>
      <c r="K477" s="70"/>
      <c r="L477" s="70"/>
      <c r="M477" s="70"/>
      <c r="N477" s="70"/>
      <c r="O477" s="70"/>
    </row>
    <row r="478" spans="1:15" ht="13.5">
      <c r="A478" s="70"/>
      <c r="B478" s="70"/>
      <c r="C478" s="70"/>
      <c r="D478" s="70"/>
      <c r="E478" s="70"/>
      <c r="F478" s="70"/>
      <c r="G478" s="70"/>
      <c r="H478" s="70"/>
      <c r="I478" s="70"/>
      <c r="J478" s="70"/>
      <c r="K478" s="70"/>
      <c r="L478" s="70"/>
      <c r="M478" s="70"/>
      <c r="N478" s="70"/>
      <c r="O478" s="70"/>
    </row>
    <row r="479" spans="1:15" ht="13.5">
      <c r="A479" s="70"/>
      <c r="B479" s="70"/>
      <c r="C479" s="70"/>
      <c r="D479" s="70"/>
      <c r="E479" s="70"/>
      <c r="F479" s="70"/>
      <c r="G479" s="70"/>
      <c r="H479" s="70"/>
      <c r="I479" s="70"/>
      <c r="J479" s="70"/>
      <c r="K479" s="70"/>
      <c r="L479" s="70"/>
      <c r="M479" s="70"/>
      <c r="N479" s="70"/>
      <c r="O479" s="70"/>
    </row>
    <row r="480" spans="1:15" ht="13.5">
      <c r="A480" s="70"/>
      <c r="B480" s="70"/>
      <c r="C480" s="70"/>
      <c r="D480" s="70"/>
      <c r="E480" s="70"/>
      <c r="F480" s="70"/>
      <c r="G480" s="70"/>
      <c r="H480" s="70"/>
      <c r="I480" s="70"/>
      <c r="J480" s="70"/>
      <c r="K480" s="70"/>
      <c r="L480" s="70"/>
      <c r="M480" s="70"/>
      <c r="N480" s="70"/>
      <c r="O480" s="70"/>
    </row>
    <row r="481" spans="1:15" ht="13.5">
      <c r="A481" s="70"/>
      <c r="B481" s="70"/>
      <c r="C481" s="70"/>
      <c r="D481" s="70"/>
      <c r="E481" s="70"/>
      <c r="F481" s="70"/>
      <c r="G481" s="70"/>
      <c r="H481" s="70"/>
      <c r="I481" s="70"/>
      <c r="J481" s="70"/>
      <c r="K481" s="70"/>
      <c r="L481" s="70"/>
      <c r="M481" s="70"/>
      <c r="N481" s="70"/>
      <c r="O481" s="70"/>
    </row>
    <row r="482" spans="1:15" ht="13.5">
      <c r="A482" s="70"/>
      <c r="B482" s="70"/>
      <c r="C482" s="70"/>
      <c r="D482" s="70"/>
      <c r="E482" s="70"/>
      <c r="F482" s="70"/>
      <c r="G482" s="70"/>
      <c r="H482" s="70"/>
      <c r="I482" s="70"/>
      <c r="J482" s="70"/>
      <c r="K482" s="70"/>
      <c r="L482" s="70"/>
      <c r="M482" s="70"/>
      <c r="N482" s="70"/>
      <c r="O482" s="70"/>
    </row>
    <row r="483" spans="1:15" ht="13.5">
      <c r="A483" s="70"/>
      <c r="B483" s="70"/>
      <c r="C483" s="70"/>
      <c r="D483" s="70"/>
      <c r="E483" s="70"/>
      <c r="F483" s="70"/>
      <c r="G483" s="70"/>
      <c r="H483" s="70"/>
      <c r="I483" s="70"/>
      <c r="J483" s="70"/>
      <c r="K483" s="70"/>
      <c r="L483" s="70"/>
      <c r="M483" s="70"/>
      <c r="N483" s="70"/>
      <c r="O483" s="70"/>
    </row>
    <row r="484" spans="1:15" ht="13.5">
      <c r="A484" s="70"/>
      <c r="B484" s="70"/>
      <c r="C484" s="70"/>
      <c r="D484" s="70"/>
      <c r="E484" s="70"/>
      <c r="F484" s="70"/>
      <c r="G484" s="70"/>
      <c r="H484" s="70"/>
      <c r="I484" s="70"/>
      <c r="J484" s="70"/>
      <c r="K484" s="70"/>
      <c r="L484" s="70"/>
      <c r="M484" s="70"/>
      <c r="N484" s="70"/>
      <c r="O484" s="70"/>
    </row>
    <row r="485" spans="1:15" ht="13.5">
      <c r="A485" s="70"/>
      <c r="B485" s="70"/>
      <c r="C485" s="70"/>
      <c r="D485" s="70"/>
      <c r="E485" s="70"/>
      <c r="F485" s="70"/>
      <c r="G485" s="70"/>
      <c r="H485" s="70"/>
      <c r="I485" s="70"/>
      <c r="J485" s="70"/>
      <c r="K485" s="70"/>
      <c r="L485" s="70"/>
      <c r="M485" s="70"/>
      <c r="N485" s="70"/>
      <c r="O485" s="70"/>
    </row>
    <row r="486" spans="1:15" ht="13.5">
      <c r="A486" s="70"/>
      <c r="B486" s="70"/>
      <c r="C486" s="70"/>
      <c r="D486" s="70"/>
      <c r="E486" s="70"/>
      <c r="F486" s="70"/>
      <c r="G486" s="70"/>
      <c r="H486" s="70"/>
      <c r="I486" s="70"/>
      <c r="J486" s="70"/>
      <c r="K486" s="70"/>
      <c r="L486" s="70"/>
      <c r="M486" s="70"/>
      <c r="N486" s="70"/>
      <c r="O486" s="70"/>
    </row>
    <row r="487" spans="1:15" ht="13.5">
      <c r="A487" s="70"/>
      <c r="B487" s="70"/>
      <c r="C487" s="70"/>
      <c r="D487" s="70"/>
      <c r="E487" s="70"/>
      <c r="F487" s="70"/>
      <c r="G487" s="70"/>
      <c r="H487" s="70"/>
      <c r="I487" s="70"/>
      <c r="J487" s="70"/>
      <c r="K487" s="70"/>
      <c r="L487" s="70"/>
      <c r="M487" s="70"/>
      <c r="N487" s="70"/>
      <c r="O487" s="70"/>
    </row>
    <row r="488" spans="1:15" ht="13.5">
      <c r="A488" s="70"/>
      <c r="B488" s="70"/>
      <c r="C488" s="70"/>
      <c r="D488" s="70"/>
      <c r="E488" s="70"/>
      <c r="F488" s="70"/>
      <c r="G488" s="70"/>
      <c r="H488" s="70"/>
      <c r="I488" s="70"/>
      <c r="J488" s="70"/>
      <c r="K488" s="70"/>
      <c r="L488" s="70"/>
      <c r="M488" s="70"/>
      <c r="N488" s="70"/>
      <c r="O488" s="70"/>
    </row>
    <row r="489" spans="1:15" ht="13.5">
      <c r="A489" s="70"/>
      <c r="B489" s="70"/>
      <c r="C489" s="70"/>
      <c r="D489" s="70"/>
      <c r="E489" s="70"/>
      <c r="F489" s="70"/>
      <c r="G489" s="70"/>
      <c r="H489" s="70"/>
      <c r="I489" s="70"/>
      <c r="J489" s="70"/>
      <c r="K489" s="70"/>
      <c r="L489" s="70"/>
      <c r="M489" s="70"/>
      <c r="N489" s="70"/>
      <c r="O489" s="70"/>
    </row>
    <row r="490" spans="1:15" ht="13.5">
      <c r="A490" s="70"/>
      <c r="B490" s="70"/>
      <c r="C490" s="70"/>
      <c r="D490" s="70"/>
      <c r="E490" s="70"/>
      <c r="F490" s="70"/>
      <c r="G490" s="70"/>
      <c r="H490" s="70"/>
      <c r="I490" s="70"/>
      <c r="J490" s="70"/>
      <c r="K490" s="70"/>
      <c r="L490" s="70"/>
      <c r="M490" s="70"/>
      <c r="N490" s="70"/>
      <c r="O490" s="70"/>
    </row>
    <row r="491" spans="1:15" ht="13.5">
      <c r="A491" s="70"/>
      <c r="B491" s="70"/>
      <c r="C491" s="70"/>
      <c r="D491" s="70"/>
      <c r="E491" s="70"/>
      <c r="F491" s="70"/>
      <c r="G491" s="70"/>
      <c r="H491" s="70"/>
      <c r="I491" s="70"/>
      <c r="J491" s="70"/>
      <c r="K491" s="70"/>
      <c r="L491" s="70"/>
      <c r="M491" s="70"/>
      <c r="N491" s="70"/>
      <c r="O491" s="70"/>
    </row>
    <row r="492" spans="1:15" ht="13.5">
      <c r="A492" s="70"/>
      <c r="B492" s="70"/>
      <c r="C492" s="70"/>
      <c r="D492" s="70"/>
      <c r="E492" s="70"/>
      <c r="F492" s="70"/>
      <c r="G492" s="70"/>
      <c r="H492" s="70"/>
      <c r="I492" s="70"/>
      <c r="J492" s="70"/>
      <c r="K492" s="70"/>
      <c r="L492" s="70"/>
      <c r="M492" s="70"/>
      <c r="N492" s="70"/>
      <c r="O492" s="70"/>
    </row>
    <row r="493" spans="1:15" ht="13.5">
      <c r="A493" s="70"/>
      <c r="B493" s="70"/>
      <c r="C493" s="70"/>
      <c r="D493" s="70"/>
      <c r="E493" s="70"/>
      <c r="F493" s="70"/>
      <c r="G493" s="70"/>
      <c r="H493" s="70"/>
      <c r="I493" s="70"/>
      <c r="J493" s="70"/>
      <c r="K493" s="70"/>
      <c r="L493" s="70"/>
      <c r="M493" s="70"/>
      <c r="N493" s="70"/>
      <c r="O493" s="70"/>
    </row>
    <row r="494" spans="1:15" ht="13.5">
      <c r="A494" s="70"/>
      <c r="B494" s="70"/>
      <c r="C494" s="70"/>
      <c r="D494" s="70"/>
      <c r="E494" s="70"/>
      <c r="F494" s="70"/>
      <c r="G494" s="70"/>
      <c r="H494" s="70"/>
      <c r="I494" s="70"/>
      <c r="J494" s="70"/>
      <c r="K494" s="70"/>
      <c r="L494" s="70"/>
      <c r="M494" s="70"/>
      <c r="N494" s="70"/>
      <c r="O494" s="70"/>
    </row>
    <row r="495" spans="1:15" ht="13.5">
      <c r="A495" s="70"/>
      <c r="B495" s="70"/>
      <c r="C495" s="70"/>
      <c r="D495" s="70"/>
      <c r="E495" s="70"/>
      <c r="F495" s="70"/>
      <c r="G495" s="70"/>
      <c r="H495" s="70"/>
      <c r="I495" s="70"/>
      <c r="J495" s="70"/>
      <c r="K495" s="70"/>
      <c r="L495" s="70"/>
      <c r="M495" s="70"/>
      <c r="N495" s="70"/>
      <c r="O495" s="70"/>
    </row>
    <row r="496" spans="1:15" ht="13.5">
      <c r="A496" s="70"/>
      <c r="B496" s="70"/>
      <c r="C496" s="70"/>
      <c r="D496" s="70"/>
      <c r="E496" s="70"/>
      <c r="F496" s="70"/>
      <c r="G496" s="70"/>
      <c r="H496" s="70"/>
      <c r="I496" s="70"/>
      <c r="J496" s="70"/>
      <c r="K496" s="70"/>
      <c r="L496" s="70"/>
      <c r="M496" s="70"/>
      <c r="N496" s="70"/>
      <c r="O496" s="70"/>
    </row>
    <row r="497" spans="1:15" ht="13.5">
      <c r="A497" s="70"/>
      <c r="B497" s="70"/>
      <c r="C497" s="70"/>
      <c r="D497" s="70"/>
      <c r="E497" s="70"/>
      <c r="F497" s="70"/>
      <c r="G497" s="70"/>
      <c r="H497" s="70"/>
      <c r="I497" s="70"/>
      <c r="J497" s="70"/>
      <c r="K497" s="70"/>
      <c r="L497" s="70"/>
      <c r="M497" s="70"/>
      <c r="N497" s="70"/>
      <c r="O497" s="70"/>
    </row>
    <row r="498" spans="1:15" ht="13.5">
      <c r="A498" s="70"/>
      <c r="B498" s="70"/>
      <c r="C498" s="70"/>
      <c r="D498" s="70"/>
      <c r="E498" s="70"/>
      <c r="F498" s="70"/>
      <c r="G498" s="70"/>
      <c r="H498" s="70"/>
      <c r="I498" s="70"/>
      <c r="J498" s="70"/>
      <c r="K498" s="70"/>
      <c r="L498" s="70"/>
      <c r="M498" s="70"/>
      <c r="N498" s="70"/>
      <c r="O498" s="70"/>
    </row>
    <row r="499" spans="1:15" ht="13.5">
      <c r="A499" s="70"/>
      <c r="B499" s="70"/>
      <c r="C499" s="70"/>
      <c r="D499" s="70"/>
      <c r="E499" s="70"/>
      <c r="F499" s="70"/>
      <c r="G499" s="70"/>
      <c r="H499" s="70"/>
      <c r="I499" s="70"/>
      <c r="J499" s="70"/>
      <c r="K499" s="70"/>
      <c r="L499" s="70"/>
      <c r="M499" s="70"/>
      <c r="N499" s="70"/>
      <c r="O499" s="70"/>
    </row>
    <row r="500" spans="1:15" ht="13.5">
      <c r="A500" s="70"/>
      <c r="B500" s="70"/>
      <c r="C500" s="70"/>
      <c r="D500" s="70"/>
      <c r="E500" s="70"/>
      <c r="F500" s="70"/>
      <c r="G500" s="70"/>
      <c r="H500" s="70"/>
      <c r="I500" s="70"/>
      <c r="J500" s="70"/>
      <c r="K500" s="70"/>
      <c r="L500" s="70"/>
      <c r="M500" s="70"/>
      <c r="N500" s="70"/>
      <c r="O500" s="70"/>
    </row>
    <row r="501" spans="1:15" ht="13.5">
      <c r="A501" s="70"/>
      <c r="B501" s="70"/>
      <c r="C501" s="70"/>
      <c r="D501" s="70"/>
      <c r="E501" s="70"/>
      <c r="F501" s="70"/>
      <c r="G501" s="70"/>
      <c r="H501" s="70"/>
      <c r="I501" s="70"/>
      <c r="J501" s="70"/>
      <c r="K501" s="70"/>
      <c r="L501" s="70"/>
      <c r="M501" s="70"/>
      <c r="N501" s="70"/>
      <c r="O501" s="70"/>
    </row>
    <row r="502" spans="1:15" ht="13.5">
      <c r="A502" s="70"/>
      <c r="B502" s="70"/>
      <c r="C502" s="70"/>
      <c r="D502" s="70"/>
      <c r="E502" s="70"/>
      <c r="F502" s="70"/>
      <c r="G502" s="70"/>
      <c r="H502" s="70"/>
      <c r="I502" s="70"/>
      <c r="J502" s="70"/>
      <c r="K502" s="70"/>
      <c r="L502" s="70"/>
      <c r="M502" s="70"/>
      <c r="N502" s="70"/>
      <c r="O502" s="70"/>
    </row>
    <row r="503" spans="1:15" ht="13.5">
      <c r="A503" s="70"/>
      <c r="B503" s="70"/>
      <c r="C503" s="70"/>
      <c r="D503" s="70"/>
      <c r="E503" s="70"/>
      <c r="F503" s="70"/>
      <c r="G503" s="70"/>
      <c r="H503" s="70"/>
      <c r="I503" s="70"/>
      <c r="J503" s="70"/>
      <c r="K503" s="70"/>
      <c r="L503" s="70"/>
      <c r="M503" s="70"/>
      <c r="N503" s="70"/>
      <c r="O503" s="70"/>
    </row>
    <row r="504" spans="1:15" ht="13.5">
      <c r="A504" s="70"/>
      <c r="B504" s="70"/>
      <c r="C504" s="70"/>
      <c r="D504" s="70"/>
      <c r="E504" s="70"/>
      <c r="F504" s="70"/>
      <c r="G504" s="70"/>
      <c r="H504" s="70"/>
      <c r="I504" s="70"/>
      <c r="J504" s="70"/>
      <c r="K504" s="70"/>
      <c r="L504" s="70"/>
      <c r="M504" s="70"/>
      <c r="N504" s="70"/>
      <c r="O504" s="70"/>
    </row>
    <row r="505" spans="1:15" ht="13.5">
      <c r="A505" s="70"/>
      <c r="B505" s="70"/>
      <c r="C505" s="70"/>
      <c r="D505" s="70"/>
      <c r="E505" s="70"/>
      <c r="F505" s="70"/>
      <c r="G505" s="70"/>
      <c r="H505" s="70"/>
      <c r="I505" s="70"/>
      <c r="J505" s="70"/>
      <c r="K505" s="70"/>
      <c r="L505" s="70"/>
      <c r="M505" s="70"/>
      <c r="N505" s="70"/>
      <c r="O505" s="70"/>
    </row>
    <row r="506" spans="1:15" ht="13.5">
      <c r="A506" s="70"/>
      <c r="B506" s="70"/>
      <c r="C506" s="70"/>
      <c r="D506" s="70"/>
      <c r="E506" s="70"/>
      <c r="F506" s="70"/>
      <c r="G506" s="70"/>
      <c r="H506" s="70"/>
      <c r="I506" s="70"/>
      <c r="J506" s="70"/>
      <c r="K506" s="70"/>
      <c r="L506" s="70"/>
      <c r="M506" s="70"/>
      <c r="N506" s="70"/>
      <c r="O506" s="70"/>
    </row>
    <row r="507" spans="1:15" ht="13.5">
      <c r="A507" s="70"/>
      <c r="B507" s="70"/>
      <c r="C507" s="70"/>
      <c r="D507" s="70"/>
      <c r="E507" s="70"/>
      <c r="F507" s="70"/>
      <c r="G507" s="70"/>
      <c r="H507" s="70"/>
      <c r="I507" s="70"/>
      <c r="J507" s="70"/>
      <c r="K507" s="70"/>
      <c r="L507" s="70"/>
      <c r="M507" s="70"/>
      <c r="N507" s="70"/>
      <c r="O507" s="70"/>
    </row>
    <row r="508" spans="1:15" ht="13.5">
      <c r="A508" s="70"/>
      <c r="B508" s="70"/>
      <c r="C508" s="70"/>
      <c r="D508" s="70"/>
      <c r="E508" s="70"/>
      <c r="F508" s="70"/>
      <c r="G508" s="70"/>
      <c r="H508" s="70"/>
      <c r="I508" s="70"/>
      <c r="J508" s="70"/>
      <c r="K508" s="70"/>
      <c r="L508" s="70"/>
      <c r="M508" s="70"/>
      <c r="N508" s="70"/>
      <c r="O508" s="70"/>
    </row>
    <row r="509" spans="1:15" ht="13.5">
      <c r="A509" s="70"/>
      <c r="B509" s="70"/>
      <c r="C509" s="70"/>
      <c r="D509" s="70"/>
      <c r="E509" s="70"/>
      <c r="F509" s="70"/>
      <c r="G509" s="70"/>
      <c r="H509" s="70"/>
      <c r="I509" s="70"/>
      <c r="J509" s="70"/>
      <c r="K509" s="70"/>
      <c r="L509" s="70"/>
      <c r="M509" s="70"/>
      <c r="N509" s="70"/>
      <c r="O509" s="70"/>
    </row>
    <row r="510" spans="1:15" ht="13.5">
      <c r="A510" s="70"/>
      <c r="B510" s="70"/>
      <c r="C510" s="70"/>
      <c r="D510" s="70"/>
      <c r="E510" s="70"/>
      <c r="F510" s="70"/>
      <c r="G510" s="70"/>
      <c r="H510" s="70"/>
      <c r="I510" s="70"/>
      <c r="J510" s="70"/>
      <c r="K510" s="70"/>
      <c r="L510" s="70"/>
      <c r="M510" s="70"/>
      <c r="N510" s="70"/>
      <c r="O510" s="70"/>
    </row>
    <row r="511" spans="1:15" ht="13.5">
      <c r="A511" s="70"/>
      <c r="B511" s="70"/>
      <c r="C511" s="70"/>
      <c r="D511" s="70"/>
      <c r="E511" s="70"/>
      <c r="F511" s="70"/>
      <c r="G511" s="70"/>
      <c r="H511" s="70"/>
      <c r="I511" s="70"/>
      <c r="J511" s="70"/>
      <c r="K511" s="70"/>
      <c r="L511" s="70"/>
      <c r="M511" s="70"/>
      <c r="N511" s="70"/>
      <c r="O511" s="70"/>
    </row>
    <row r="512" spans="1:15" ht="13.5">
      <c r="A512" s="70"/>
      <c r="B512" s="70"/>
      <c r="C512" s="70"/>
      <c r="D512" s="70"/>
      <c r="E512" s="70"/>
      <c r="F512" s="70"/>
      <c r="G512" s="70"/>
      <c r="H512" s="70"/>
      <c r="I512" s="70"/>
      <c r="J512" s="70"/>
      <c r="K512" s="70"/>
      <c r="L512" s="70"/>
      <c r="M512" s="70"/>
      <c r="N512" s="70"/>
      <c r="O512" s="70"/>
    </row>
    <row r="513" spans="1:15" ht="13.5">
      <c r="A513" s="70"/>
      <c r="B513" s="70"/>
      <c r="C513" s="70"/>
      <c r="D513" s="70"/>
      <c r="E513" s="70"/>
      <c r="F513" s="70"/>
      <c r="G513" s="70"/>
      <c r="H513" s="70"/>
      <c r="I513" s="70"/>
      <c r="J513" s="70"/>
      <c r="K513" s="70"/>
      <c r="L513" s="70"/>
      <c r="M513" s="70"/>
      <c r="N513" s="70"/>
      <c r="O513" s="70"/>
    </row>
    <row r="514" spans="1:15" ht="13.5">
      <c r="A514" s="70"/>
      <c r="B514" s="70"/>
      <c r="C514" s="70"/>
      <c r="D514" s="70"/>
      <c r="E514" s="70"/>
      <c r="F514" s="70"/>
      <c r="G514" s="70"/>
      <c r="H514" s="70"/>
      <c r="I514" s="70"/>
      <c r="J514" s="70"/>
      <c r="K514" s="70"/>
      <c r="L514" s="70"/>
      <c r="M514" s="70"/>
      <c r="N514" s="70"/>
      <c r="O514" s="70"/>
    </row>
    <row r="515" spans="1:15" ht="13.5">
      <c r="A515" s="70"/>
      <c r="B515" s="70"/>
      <c r="C515" s="70"/>
      <c r="D515" s="70"/>
      <c r="E515" s="70"/>
      <c r="F515" s="70"/>
      <c r="G515" s="70"/>
      <c r="H515" s="70"/>
      <c r="I515" s="70"/>
      <c r="J515" s="70"/>
      <c r="K515" s="70"/>
      <c r="L515" s="70"/>
      <c r="M515" s="70"/>
      <c r="N515" s="70"/>
      <c r="O515" s="70"/>
    </row>
    <row r="516" spans="1:15" ht="13.5">
      <c r="A516" s="70"/>
      <c r="B516" s="70"/>
      <c r="C516" s="70"/>
      <c r="D516" s="70"/>
      <c r="E516" s="70"/>
      <c r="F516" s="70"/>
      <c r="G516" s="70"/>
      <c r="H516" s="70"/>
      <c r="I516" s="70"/>
      <c r="J516" s="70"/>
      <c r="K516" s="70"/>
      <c r="L516" s="70"/>
      <c r="M516" s="70"/>
      <c r="N516" s="70"/>
      <c r="O516" s="70"/>
    </row>
    <row r="517" spans="1:15" ht="13.5">
      <c r="A517" s="70"/>
      <c r="B517" s="70"/>
      <c r="C517" s="70"/>
      <c r="D517" s="70"/>
      <c r="E517" s="70"/>
      <c r="F517" s="70"/>
      <c r="G517" s="70"/>
      <c r="H517" s="70"/>
      <c r="I517" s="70"/>
      <c r="J517" s="70"/>
      <c r="K517" s="70"/>
      <c r="L517" s="70"/>
      <c r="M517" s="70"/>
      <c r="N517" s="70"/>
      <c r="O517" s="70"/>
    </row>
    <row r="518" spans="1:15" ht="13.5">
      <c r="A518" s="70"/>
      <c r="B518" s="70"/>
      <c r="C518" s="70"/>
      <c r="D518" s="70"/>
      <c r="E518" s="70"/>
      <c r="F518" s="70"/>
      <c r="G518" s="70"/>
      <c r="H518" s="70"/>
      <c r="I518" s="70"/>
      <c r="J518" s="70"/>
      <c r="K518" s="70"/>
      <c r="L518" s="70"/>
      <c r="M518" s="70"/>
      <c r="N518" s="70"/>
      <c r="O518" s="70"/>
    </row>
    <row r="519" spans="1:15" ht="13.5">
      <c r="A519" s="70"/>
      <c r="B519" s="70"/>
      <c r="C519" s="70"/>
      <c r="D519" s="70"/>
      <c r="E519" s="70"/>
      <c r="F519" s="70"/>
      <c r="G519" s="70"/>
      <c r="H519" s="70"/>
      <c r="I519" s="70"/>
      <c r="J519" s="70"/>
      <c r="K519" s="70"/>
      <c r="L519" s="70"/>
      <c r="M519" s="70"/>
      <c r="N519" s="70"/>
      <c r="O519" s="70"/>
    </row>
    <row r="520" spans="1:15" ht="13.5">
      <c r="A520" s="70"/>
      <c r="B520" s="70"/>
      <c r="C520" s="70"/>
      <c r="D520" s="70"/>
      <c r="E520" s="70"/>
      <c r="F520" s="70"/>
      <c r="G520" s="70"/>
      <c r="H520" s="70"/>
      <c r="I520" s="70"/>
      <c r="J520" s="70"/>
      <c r="K520" s="70"/>
      <c r="L520" s="70"/>
      <c r="M520" s="70"/>
      <c r="N520" s="70"/>
      <c r="O520" s="70"/>
    </row>
    <row r="521" spans="1:15" ht="13.5">
      <c r="A521" s="70"/>
      <c r="B521" s="70"/>
      <c r="C521" s="70"/>
      <c r="D521" s="70"/>
      <c r="E521" s="70"/>
      <c r="F521" s="70"/>
      <c r="G521" s="70"/>
      <c r="H521" s="70"/>
      <c r="I521" s="70"/>
      <c r="J521" s="70"/>
      <c r="K521" s="70"/>
      <c r="L521" s="70"/>
      <c r="M521" s="70"/>
      <c r="N521" s="70"/>
      <c r="O521" s="70"/>
    </row>
    <row r="522" spans="1:15" ht="13.5">
      <c r="A522" s="70"/>
      <c r="B522" s="70"/>
      <c r="C522" s="70"/>
      <c r="D522" s="70"/>
      <c r="E522" s="70"/>
      <c r="F522" s="70"/>
      <c r="G522" s="70"/>
      <c r="H522" s="70"/>
      <c r="I522" s="70"/>
      <c r="J522" s="70"/>
      <c r="K522" s="70"/>
      <c r="L522" s="70"/>
      <c r="M522" s="70"/>
      <c r="N522" s="70"/>
      <c r="O522" s="70"/>
    </row>
    <row r="523" spans="1:15" ht="13.5">
      <c r="A523" s="70"/>
      <c r="B523" s="70"/>
      <c r="C523" s="70"/>
      <c r="D523" s="70"/>
      <c r="E523" s="70"/>
      <c r="F523" s="70"/>
      <c r="G523" s="70"/>
      <c r="H523" s="70"/>
      <c r="I523" s="70"/>
      <c r="J523" s="70"/>
      <c r="K523" s="70"/>
      <c r="L523" s="70"/>
      <c r="M523" s="70"/>
      <c r="N523" s="70"/>
      <c r="O523" s="70"/>
    </row>
    <row r="524" spans="1:15" ht="13.5">
      <c r="A524" s="70"/>
      <c r="B524" s="70"/>
      <c r="C524" s="70"/>
      <c r="D524" s="70"/>
      <c r="E524" s="70"/>
      <c r="F524" s="70"/>
      <c r="G524" s="70"/>
      <c r="H524" s="70"/>
      <c r="I524" s="70"/>
      <c r="J524" s="70"/>
      <c r="K524" s="70"/>
      <c r="L524" s="70"/>
      <c r="M524" s="70"/>
      <c r="N524" s="70"/>
      <c r="O524" s="70"/>
    </row>
    <row r="525" spans="1:15" ht="13.5">
      <c r="A525" s="70"/>
      <c r="B525" s="70"/>
      <c r="C525" s="70"/>
      <c r="D525" s="70"/>
      <c r="E525" s="70"/>
      <c r="F525" s="70"/>
      <c r="G525" s="70"/>
      <c r="H525" s="70"/>
      <c r="I525" s="70"/>
      <c r="J525" s="70"/>
      <c r="K525" s="70"/>
      <c r="L525" s="70"/>
      <c r="M525" s="70"/>
      <c r="N525" s="70"/>
      <c r="O525" s="70"/>
    </row>
    <row r="526" spans="1:15" ht="13.5">
      <c r="A526" s="70"/>
      <c r="B526" s="70"/>
      <c r="C526" s="70"/>
      <c r="D526" s="70"/>
      <c r="E526" s="70"/>
      <c r="F526" s="70"/>
      <c r="G526" s="70"/>
      <c r="H526" s="70"/>
      <c r="I526" s="70"/>
      <c r="J526" s="70"/>
      <c r="K526" s="70"/>
      <c r="L526" s="70"/>
      <c r="M526" s="70"/>
      <c r="N526" s="70"/>
      <c r="O526" s="70"/>
    </row>
    <row r="527" spans="1:15" ht="13.5">
      <c r="A527" s="70"/>
      <c r="B527" s="70"/>
      <c r="C527" s="70"/>
      <c r="D527" s="70"/>
      <c r="E527" s="70"/>
      <c r="F527" s="70"/>
      <c r="G527" s="70"/>
      <c r="H527" s="70"/>
      <c r="I527" s="70"/>
      <c r="J527" s="70"/>
      <c r="K527" s="70"/>
      <c r="L527" s="70"/>
      <c r="M527" s="70"/>
      <c r="N527" s="70"/>
      <c r="O527" s="70"/>
    </row>
    <row r="528" spans="1:15" ht="13.5">
      <c r="A528" s="70"/>
      <c r="B528" s="70"/>
      <c r="C528" s="70"/>
      <c r="D528" s="70"/>
      <c r="E528" s="70"/>
      <c r="F528" s="70"/>
      <c r="G528" s="70"/>
      <c r="H528" s="70"/>
      <c r="I528" s="70"/>
      <c r="J528" s="70"/>
      <c r="K528" s="70"/>
      <c r="L528" s="70"/>
      <c r="M528" s="70"/>
      <c r="N528" s="70"/>
      <c r="O528" s="70"/>
    </row>
    <row r="529" spans="1:15" ht="13.5">
      <c r="A529" s="70"/>
      <c r="B529" s="70"/>
      <c r="C529" s="70"/>
      <c r="D529" s="70"/>
      <c r="E529" s="70"/>
      <c r="F529" s="70"/>
      <c r="G529" s="70"/>
      <c r="H529" s="70"/>
      <c r="I529" s="70"/>
      <c r="J529" s="70"/>
      <c r="K529" s="70"/>
      <c r="L529" s="70"/>
      <c r="M529" s="70"/>
      <c r="N529" s="70"/>
      <c r="O529" s="70"/>
    </row>
    <row r="530" spans="1:15" ht="13.5">
      <c r="A530" s="70"/>
      <c r="B530" s="70"/>
      <c r="C530" s="70"/>
      <c r="D530" s="70"/>
      <c r="E530" s="70"/>
      <c r="F530" s="70"/>
      <c r="G530" s="70"/>
      <c r="H530" s="70"/>
      <c r="I530" s="70"/>
      <c r="J530" s="70"/>
      <c r="K530" s="70"/>
      <c r="L530" s="70"/>
      <c r="M530" s="70"/>
      <c r="N530" s="70"/>
      <c r="O530" s="70"/>
    </row>
    <row r="531" spans="1:15" ht="13.5">
      <c r="A531" s="70"/>
      <c r="B531" s="70"/>
      <c r="C531" s="70"/>
      <c r="D531" s="70"/>
      <c r="E531" s="70"/>
      <c r="F531" s="70"/>
      <c r="G531" s="70"/>
      <c r="H531" s="70"/>
      <c r="I531" s="70"/>
      <c r="J531" s="70"/>
      <c r="K531" s="70"/>
      <c r="L531" s="70"/>
      <c r="M531" s="70"/>
      <c r="N531" s="70"/>
      <c r="O531" s="70"/>
    </row>
    <row r="532" spans="1:15" ht="13.5">
      <c r="A532" s="70"/>
      <c r="B532" s="70"/>
      <c r="C532" s="70"/>
      <c r="D532" s="70"/>
      <c r="E532" s="70"/>
      <c r="F532" s="70"/>
      <c r="G532" s="70"/>
      <c r="H532" s="70"/>
      <c r="I532" s="70"/>
      <c r="J532" s="70"/>
      <c r="K532" s="70"/>
      <c r="L532" s="70"/>
      <c r="M532" s="70"/>
      <c r="N532" s="70"/>
      <c r="O532" s="70"/>
    </row>
    <row r="533" spans="1:15" ht="13.5">
      <c r="A533" s="70"/>
      <c r="B533" s="70"/>
      <c r="C533" s="70"/>
      <c r="D533" s="70"/>
      <c r="E533" s="70"/>
      <c r="F533" s="70"/>
      <c r="G533" s="70"/>
      <c r="H533" s="70"/>
      <c r="I533" s="70"/>
      <c r="J533" s="70"/>
      <c r="K533" s="70"/>
      <c r="L533" s="70"/>
      <c r="M533" s="70"/>
      <c r="N533" s="70"/>
      <c r="O533" s="70"/>
    </row>
    <row r="534" spans="1:15" ht="13.5">
      <c r="A534" s="70"/>
      <c r="B534" s="70"/>
      <c r="C534" s="70"/>
      <c r="D534" s="70"/>
      <c r="E534" s="70"/>
      <c r="F534" s="70"/>
      <c r="G534" s="70"/>
      <c r="H534" s="70"/>
      <c r="I534" s="70"/>
      <c r="J534" s="70"/>
      <c r="K534" s="70"/>
      <c r="L534" s="70"/>
      <c r="M534" s="70"/>
      <c r="N534" s="70"/>
      <c r="O534" s="70"/>
    </row>
    <row r="535" spans="1:15" ht="13.5">
      <c r="A535" s="70"/>
      <c r="B535" s="70"/>
      <c r="C535" s="70"/>
      <c r="D535" s="70"/>
      <c r="E535" s="70"/>
      <c r="F535" s="70"/>
      <c r="G535" s="70"/>
      <c r="H535" s="70"/>
      <c r="I535" s="70"/>
      <c r="J535" s="70"/>
      <c r="K535" s="70"/>
      <c r="L535" s="70"/>
      <c r="M535" s="70"/>
      <c r="N535" s="70"/>
      <c r="O535" s="70"/>
    </row>
    <row r="536" spans="1:15" ht="13.5">
      <c r="A536" s="70"/>
      <c r="B536" s="70"/>
      <c r="C536" s="70"/>
      <c r="D536" s="70"/>
      <c r="E536" s="70"/>
      <c r="F536" s="70"/>
      <c r="G536" s="70"/>
      <c r="H536" s="70"/>
      <c r="I536" s="70"/>
      <c r="J536" s="70"/>
      <c r="K536" s="70"/>
      <c r="L536" s="70"/>
      <c r="M536" s="70"/>
      <c r="N536" s="70"/>
      <c r="O536" s="70"/>
    </row>
    <row r="537" spans="1:15" ht="13.5">
      <c r="A537" s="70"/>
      <c r="B537" s="70"/>
      <c r="C537" s="70"/>
      <c r="D537" s="70"/>
      <c r="E537" s="70"/>
      <c r="F537" s="70"/>
      <c r="G537" s="70"/>
      <c r="H537" s="70"/>
      <c r="I537" s="70"/>
      <c r="J537" s="70"/>
      <c r="K537" s="70"/>
      <c r="L537" s="70"/>
      <c r="M537" s="70"/>
      <c r="N537" s="70"/>
      <c r="O537" s="70"/>
    </row>
    <row r="538" spans="1:15" ht="13.5">
      <c r="A538" s="70"/>
      <c r="B538" s="70"/>
      <c r="C538" s="70"/>
      <c r="D538" s="70"/>
      <c r="E538" s="70"/>
      <c r="F538" s="70"/>
      <c r="G538" s="70"/>
      <c r="H538" s="70"/>
      <c r="I538" s="70"/>
      <c r="J538" s="70"/>
      <c r="K538" s="70"/>
      <c r="L538" s="70"/>
      <c r="M538" s="70"/>
      <c r="N538" s="70"/>
      <c r="O538" s="70"/>
    </row>
    <row r="539" spans="1:15" ht="13.5">
      <c r="A539" s="70"/>
      <c r="B539" s="70"/>
      <c r="C539" s="70"/>
      <c r="D539" s="70"/>
      <c r="E539" s="70"/>
      <c r="F539" s="70"/>
      <c r="G539" s="70"/>
      <c r="H539" s="70"/>
      <c r="I539" s="70"/>
      <c r="J539" s="70"/>
      <c r="K539" s="70"/>
      <c r="L539" s="70"/>
      <c r="M539" s="70"/>
      <c r="N539" s="70"/>
      <c r="O539" s="70"/>
    </row>
    <row r="540" spans="1:15" ht="13.5">
      <c r="A540" s="70"/>
      <c r="B540" s="70"/>
      <c r="C540" s="70"/>
      <c r="D540" s="70"/>
      <c r="E540" s="70"/>
      <c r="F540" s="70"/>
      <c r="G540" s="70"/>
      <c r="H540" s="70"/>
      <c r="I540" s="70"/>
      <c r="J540" s="70"/>
      <c r="K540" s="70"/>
      <c r="L540" s="70"/>
      <c r="M540" s="70"/>
      <c r="N540" s="70"/>
      <c r="O540" s="70"/>
    </row>
    <row r="541" spans="1:15" ht="13.5">
      <c r="A541" s="70"/>
      <c r="B541" s="70"/>
      <c r="C541" s="70"/>
      <c r="D541" s="70"/>
      <c r="E541" s="70"/>
      <c r="F541" s="70"/>
      <c r="G541" s="70"/>
      <c r="H541" s="70"/>
      <c r="I541" s="70"/>
      <c r="J541" s="70"/>
      <c r="K541" s="70"/>
      <c r="L541" s="70"/>
      <c r="M541" s="70"/>
      <c r="N541" s="70"/>
      <c r="O541" s="70"/>
    </row>
    <row r="542" spans="1:15" ht="13.5">
      <c r="A542" s="70"/>
      <c r="B542" s="70"/>
      <c r="C542" s="70"/>
      <c r="D542" s="70"/>
      <c r="E542" s="70"/>
      <c r="F542" s="70"/>
      <c r="G542" s="70"/>
      <c r="H542" s="70"/>
      <c r="I542" s="70"/>
      <c r="J542" s="70"/>
      <c r="K542" s="70"/>
      <c r="L542" s="70"/>
      <c r="M542" s="70"/>
      <c r="N542" s="70"/>
      <c r="O542" s="70"/>
    </row>
    <row r="543" spans="1:15" ht="13.5">
      <c r="A543" s="70"/>
      <c r="B543" s="70"/>
      <c r="C543" s="70"/>
      <c r="D543" s="70"/>
      <c r="E543" s="70"/>
      <c r="F543" s="70"/>
      <c r="G543" s="70"/>
      <c r="H543" s="70"/>
      <c r="I543" s="70"/>
      <c r="J543" s="70"/>
      <c r="K543" s="70"/>
      <c r="L543" s="70"/>
      <c r="M543" s="70"/>
      <c r="N543" s="70"/>
      <c r="O543" s="70"/>
    </row>
    <row r="544" spans="1:15" ht="13.5">
      <c r="A544" s="70"/>
      <c r="B544" s="70"/>
      <c r="C544" s="70"/>
      <c r="D544" s="70"/>
      <c r="E544" s="70"/>
      <c r="F544" s="70"/>
      <c r="G544" s="70"/>
      <c r="H544" s="70"/>
      <c r="I544" s="70"/>
      <c r="J544" s="70"/>
      <c r="K544" s="70"/>
      <c r="L544" s="70"/>
      <c r="M544" s="70"/>
      <c r="N544" s="70"/>
      <c r="O544" s="70"/>
    </row>
    <row r="545" spans="1:15" ht="13.5">
      <c r="A545" s="70"/>
      <c r="B545" s="70"/>
      <c r="C545" s="70"/>
      <c r="D545" s="70"/>
      <c r="E545" s="70"/>
      <c r="F545" s="70"/>
      <c r="G545" s="70"/>
      <c r="H545" s="70"/>
      <c r="I545" s="70"/>
      <c r="J545" s="70"/>
      <c r="K545" s="70"/>
      <c r="L545" s="70"/>
      <c r="M545" s="70"/>
      <c r="N545" s="70"/>
      <c r="O545" s="70"/>
    </row>
    <row r="546" spans="1:15" ht="13.5">
      <c r="A546" s="70"/>
      <c r="B546" s="70"/>
      <c r="C546" s="70"/>
      <c r="D546" s="70"/>
      <c r="E546" s="70"/>
      <c r="F546" s="70"/>
      <c r="G546" s="70"/>
      <c r="H546" s="70"/>
      <c r="I546" s="70"/>
      <c r="J546" s="70"/>
      <c r="K546" s="70"/>
      <c r="L546" s="70"/>
      <c r="M546" s="70"/>
      <c r="N546" s="70"/>
      <c r="O546" s="70"/>
    </row>
    <row r="547" spans="1:15" ht="13.5">
      <c r="A547" s="70"/>
      <c r="B547" s="70"/>
      <c r="C547" s="70"/>
      <c r="D547" s="70"/>
      <c r="E547" s="70"/>
      <c r="F547" s="70"/>
      <c r="G547" s="70"/>
      <c r="H547" s="70"/>
      <c r="I547" s="70"/>
      <c r="J547" s="70"/>
      <c r="K547" s="70"/>
      <c r="L547" s="70"/>
      <c r="M547" s="70"/>
      <c r="N547" s="70"/>
      <c r="O547" s="70"/>
    </row>
    <row r="548" spans="1:15" ht="13.5">
      <c r="A548" s="70"/>
      <c r="B548" s="70"/>
      <c r="C548" s="70"/>
      <c r="D548" s="70"/>
      <c r="E548" s="70"/>
      <c r="F548" s="70"/>
      <c r="G548" s="70"/>
      <c r="H548" s="70"/>
      <c r="I548" s="70"/>
      <c r="J548" s="70"/>
      <c r="K548" s="70"/>
      <c r="L548" s="70"/>
      <c r="M548" s="70"/>
      <c r="N548" s="70"/>
      <c r="O548" s="70"/>
    </row>
    <row r="549" spans="1:15" ht="13.5">
      <c r="A549" s="70"/>
      <c r="B549" s="70"/>
      <c r="C549" s="70"/>
      <c r="D549" s="70"/>
      <c r="E549" s="70"/>
      <c r="F549" s="70"/>
      <c r="G549" s="70"/>
      <c r="H549" s="70"/>
      <c r="I549" s="70"/>
      <c r="J549" s="70"/>
      <c r="K549" s="70"/>
      <c r="L549" s="70"/>
      <c r="M549" s="70"/>
      <c r="N549" s="70"/>
      <c r="O549" s="70"/>
    </row>
    <row r="550" spans="1:15" ht="13.5">
      <c r="A550" s="70"/>
      <c r="B550" s="70"/>
      <c r="C550" s="70"/>
      <c r="D550" s="70"/>
      <c r="E550" s="70"/>
      <c r="F550" s="70"/>
      <c r="G550" s="70"/>
      <c r="H550" s="70"/>
      <c r="I550" s="70"/>
      <c r="J550" s="70"/>
      <c r="K550" s="70"/>
      <c r="L550" s="70"/>
      <c r="M550" s="70"/>
      <c r="N550" s="70"/>
      <c r="O550" s="70"/>
    </row>
    <row r="551" spans="1:15" ht="13.5">
      <c r="A551" s="70"/>
      <c r="B551" s="70"/>
      <c r="C551" s="70"/>
      <c r="D551" s="70"/>
      <c r="E551" s="70"/>
      <c r="F551" s="70"/>
      <c r="G551" s="70"/>
      <c r="H551" s="70"/>
      <c r="I551" s="70"/>
      <c r="J551" s="70"/>
      <c r="K551" s="70"/>
      <c r="L551" s="70"/>
      <c r="M551" s="70"/>
      <c r="N551" s="70"/>
      <c r="O551" s="70"/>
    </row>
    <row r="552" spans="1:15" ht="13.5">
      <c r="A552" s="70"/>
      <c r="B552" s="70"/>
      <c r="C552" s="70"/>
      <c r="D552" s="70"/>
      <c r="E552" s="70"/>
      <c r="F552" s="70"/>
      <c r="G552" s="70"/>
      <c r="H552" s="70"/>
      <c r="I552" s="70"/>
      <c r="J552" s="70"/>
      <c r="K552" s="70"/>
      <c r="L552" s="70"/>
      <c r="M552" s="70"/>
      <c r="N552" s="70"/>
      <c r="O552" s="70"/>
    </row>
    <row r="553" spans="1:15" ht="13.5">
      <c r="A553" s="70"/>
      <c r="B553" s="70"/>
      <c r="C553" s="70"/>
      <c r="D553" s="70"/>
      <c r="E553" s="70"/>
      <c r="F553" s="70"/>
      <c r="G553" s="70"/>
      <c r="H553" s="70"/>
      <c r="I553" s="70"/>
      <c r="J553" s="70"/>
      <c r="K553" s="70"/>
      <c r="L553" s="70"/>
      <c r="M553" s="70"/>
      <c r="N553" s="70"/>
      <c r="O553" s="70"/>
    </row>
    <row r="554" spans="1:15" ht="13.5">
      <c r="A554" s="70"/>
      <c r="B554" s="70"/>
      <c r="C554" s="70"/>
      <c r="D554" s="70"/>
      <c r="E554" s="70"/>
      <c r="F554" s="70"/>
      <c r="G554" s="70"/>
      <c r="H554" s="70"/>
      <c r="I554" s="70"/>
      <c r="J554" s="70"/>
      <c r="K554" s="70"/>
      <c r="L554" s="70"/>
      <c r="M554" s="70"/>
      <c r="N554" s="70"/>
      <c r="O554" s="70"/>
    </row>
    <row r="555" spans="1:15" ht="13.5">
      <c r="A555" s="70"/>
      <c r="B555" s="70"/>
      <c r="C555" s="70"/>
      <c r="D555" s="70"/>
      <c r="E555" s="70"/>
      <c r="F555" s="70"/>
      <c r="G555" s="70"/>
      <c r="H555" s="70"/>
      <c r="I555" s="70"/>
      <c r="J555" s="70"/>
      <c r="K555" s="70"/>
      <c r="L555" s="70"/>
      <c r="M555" s="70"/>
      <c r="N555" s="70"/>
      <c r="O555" s="70"/>
    </row>
    <row r="556" spans="1:15" ht="13.5">
      <c r="A556" s="70"/>
      <c r="B556" s="70"/>
      <c r="C556" s="70"/>
      <c r="D556" s="70"/>
      <c r="E556" s="70"/>
      <c r="F556" s="70"/>
      <c r="G556" s="70"/>
      <c r="H556" s="70"/>
      <c r="I556" s="70"/>
      <c r="J556" s="70"/>
      <c r="K556" s="70"/>
      <c r="L556" s="70"/>
      <c r="M556" s="70"/>
      <c r="N556" s="70"/>
      <c r="O556" s="70"/>
    </row>
    <row r="557" spans="1:15" ht="13.5">
      <c r="A557" s="70"/>
      <c r="B557" s="70"/>
      <c r="C557" s="70"/>
      <c r="D557" s="70"/>
      <c r="E557" s="70"/>
      <c r="F557" s="70"/>
      <c r="G557" s="70"/>
      <c r="H557" s="70"/>
      <c r="I557" s="70"/>
      <c r="J557" s="70"/>
      <c r="K557" s="70"/>
      <c r="L557" s="70"/>
      <c r="M557" s="70"/>
      <c r="N557" s="70"/>
      <c r="O557" s="70"/>
    </row>
    <row r="558" spans="1:15" ht="13.5">
      <c r="A558" s="70"/>
      <c r="B558" s="70"/>
      <c r="C558" s="70"/>
      <c r="D558" s="70"/>
      <c r="E558" s="70"/>
      <c r="F558" s="70"/>
      <c r="G558" s="70"/>
      <c r="H558" s="70"/>
      <c r="I558" s="70"/>
      <c r="J558" s="70"/>
      <c r="K558" s="70"/>
      <c r="L558" s="70"/>
      <c r="M558" s="70"/>
      <c r="N558" s="70"/>
      <c r="O558" s="70"/>
    </row>
    <row r="559" spans="1:15" ht="13.5">
      <c r="A559" s="70"/>
      <c r="B559" s="70"/>
      <c r="C559" s="70"/>
      <c r="D559" s="70"/>
      <c r="E559" s="70"/>
      <c r="F559" s="70"/>
      <c r="G559" s="70"/>
      <c r="H559" s="70"/>
      <c r="I559" s="70"/>
      <c r="J559" s="70"/>
      <c r="K559" s="70"/>
      <c r="L559" s="70"/>
      <c r="M559" s="70"/>
      <c r="N559" s="70"/>
      <c r="O559" s="70"/>
    </row>
    <row r="560" spans="1:15" ht="13.5">
      <c r="A560" s="70"/>
      <c r="B560" s="70"/>
      <c r="C560" s="70"/>
      <c r="D560" s="70"/>
      <c r="E560" s="70"/>
      <c r="F560" s="70"/>
      <c r="G560" s="70"/>
      <c r="H560" s="70"/>
      <c r="I560" s="70"/>
      <c r="J560" s="70"/>
      <c r="K560" s="70"/>
      <c r="L560" s="70"/>
      <c r="M560" s="70"/>
      <c r="N560" s="70"/>
      <c r="O560" s="70"/>
    </row>
    <row r="561" spans="1:15" ht="13.5">
      <c r="A561" s="70"/>
      <c r="B561" s="70"/>
      <c r="C561" s="70"/>
      <c r="D561" s="70"/>
      <c r="E561" s="70"/>
      <c r="F561" s="70"/>
      <c r="G561" s="70"/>
      <c r="H561" s="70"/>
      <c r="I561" s="70"/>
      <c r="J561" s="70"/>
      <c r="K561" s="70"/>
      <c r="L561" s="70"/>
      <c r="M561" s="70"/>
      <c r="N561" s="70"/>
      <c r="O561" s="70"/>
    </row>
    <row r="562" spans="1:15" ht="13.5">
      <c r="A562" s="70"/>
      <c r="B562" s="70"/>
      <c r="C562" s="70"/>
      <c r="D562" s="70"/>
      <c r="E562" s="70"/>
      <c r="F562" s="70"/>
      <c r="G562" s="70"/>
      <c r="H562" s="70"/>
      <c r="I562" s="70"/>
      <c r="J562" s="70"/>
      <c r="K562" s="70"/>
      <c r="L562" s="70"/>
      <c r="M562" s="70"/>
      <c r="N562" s="70"/>
      <c r="O562" s="70"/>
    </row>
    <row r="563" spans="1:15" ht="13.5">
      <c r="A563" s="70"/>
      <c r="B563" s="70"/>
      <c r="C563" s="70"/>
      <c r="D563" s="70"/>
      <c r="E563" s="70"/>
      <c r="F563" s="70"/>
      <c r="G563" s="70"/>
      <c r="H563" s="70"/>
      <c r="I563" s="70"/>
      <c r="J563" s="70"/>
      <c r="K563" s="70"/>
      <c r="L563" s="70"/>
      <c r="M563" s="70"/>
      <c r="N563" s="70"/>
      <c r="O563" s="70"/>
    </row>
    <row r="564" spans="1:15" ht="13.5">
      <c r="A564" s="70"/>
      <c r="B564" s="70"/>
      <c r="C564" s="70"/>
      <c r="D564" s="70"/>
      <c r="E564" s="70"/>
      <c r="F564" s="70"/>
      <c r="G564" s="70"/>
      <c r="H564" s="70"/>
      <c r="I564" s="70"/>
      <c r="J564" s="70"/>
      <c r="K564" s="70"/>
      <c r="L564" s="70"/>
      <c r="M564" s="70"/>
      <c r="N564" s="70"/>
      <c r="O564" s="70"/>
    </row>
    <row r="565" spans="1:15" ht="13.5">
      <c r="A565" s="70"/>
      <c r="B565" s="70"/>
      <c r="C565" s="70"/>
      <c r="D565" s="70"/>
      <c r="E565" s="70"/>
      <c r="F565" s="70"/>
      <c r="G565" s="70"/>
      <c r="H565" s="70"/>
      <c r="I565" s="70"/>
      <c r="J565" s="70"/>
      <c r="K565" s="70"/>
      <c r="L565" s="70"/>
      <c r="M565" s="70"/>
      <c r="N565" s="70"/>
      <c r="O565" s="70"/>
    </row>
    <row r="566" spans="1:15" ht="13.5">
      <c r="A566" s="70"/>
      <c r="B566" s="70"/>
      <c r="C566" s="70"/>
      <c r="D566" s="70"/>
      <c r="E566" s="70"/>
      <c r="F566" s="70"/>
      <c r="G566" s="70"/>
      <c r="H566" s="70"/>
      <c r="I566" s="70"/>
      <c r="J566" s="70"/>
      <c r="K566" s="70"/>
      <c r="L566" s="70"/>
      <c r="M566" s="70"/>
      <c r="N566" s="70"/>
      <c r="O566" s="70"/>
    </row>
    <row r="567" spans="1:15" ht="13.5">
      <c r="A567" s="70"/>
      <c r="B567" s="70"/>
      <c r="C567" s="70"/>
      <c r="D567" s="70"/>
      <c r="E567" s="70"/>
      <c r="F567" s="70"/>
      <c r="G567" s="70"/>
      <c r="H567" s="70"/>
      <c r="I567" s="70"/>
      <c r="J567" s="70"/>
      <c r="K567" s="70"/>
      <c r="L567" s="70"/>
      <c r="M567" s="70"/>
      <c r="N567" s="70"/>
      <c r="O567" s="70"/>
    </row>
    <row r="568" spans="1:15" ht="13.5">
      <c r="A568" s="70"/>
      <c r="B568" s="70"/>
      <c r="C568" s="70"/>
      <c r="D568" s="70"/>
      <c r="E568" s="70"/>
      <c r="F568" s="70"/>
      <c r="G568" s="70"/>
      <c r="H568" s="70"/>
      <c r="I568" s="70"/>
      <c r="J568" s="70"/>
      <c r="K568" s="70"/>
      <c r="L568" s="70"/>
      <c r="M568" s="70"/>
      <c r="N568" s="70"/>
      <c r="O568" s="70"/>
    </row>
    <row r="569" spans="1:15" ht="13.5">
      <c r="A569" s="70"/>
      <c r="B569" s="70"/>
      <c r="C569" s="70"/>
      <c r="D569" s="70"/>
      <c r="E569" s="70"/>
      <c r="F569" s="70"/>
      <c r="G569" s="70"/>
      <c r="H569" s="70"/>
      <c r="I569" s="70"/>
      <c r="J569" s="70"/>
      <c r="K569" s="70"/>
      <c r="L569" s="70"/>
      <c r="M569" s="70"/>
      <c r="N569" s="70"/>
      <c r="O569" s="70"/>
    </row>
    <row r="570" spans="1:15" ht="13.5">
      <c r="A570" s="70"/>
      <c r="B570" s="70"/>
      <c r="C570" s="70"/>
      <c r="D570" s="70"/>
      <c r="E570" s="70"/>
      <c r="F570" s="70"/>
      <c r="G570" s="70"/>
      <c r="H570" s="70"/>
      <c r="I570" s="70"/>
      <c r="J570" s="70"/>
      <c r="K570" s="70"/>
      <c r="L570" s="70"/>
      <c r="M570" s="70"/>
      <c r="N570" s="70"/>
      <c r="O570" s="70"/>
    </row>
    <row r="571" spans="1:15" ht="13.5">
      <c r="A571" s="70"/>
      <c r="B571" s="70"/>
      <c r="C571" s="70"/>
      <c r="D571" s="70"/>
      <c r="E571" s="70"/>
      <c r="F571" s="70"/>
      <c r="G571" s="70"/>
      <c r="H571" s="70"/>
      <c r="I571" s="70"/>
      <c r="J571" s="70"/>
      <c r="K571" s="70"/>
      <c r="L571" s="70"/>
      <c r="M571" s="70"/>
      <c r="N571" s="70"/>
      <c r="O571" s="70"/>
    </row>
    <row r="572" spans="1:15" ht="13.5">
      <c r="A572" s="70"/>
      <c r="B572" s="70"/>
      <c r="C572" s="70"/>
      <c r="D572" s="70"/>
      <c r="E572" s="70"/>
      <c r="F572" s="70"/>
      <c r="G572" s="70"/>
      <c r="H572" s="70"/>
      <c r="I572" s="70"/>
      <c r="J572" s="70"/>
      <c r="K572" s="70"/>
      <c r="L572" s="70"/>
      <c r="M572" s="70"/>
      <c r="N572" s="70"/>
      <c r="O572" s="70"/>
    </row>
    <row r="573" spans="1:15" ht="13.5">
      <c r="A573" s="70"/>
      <c r="B573" s="70"/>
      <c r="C573" s="70"/>
      <c r="D573" s="70"/>
      <c r="E573" s="70"/>
      <c r="F573" s="70"/>
      <c r="G573" s="70"/>
      <c r="H573" s="70"/>
      <c r="I573" s="70"/>
      <c r="J573" s="70"/>
      <c r="K573" s="70"/>
      <c r="L573" s="70"/>
      <c r="M573" s="70"/>
      <c r="N573" s="70"/>
      <c r="O573" s="70"/>
    </row>
    <row r="574" spans="1:15" ht="13.5">
      <c r="A574" s="70"/>
      <c r="B574" s="70"/>
      <c r="C574" s="70"/>
      <c r="D574" s="70"/>
      <c r="E574" s="70"/>
      <c r="F574" s="70"/>
      <c r="G574" s="70"/>
      <c r="H574" s="70"/>
      <c r="I574" s="70"/>
      <c r="J574" s="70"/>
      <c r="K574" s="70"/>
      <c r="L574" s="70"/>
      <c r="M574" s="70"/>
      <c r="N574" s="70"/>
      <c r="O574" s="70"/>
    </row>
    <row r="575" spans="1:15" ht="13.5">
      <c r="A575" s="70"/>
      <c r="B575" s="70"/>
      <c r="C575" s="70"/>
      <c r="D575" s="70"/>
      <c r="E575" s="70"/>
      <c r="F575" s="70"/>
      <c r="G575" s="70"/>
      <c r="H575" s="70"/>
      <c r="I575" s="70"/>
      <c r="J575" s="70"/>
      <c r="K575" s="70"/>
      <c r="L575" s="70"/>
      <c r="M575" s="70"/>
      <c r="N575" s="70"/>
      <c r="O575" s="70"/>
    </row>
    <row r="576" spans="1:15" ht="13.5">
      <c r="A576" s="70"/>
      <c r="B576" s="70"/>
      <c r="C576" s="70"/>
      <c r="D576" s="70"/>
      <c r="E576" s="70"/>
      <c r="F576" s="70"/>
      <c r="G576" s="70"/>
      <c r="H576" s="70"/>
      <c r="I576" s="70"/>
      <c r="J576" s="70"/>
      <c r="K576" s="70"/>
      <c r="L576" s="70"/>
      <c r="M576" s="70"/>
      <c r="N576" s="70"/>
      <c r="O576" s="70"/>
    </row>
    <row r="577" spans="1:15" ht="13.5">
      <c r="A577" s="70"/>
      <c r="B577" s="70"/>
      <c r="C577" s="70"/>
      <c r="D577" s="70"/>
      <c r="E577" s="70"/>
      <c r="F577" s="70"/>
      <c r="G577" s="70"/>
      <c r="H577" s="70"/>
      <c r="I577" s="70"/>
      <c r="J577" s="70"/>
      <c r="K577" s="70"/>
      <c r="L577" s="70"/>
      <c r="M577" s="70"/>
      <c r="N577" s="70"/>
      <c r="O577" s="70"/>
    </row>
    <row r="578" spans="1:15" ht="13.5">
      <c r="A578" s="70"/>
      <c r="B578" s="70"/>
      <c r="C578" s="70"/>
      <c r="D578" s="70"/>
      <c r="E578" s="70"/>
      <c r="F578" s="70"/>
      <c r="G578" s="70"/>
      <c r="H578" s="70"/>
      <c r="I578" s="70"/>
      <c r="J578" s="70"/>
      <c r="K578" s="70"/>
      <c r="L578" s="70"/>
      <c r="M578" s="70"/>
      <c r="N578" s="70"/>
      <c r="O578" s="70"/>
    </row>
    <row r="579" spans="1:15" ht="13.5">
      <c r="A579" s="70"/>
      <c r="B579" s="70"/>
      <c r="C579" s="70"/>
      <c r="D579" s="70"/>
      <c r="E579" s="70"/>
      <c r="F579" s="70"/>
      <c r="G579" s="70"/>
      <c r="H579" s="70"/>
      <c r="I579" s="70"/>
      <c r="J579" s="70"/>
      <c r="K579" s="70"/>
      <c r="L579" s="70"/>
      <c r="M579" s="70"/>
      <c r="N579" s="70"/>
      <c r="O579" s="70"/>
    </row>
    <row r="580" spans="1:15" ht="13.5">
      <c r="A580" s="70"/>
      <c r="B580" s="70"/>
      <c r="C580" s="70"/>
      <c r="D580" s="70"/>
      <c r="E580" s="70"/>
      <c r="F580" s="70"/>
      <c r="G580" s="70"/>
      <c r="H580" s="70"/>
      <c r="I580" s="70"/>
      <c r="J580" s="70"/>
      <c r="K580" s="70"/>
      <c r="L580" s="70"/>
      <c r="M580" s="70"/>
      <c r="N580" s="70"/>
      <c r="O580" s="70"/>
    </row>
    <row r="581" spans="1:15" ht="13.5">
      <c r="A581" s="70"/>
      <c r="B581" s="70"/>
      <c r="C581" s="70"/>
      <c r="D581" s="70"/>
      <c r="E581" s="70"/>
      <c r="F581" s="70"/>
      <c r="G581" s="70"/>
      <c r="H581" s="70"/>
      <c r="I581" s="70"/>
      <c r="J581" s="70"/>
      <c r="K581" s="70"/>
      <c r="L581" s="70"/>
      <c r="M581" s="70"/>
      <c r="N581" s="70"/>
      <c r="O581" s="70"/>
    </row>
    <row r="582" spans="1:15" ht="13.5">
      <c r="A582" s="70"/>
      <c r="B582" s="70"/>
      <c r="C582" s="70"/>
      <c r="D582" s="70"/>
      <c r="E582" s="70"/>
      <c r="F582" s="70"/>
      <c r="G582" s="70"/>
      <c r="H582" s="70"/>
      <c r="I582" s="70"/>
      <c r="J582" s="70"/>
      <c r="K582" s="70"/>
      <c r="L582" s="70"/>
      <c r="M582" s="70"/>
      <c r="N582" s="70"/>
      <c r="O582" s="70"/>
    </row>
    <row r="583" spans="1:15" ht="13.5">
      <c r="A583" s="70"/>
      <c r="B583" s="70"/>
      <c r="C583" s="70"/>
      <c r="D583" s="70"/>
      <c r="E583" s="70"/>
      <c r="F583" s="70"/>
      <c r="G583" s="70"/>
      <c r="H583" s="70"/>
      <c r="I583" s="70"/>
      <c r="J583" s="70"/>
      <c r="K583" s="70"/>
      <c r="L583" s="70"/>
      <c r="M583" s="70"/>
      <c r="N583" s="70"/>
      <c r="O583" s="70"/>
    </row>
    <row r="584" spans="1:15" ht="13.5">
      <c r="A584" s="70"/>
      <c r="B584" s="70"/>
      <c r="C584" s="70"/>
      <c r="D584" s="70"/>
      <c r="E584" s="70"/>
      <c r="F584" s="70"/>
      <c r="G584" s="70"/>
      <c r="H584" s="70"/>
      <c r="I584" s="70"/>
      <c r="J584" s="70"/>
      <c r="K584" s="70"/>
      <c r="L584" s="70"/>
      <c r="M584" s="70"/>
      <c r="N584" s="70"/>
      <c r="O584" s="70"/>
    </row>
    <row r="585" spans="1:15" ht="13.5">
      <c r="A585" s="70"/>
      <c r="B585" s="70"/>
      <c r="C585" s="70"/>
      <c r="D585" s="70"/>
      <c r="E585" s="70"/>
      <c r="F585" s="70"/>
      <c r="G585" s="70"/>
      <c r="H585" s="70"/>
      <c r="I585" s="70"/>
      <c r="J585" s="70"/>
      <c r="K585" s="70"/>
      <c r="L585" s="70"/>
      <c r="M585" s="70"/>
      <c r="N585" s="70"/>
      <c r="O585" s="70"/>
    </row>
    <row r="586" spans="1:15" ht="13.5">
      <c r="A586" s="70"/>
      <c r="B586" s="70"/>
      <c r="C586" s="70"/>
      <c r="D586" s="70"/>
      <c r="E586" s="70"/>
      <c r="F586" s="70"/>
      <c r="G586" s="70"/>
      <c r="H586" s="70"/>
      <c r="I586" s="70"/>
      <c r="J586" s="70"/>
      <c r="K586" s="70"/>
      <c r="L586" s="70"/>
      <c r="M586" s="70"/>
      <c r="N586" s="70"/>
      <c r="O586" s="70"/>
    </row>
    <row r="587" spans="1:15" ht="13.5">
      <c r="A587" s="70"/>
      <c r="B587" s="70"/>
      <c r="C587" s="70"/>
      <c r="D587" s="70"/>
      <c r="E587" s="70"/>
      <c r="F587" s="70"/>
      <c r="G587" s="70"/>
      <c r="H587" s="70"/>
      <c r="I587" s="70"/>
      <c r="J587" s="70"/>
      <c r="K587" s="70"/>
      <c r="L587" s="70"/>
      <c r="M587" s="70"/>
      <c r="N587" s="70"/>
      <c r="O587" s="70"/>
    </row>
    <row r="588" spans="1:15" ht="13.5">
      <c r="A588" s="70"/>
      <c r="B588" s="70"/>
      <c r="C588" s="70"/>
      <c r="D588" s="70"/>
      <c r="E588" s="70"/>
      <c r="F588" s="70"/>
      <c r="G588" s="70"/>
      <c r="H588" s="70"/>
      <c r="I588" s="70"/>
      <c r="J588" s="70"/>
      <c r="K588" s="70"/>
      <c r="L588" s="70"/>
      <c r="M588" s="70"/>
      <c r="N588" s="70"/>
      <c r="O588" s="70"/>
    </row>
    <row r="589" spans="1:15" ht="13.5">
      <c r="A589" s="70"/>
      <c r="B589" s="70"/>
      <c r="C589" s="70"/>
      <c r="D589" s="70"/>
      <c r="E589" s="70"/>
      <c r="F589" s="70"/>
      <c r="G589" s="70"/>
      <c r="H589" s="70"/>
      <c r="I589" s="70"/>
      <c r="J589" s="70"/>
      <c r="K589" s="70"/>
      <c r="L589" s="70"/>
      <c r="M589" s="70"/>
      <c r="N589" s="70"/>
      <c r="O589" s="70"/>
    </row>
    <row r="590" spans="1:15" ht="13.5">
      <c r="A590" s="70"/>
      <c r="B590" s="70"/>
      <c r="C590" s="70"/>
      <c r="D590" s="70"/>
      <c r="E590" s="70"/>
      <c r="F590" s="70"/>
      <c r="G590" s="70"/>
      <c r="H590" s="70"/>
      <c r="I590" s="70"/>
      <c r="J590" s="70"/>
      <c r="K590" s="70"/>
      <c r="L590" s="70"/>
      <c r="M590" s="70"/>
      <c r="N590" s="70"/>
      <c r="O590" s="70"/>
    </row>
    <row r="591" spans="1:15" ht="13.5">
      <c r="A591" s="70"/>
      <c r="B591" s="70"/>
      <c r="C591" s="70"/>
      <c r="D591" s="70"/>
      <c r="E591" s="70"/>
      <c r="F591" s="70"/>
      <c r="G591" s="70"/>
      <c r="H591" s="70"/>
      <c r="I591" s="70"/>
      <c r="J591" s="70"/>
      <c r="K591" s="70"/>
      <c r="L591" s="70"/>
      <c r="M591" s="70"/>
      <c r="N591" s="70"/>
      <c r="O591" s="70"/>
    </row>
    <row r="592" spans="1:15" ht="13.5">
      <c r="A592" s="70"/>
      <c r="B592" s="70"/>
      <c r="C592" s="70"/>
      <c r="D592" s="70"/>
      <c r="E592" s="70"/>
      <c r="F592" s="70"/>
      <c r="G592" s="70"/>
      <c r="H592" s="70"/>
      <c r="I592" s="70"/>
      <c r="J592" s="70"/>
      <c r="K592" s="70"/>
      <c r="L592" s="70"/>
      <c r="M592" s="70"/>
      <c r="N592" s="70"/>
      <c r="O592" s="70"/>
    </row>
    <row r="593" spans="1:15" ht="13.5">
      <c r="A593" s="70"/>
      <c r="B593" s="70"/>
      <c r="C593" s="70"/>
      <c r="D593" s="70"/>
      <c r="E593" s="70"/>
      <c r="F593" s="70"/>
      <c r="G593" s="70"/>
      <c r="H593" s="70"/>
      <c r="I593" s="70"/>
      <c r="J593" s="70"/>
      <c r="K593" s="70"/>
      <c r="L593" s="70"/>
      <c r="M593" s="70"/>
      <c r="N593" s="70"/>
      <c r="O593" s="70"/>
    </row>
    <row r="594" spans="1:15" ht="13.5">
      <c r="A594" s="70"/>
      <c r="B594" s="70"/>
      <c r="C594" s="70"/>
      <c r="D594" s="70"/>
      <c r="E594" s="70"/>
      <c r="F594" s="70"/>
      <c r="G594" s="70"/>
      <c r="H594" s="70"/>
      <c r="I594" s="70"/>
      <c r="J594" s="70"/>
      <c r="K594" s="70"/>
      <c r="L594" s="70"/>
      <c r="M594" s="70"/>
      <c r="N594" s="70"/>
      <c r="O594" s="70"/>
    </row>
    <row r="595" spans="1:15" ht="13.5">
      <c r="A595" s="70"/>
      <c r="B595" s="70"/>
      <c r="C595" s="70"/>
      <c r="D595" s="70"/>
      <c r="E595" s="70"/>
      <c r="F595" s="70"/>
      <c r="G595" s="70"/>
      <c r="H595" s="70"/>
      <c r="I595" s="70"/>
      <c r="J595" s="70"/>
      <c r="K595" s="70"/>
      <c r="L595" s="70"/>
      <c r="M595" s="70"/>
      <c r="N595" s="70"/>
      <c r="O595" s="70"/>
    </row>
    <row r="596" spans="1:15" ht="13.5">
      <c r="A596" s="70"/>
      <c r="B596" s="70"/>
      <c r="C596" s="70"/>
      <c r="D596" s="70"/>
      <c r="E596" s="70"/>
      <c r="F596" s="70"/>
      <c r="G596" s="70"/>
      <c r="H596" s="70"/>
      <c r="I596" s="70"/>
      <c r="J596" s="70"/>
      <c r="K596" s="70"/>
      <c r="L596" s="70"/>
      <c r="M596" s="70"/>
      <c r="N596" s="70"/>
      <c r="O596" s="70"/>
    </row>
    <row r="597" spans="1:15" ht="13.5">
      <c r="A597" s="70"/>
      <c r="B597" s="70"/>
      <c r="C597" s="70"/>
      <c r="D597" s="70"/>
      <c r="E597" s="70"/>
      <c r="F597" s="70"/>
      <c r="G597" s="70"/>
      <c r="H597" s="70"/>
      <c r="I597" s="70"/>
      <c r="J597" s="70"/>
      <c r="K597" s="70"/>
      <c r="L597" s="70"/>
      <c r="M597" s="70"/>
      <c r="N597" s="70"/>
      <c r="O597" s="70"/>
    </row>
    <row r="598" spans="1:15" ht="13.5">
      <c r="A598" s="70"/>
      <c r="B598" s="70"/>
      <c r="C598" s="70"/>
      <c r="D598" s="70"/>
      <c r="E598" s="70"/>
      <c r="F598" s="70"/>
      <c r="G598" s="70"/>
      <c r="H598" s="70"/>
      <c r="I598" s="70"/>
      <c r="J598" s="70"/>
      <c r="K598" s="70"/>
      <c r="L598" s="70"/>
      <c r="M598" s="70"/>
      <c r="N598" s="70"/>
      <c r="O598" s="70"/>
    </row>
    <row r="599" spans="1:15" ht="13.5">
      <c r="A599" s="70"/>
      <c r="B599" s="70"/>
      <c r="C599" s="70"/>
      <c r="D599" s="70"/>
      <c r="E599" s="70"/>
      <c r="F599" s="70"/>
      <c r="G599" s="70"/>
      <c r="H599" s="70"/>
      <c r="I599" s="70"/>
      <c r="J599" s="70"/>
      <c r="K599" s="70"/>
      <c r="L599" s="70"/>
      <c r="M599" s="70"/>
      <c r="N599" s="70"/>
      <c r="O599" s="70"/>
    </row>
    <row r="600" spans="1:15" ht="13.5">
      <c r="A600" s="70"/>
      <c r="B600" s="70"/>
      <c r="C600" s="70"/>
      <c r="D600" s="70"/>
      <c r="E600" s="70"/>
      <c r="F600" s="70"/>
      <c r="G600" s="70"/>
      <c r="H600" s="70"/>
      <c r="I600" s="70"/>
      <c r="J600" s="70"/>
      <c r="K600" s="70"/>
      <c r="L600" s="70"/>
      <c r="M600" s="70"/>
      <c r="N600" s="70"/>
      <c r="O600" s="70"/>
    </row>
    <row r="601" spans="1:15" ht="13.5">
      <c r="A601" s="70"/>
      <c r="B601" s="70"/>
      <c r="C601" s="70"/>
      <c r="D601" s="70"/>
      <c r="E601" s="70"/>
      <c r="F601" s="70"/>
      <c r="G601" s="70"/>
      <c r="H601" s="70"/>
      <c r="I601" s="70"/>
      <c r="J601" s="70"/>
      <c r="K601" s="70"/>
      <c r="L601" s="70"/>
      <c r="M601" s="70"/>
      <c r="N601" s="70"/>
      <c r="O601" s="70"/>
    </row>
    <row r="602" spans="1:15" ht="13.5">
      <c r="A602" s="70"/>
      <c r="B602" s="70"/>
      <c r="C602" s="70"/>
      <c r="D602" s="70"/>
      <c r="E602" s="70"/>
      <c r="F602" s="70"/>
      <c r="G602" s="70"/>
      <c r="H602" s="70"/>
      <c r="I602" s="70"/>
      <c r="J602" s="70"/>
      <c r="K602" s="70"/>
      <c r="L602" s="70"/>
      <c r="M602" s="70"/>
      <c r="N602" s="70"/>
      <c r="O602" s="70"/>
    </row>
    <row r="603" spans="1:15" ht="13.5">
      <c r="A603" s="70"/>
      <c r="B603" s="70"/>
      <c r="C603" s="70"/>
      <c r="D603" s="70"/>
      <c r="E603" s="70"/>
      <c r="F603" s="70"/>
      <c r="G603" s="70"/>
      <c r="H603" s="70"/>
      <c r="I603" s="70"/>
      <c r="J603" s="70"/>
      <c r="K603" s="70"/>
      <c r="L603" s="70"/>
      <c r="M603" s="70"/>
      <c r="N603" s="70"/>
      <c r="O603" s="70"/>
    </row>
    <row r="604" spans="1:15" ht="13.5">
      <c r="A604" s="70"/>
      <c r="B604" s="70"/>
      <c r="C604" s="70"/>
      <c r="D604" s="70"/>
      <c r="E604" s="70"/>
      <c r="F604" s="70"/>
      <c r="G604" s="70"/>
      <c r="H604" s="70"/>
      <c r="I604" s="70"/>
      <c r="J604" s="70"/>
      <c r="K604" s="70"/>
      <c r="L604" s="70"/>
      <c r="M604" s="70"/>
      <c r="N604" s="70"/>
      <c r="O604" s="70"/>
    </row>
    <row r="605" spans="1:15" ht="13.5">
      <c r="A605" s="70"/>
      <c r="B605" s="70"/>
      <c r="C605" s="70"/>
      <c r="D605" s="70"/>
      <c r="E605" s="70"/>
      <c r="F605" s="70"/>
      <c r="G605" s="70"/>
      <c r="H605" s="70"/>
      <c r="I605" s="70"/>
      <c r="J605" s="70"/>
      <c r="K605" s="70"/>
      <c r="L605" s="70"/>
      <c r="M605" s="70"/>
      <c r="N605" s="70"/>
      <c r="O605" s="70"/>
    </row>
    <row r="606" spans="1:15" ht="13.5">
      <c r="A606" s="70"/>
      <c r="B606" s="70"/>
      <c r="C606" s="70"/>
      <c r="D606" s="70"/>
      <c r="E606" s="70"/>
      <c r="F606" s="70"/>
      <c r="G606" s="70"/>
      <c r="H606" s="70"/>
      <c r="I606" s="70"/>
      <c r="J606" s="70"/>
      <c r="K606" s="70"/>
      <c r="L606" s="70"/>
      <c r="M606" s="70"/>
      <c r="N606" s="70"/>
      <c r="O606" s="70"/>
    </row>
    <row r="607" spans="1:15" ht="13.5">
      <c r="A607" s="70"/>
      <c r="B607" s="70"/>
      <c r="C607" s="70"/>
      <c r="D607" s="70"/>
      <c r="E607" s="70"/>
      <c r="F607" s="70"/>
      <c r="G607" s="70"/>
      <c r="H607" s="70"/>
      <c r="I607" s="70"/>
      <c r="J607" s="70"/>
      <c r="K607" s="70"/>
      <c r="L607" s="70"/>
      <c r="M607" s="70"/>
      <c r="N607" s="70"/>
      <c r="O607" s="70"/>
    </row>
    <row r="608" spans="1:15" ht="13.5">
      <c r="A608" s="70"/>
      <c r="B608" s="70"/>
      <c r="C608" s="70"/>
      <c r="D608" s="70"/>
      <c r="E608" s="70"/>
      <c r="F608" s="70"/>
      <c r="G608" s="70"/>
      <c r="H608" s="70"/>
      <c r="I608" s="70"/>
      <c r="J608" s="70"/>
      <c r="K608" s="70"/>
      <c r="L608" s="70"/>
      <c r="M608" s="70"/>
      <c r="N608" s="70"/>
      <c r="O608" s="70"/>
    </row>
    <row r="609" spans="1:15" ht="13.5">
      <c r="A609" s="70"/>
      <c r="B609" s="70"/>
      <c r="C609" s="70"/>
      <c r="D609" s="70"/>
      <c r="E609" s="70"/>
      <c r="F609" s="70"/>
      <c r="G609" s="70"/>
      <c r="H609" s="70"/>
      <c r="I609" s="70"/>
      <c r="J609" s="70"/>
      <c r="K609" s="70"/>
      <c r="L609" s="70"/>
      <c r="M609" s="70"/>
      <c r="N609" s="70"/>
      <c r="O609" s="70"/>
    </row>
    <row r="610" spans="1:15" ht="13.5">
      <c r="A610" s="70"/>
      <c r="B610" s="70"/>
      <c r="C610" s="70"/>
      <c r="D610" s="70"/>
      <c r="E610" s="70"/>
      <c r="F610" s="70"/>
      <c r="G610" s="70"/>
      <c r="H610" s="70"/>
      <c r="I610" s="70"/>
      <c r="J610" s="70"/>
      <c r="K610" s="70"/>
      <c r="L610" s="70"/>
      <c r="M610" s="70"/>
      <c r="N610" s="70"/>
      <c r="O610" s="70"/>
    </row>
    <row r="611" spans="1:15" ht="13.5">
      <c r="A611" s="70"/>
      <c r="B611" s="70"/>
      <c r="C611" s="70"/>
      <c r="D611" s="70"/>
      <c r="E611" s="70"/>
      <c r="F611" s="70"/>
      <c r="G611" s="70"/>
      <c r="H611" s="70"/>
      <c r="I611" s="70"/>
      <c r="J611" s="70"/>
      <c r="K611" s="70"/>
      <c r="L611" s="70"/>
      <c r="M611" s="70"/>
      <c r="N611" s="70"/>
      <c r="O611" s="70"/>
    </row>
    <row r="612" spans="1:15" ht="13.5">
      <c r="A612" s="70"/>
      <c r="B612" s="70"/>
      <c r="C612" s="70"/>
      <c r="D612" s="70"/>
      <c r="E612" s="70"/>
      <c r="F612" s="70"/>
      <c r="G612" s="70"/>
      <c r="H612" s="70"/>
      <c r="I612" s="70"/>
      <c r="J612" s="70"/>
      <c r="K612" s="70"/>
      <c r="L612" s="70"/>
      <c r="M612" s="70"/>
      <c r="N612" s="70"/>
      <c r="O612" s="70"/>
    </row>
    <row r="613" spans="1:15" ht="13.5">
      <c r="A613" s="70"/>
      <c r="B613" s="70"/>
      <c r="C613" s="70"/>
      <c r="D613" s="70"/>
      <c r="E613" s="70"/>
      <c r="F613" s="70"/>
      <c r="G613" s="70"/>
      <c r="H613" s="70"/>
      <c r="I613" s="70"/>
      <c r="J613" s="70"/>
      <c r="K613" s="70"/>
      <c r="L613" s="70"/>
      <c r="M613" s="70"/>
      <c r="N613" s="70"/>
      <c r="O613" s="70"/>
    </row>
    <row r="614" spans="1:15" ht="13.5">
      <c r="A614" s="70"/>
      <c r="B614" s="70"/>
      <c r="C614" s="70"/>
      <c r="D614" s="70"/>
      <c r="E614" s="70"/>
      <c r="F614" s="70"/>
      <c r="G614" s="70"/>
      <c r="H614" s="70"/>
      <c r="I614" s="70"/>
      <c r="J614" s="70"/>
      <c r="K614" s="70"/>
      <c r="L614" s="70"/>
      <c r="M614" s="70"/>
      <c r="N614" s="70"/>
      <c r="O614" s="70"/>
    </row>
    <row r="615" spans="1:15" ht="13.5">
      <c r="A615" s="70"/>
      <c r="B615" s="70"/>
      <c r="C615" s="70"/>
      <c r="D615" s="70"/>
      <c r="E615" s="70"/>
      <c r="F615" s="70"/>
      <c r="G615" s="70"/>
      <c r="H615" s="70"/>
      <c r="I615" s="70"/>
      <c r="J615" s="70"/>
      <c r="K615" s="70"/>
      <c r="L615" s="70"/>
      <c r="M615" s="70"/>
      <c r="N615" s="70"/>
      <c r="O615" s="70"/>
    </row>
    <row r="616" spans="1:15" ht="13.5">
      <c r="A616" s="70"/>
      <c r="B616" s="70"/>
      <c r="C616" s="70"/>
      <c r="D616" s="70"/>
      <c r="E616" s="70"/>
      <c r="F616" s="70"/>
      <c r="G616" s="70"/>
      <c r="H616" s="70"/>
      <c r="I616" s="70"/>
      <c r="J616" s="70"/>
      <c r="K616" s="70"/>
      <c r="L616" s="70"/>
      <c r="M616" s="70"/>
      <c r="N616" s="70"/>
      <c r="O616" s="70"/>
    </row>
    <row r="617" spans="1:15" ht="13.5">
      <c r="A617" s="70"/>
      <c r="B617" s="70"/>
      <c r="C617" s="70"/>
      <c r="D617" s="70"/>
      <c r="E617" s="70"/>
      <c r="F617" s="70"/>
      <c r="G617" s="70"/>
      <c r="H617" s="70"/>
      <c r="I617" s="70"/>
      <c r="J617" s="70"/>
      <c r="K617" s="70"/>
      <c r="L617" s="70"/>
      <c r="M617" s="70"/>
      <c r="N617" s="70"/>
      <c r="O617" s="70"/>
    </row>
    <row r="618" spans="1:15" ht="13.5">
      <c r="A618" s="70"/>
      <c r="B618" s="70"/>
      <c r="C618" s="70"/>
      <c r="D618" s="70"/>
      <c r="E618" s="70"/>
      <c r="F618" s="70"/>
      <c r="G618" s="70"/>
      <c r="H618" s="70"/>
      <c r="I618" s="70"/>
      <c r="J618" s="70"/>
      <c r="K618" s="70"/>
      <c r="L618" s="70"/>
      <c r="M618" s="70"/>
      <c r="N618" s="70"/>
      <c r="O618" s="70"/>
    </row>
    <row r="619" spans="1:15" ht="13.5">
      <c r="A619" s="70"/>
      <c r="B619" s="70"/>
      <c r="C619" s="70"/>
      <c r="D619" s="70"/>
      <c r="E619" s="70"/>
      <c r="F619" s="70"/>
      <c r="G619" s="70"/>
      <c r="H619" s="70"/>
      <c r="I619" s="70"/>
      <c r="J619" s="70"/>
      <c r="K619" s="70"/>
      <c r="L619" s="70"/>
      <c r="M619" s="70"/>
      <c r="N619" s="70"/>
      <c r="O619" s="70"/>
    </row>
    <row r="620" spans="1:15" ht="13.5">
      <c r="A620" s="70"/>
      <c r="B620" s="70"/>
      <c r="C620" s="70"/>
      <c r="D620" s="70"/>
      <c r="E620" s="70"/>
      <c r="F620" s="70"/>
      <c r="G620" s="70"/>
      <c r="H620" s="70"/>
      <c r="I620" s="70"/>
      <c r="J620" s="70"/>
      <c r="K620" s="70"/>
      <c r="L620" s="70"/>
      <c r="M620" s="70"/>
      <c r="N620" s="70"/>
      <c r="O620" s="70"/>
    </row>
    <row r="621" spans="1:15" ht="13.5">
      <c r="A621" s="70"/>
      <c r="B621" s="70"/>
      <c r="C621" s="70"/>
      <c r="D621" s="70"/>
      <c r="E621" s="70"/>
      <c r="F621" s="70"/>
      <c r="G621" s="70"/>
      <c r="H621" s="70"/>
      <c r="I621" s="70"/>
      <c r="J621" s="70"/>
      <c r="K621" s="70"/>
      <c r="L621" s="70"/>
      <c r="M621" s="70"/>
      <c r="N621" s="70"/>
      <c r="O621" s="70"/>
    </row>
    <row r="622" spans="1:15" ht="13.5">
      <c r="A622" s="70"/>
      <c r="B622" s="70"/>
      <c r="C622" s="70"/>
      <c r="D622" s="70"/>
      <c r="E622" s="70"/>
      <c r="F622" s="70"/>
      <c r="G622" s="70"/>
      <c r="H622" s="70"/>
      <c r="I622" s="70"/>
      <c r="J622" s="70"/>
      <c r="K622" s="70"/>
      <c r="L622" s="70"/>
      <c r="M622" s="70"/>
      <c r="N622" s="70"/>
      <c r="O622" s="70"/>
    </row>
    <row r="623" spans="1:15" ht="13.5">
      <c r="A623" s="70"/>
      <c r="B623" s="70"/>
      <c r="C623" s="70"/>
      <c r="D623" s="70"/>
      <c r="E623" s="70"/>
      <c r="F623" s="70"/>
      <c r="G623" s="70"/>
      <c r="H623" s="70"/>
      <c r="I623" s="70"/>
      <c r="J623" s="70"/>
      <c r="K623" s="70"/>
      <c r="L623" s="70"/>
      <c r="M623" s="70"/>
      <c r="N623" s="70"/>
      <c r="O623" s="70"/>
    </row>
    <row r="624" spans="1:15" ht="13.5">
      <c r="A624" s="70"/>
      <c r="B624" s="70"/>
      <c r="C624" s="70"/>
      <c r="D624" s="70"/>
      <c r="E624" s="70"/>
      <c r="F624" s="70"/>
      <c r="G624" s="70"/>
      <c r="H624" s="70"/>
      <c r="I624" s="70"/>
      <c r="J624" s="70"/>
      <c r="K624" s="70"/>
      <c r="L624" s="70"/>
      <c r="M624" s="70"/>
      <c r="N624" s="70"/>
      <c r="O624" s="70"/>
    </row>
    <row r="625" spans="1:15" ht="13.5">
      <c r="A625" s="70"/>
      <c r="B625" s="70"/>
      <c r="C625" s="70"/>
      <c r="D625" s="70"/>
      <c r="E625" s="70"/>
      <c r="F625" s="70"/>
      <c r="G625" s="70"/>
      <c r="H625" s="70"/>
      <c r="I625" s="70"/>
      <c r="J625" s="70"/>
      <c r="K625" s="70"/>
      <c r="L625" s="70"/>
      <c r="M625" s="70"/>
      <c r="N625" s="70"/>
      <c r="O625" s="70"/>
    </row>
    <row r="626" spans="1:15" ht="13.5">
      <c r="A626" s="70"/>
      <c r="B626" s="70"/>
      <c r="C626" s="70"/>
      <c r="D626" s="70"/>
      <c r="E626" s="70"/>
      <c r="F626" s="70"/>
      <c r="G626" s="70"/>
      <c r="H626" s="70"/>
      <c r="I626" s="70"/>
      <c r="J626" s="70"/>
      <c r="K626" s="70"/>
      <c r="L626" s="70"/>
      <c r="M626" s="70"/>
      <c r="N626" s="70"/>
      <c r="O626" s="70"/>
    </row>
    <row r="627" spans="1:15" ht="13.5">
      <c r="A627" s="70"/>
      <c r="B627" s="70"/>
      <c r="C627" s="70"/>
      <c r="D627" s="70"/>
      <c r="E627" s="70"/>
      <c r="F627" s="70"/>
      <c r="G627" s="70"/>
      <c r="H627" s="70"/>
      <c r="I627" s="70"/>
      <c r="J627" s="70"/>
      <c r="K627" s="70"/>
      <c r="L627" s="70"/>
      <c r="M627" s="70"/>
      <c r="N627" s="70"/>
      <c r="O627" s="70"/>
    </row>
    <row r="628" spans="1:15" ht="13.5">
      <c r="A628" s="70"/>
      <c r="B628" s="70"/>
      <c r="C628" s="70"/>
      <c r="D628" s="70"/>
      <c r="E628" s="70"/>
      <c r="F628" s="70"/>
      <c r="G628" s="70"/>
      <c r="H628" s="70"/>
      <c r="I628" s="70"/>
      <c r="J628" s="70"/>
      <c r="K628" s="70"/>
      <c r="L628" s="70"/>
      <c r="M628" s="70"/>
      <c r="N628" s="70"/>
      <c r="O628" s="70"/>
    </row>
    <row r="629" spans="1:15" ht="13.5">
      <c r="A629" s="70"/>
      <c r="B629" s="70"/>
      <c r="C629" s="70"/>
      <c r="D629" s="70"/>
      <c r="E629" s="70"/>
      <c r="F629" s="70"/>
      <c r="G629" s="70"/>
      <c r="H629" s="70"/>
      <c r="I629" s="70"/>
      <c r="J629" s="70"/>
      <c r="K629" s="70"/>
      <c r="L629" s="70"/>
      <c r="M629" s="70"/>
      <c r="N629" s="70"/>
      <c r="O629" s="70"/>
    </row>
    <row r="630" spans="1:15" ht="13.5">
      <c r="A630" s="70"/>
      <c r="B630" s="70"/>
      <c r="C630" s="70"/>
      <c r="D630" s="70"/>
      <c r="E630" s="70"/>
      <c r="F630" s="70"/>
      <c r="G630" s="70"/>
      <c r="H630" s="70"/>
      <c r="I630" s="70"/>
      <c r="J630" s="70"/>
      <c r="K630" s="70"/>
      <c r="L630" s="70"/>
      <c r="M630" s="70"/>
      <c r="N630" s="70"/>
      <c r="O630" s="70"/>
    </row>
    <row r="631" spans="1:15" ht="13.5">
      <c r="A631" s="70"/>
      <c r="B631" s="70"/>
      <c r="C631" s="70"/>
      <c r="D631" s="70"/>
      <c r="E631" s="70"/>
      <c r="F631" s="70"/>
      <c r="G631" s="70"/>
      <c r="H631" s="70"/>
      <c r="I631" s="70"/>
      <c r="J631" s="70"/>
      <c r="K631" s="70"/>
      <c r="L631" s="70"/>
      <c r="M631" s="70"/>
      <c r="N631" s="70"/>
      <c r="O631" s="70"/>
    </row>
    <row r="632" spans="1:15" ht="13.5">
      <c r="A632" s="70"/>
      <c r="B632" s="70"/>
      <c r="C632" s="70"/>
      <c r="D632" s="70"/>
      <c r="E632" s="70"/>
      <c r="F632" s="70"/>
      <c r="G632" s="70"/>
      <c r="H632" s="70"/>
      <c r="I632" s="70"/>
      <c r="J632" s="70"/>
      <c r="K632" s="70"/>
      <c r="L632" s="70"/>
      <c r="M632" s="70"/>
      <c r="N632" s="70"/>
      <c r="O632" s="70"/>
    </row>
    <row r="633" spans="1:15" ht="13.5">
      <c r="A633" s="70"/>
      <c r="B633" s="70"/>
      <c r="C633" s="70"/>
      <c r="D633" s="70"/>
      <c r="E633" s="70"/>
      <c r="F633" s="70"/>
      <c r="G633" s="70"/>
      <c r="H633" s="70"/>
      <c r="I633" s="70"/>
      <c r="J633" s="70"/>
      <c r="K633" s="70"/>
      <c r="L633" s="70"/>
      <c r="M633" s="70"/>
      <c r="N633" s="70"/>
      <c r="O633" s="70"/>
    </row>
    <row r="634" spans="1:15" ht="13.5">
      <c r="A634" s="70"/>
      <c r="B634" s="70"/>
      <c r="C634" s="70"/>
      <c r="D634" s="70"/>
      <c r="E634" s="70"/>
      <c r="F634" s="70"/>
      <c r="G634" s="70"/>
      <c r="H634" s="70"/>
      <c r="I634" s="70"/>
      <c r="J634" s="70"/>
      <c r="K634" s="70"/>
      <c r="L634" s="70"/>
      <c r="M634" s="70"/>
      <c r="N634" s="70"/>
      <c r="O634" s="70"/>
    </row>
    <row r="635" spans="1:15" ht="13.5">
      <c r="A635" s="70"/>
      <c r="B635" s="70"/>
      <c r="C635" s="70"/>
      <c r="D635" s="70"/>
      <c r="E635" s="70"/>
      <c r="F635" s="70"/>
      <c r="G635" s="70"/>
      <c r="H635" s="70"/>
      <c r="I635" s="70"/>
      <c r="J635" s="70"/>
      <c r="K635" s="70"/>
      <c r="L635" s="70"/>
      <c r="M635" s="70"/>
      <c r="N635" s="70"/>
      <c r="O635" s="70"/>
    </row>
    <row r="636" spans="1:15" ht="13.5">
      <c r="A636" s="70"/>
      <c r="B636" s="70"/>
      <c r="C636" s="70"/>
      <c r="D636" s="70"/>
      <c r="E636" s="70"/>
      <c r="F636" s="70"/>
      <c r="G636" s="70"/>
      <c r="H636" s="70"/>
      <c r="I636" s="70"/>
      <c r="J636" s="70"/>
      <c r="K636" s="70"/>
      <c r="L636" s="70"/>
      <c r="M636" s="70"/>
      <c r="N636" s="70"/>
      <c r="O636" s="70"/>
    </row>
    <row r="637" spans="1:15" ht="13.5">
      <c r="A637" s="70"/>
      <c r="B637" s="70"/>
      <c r="C637" s="70"/>
      <c r="D637" s="70"/>
      <c r="E637" s="70"/>
      <c r="F637" s="70"/>
      <c r="G637" s="70"/>
      <c r="H637" s="70"/>
      <c r="I637" s="70"/>
      <c r="J637" s="70"/>
      <c r="K637" s="70"/>
      <c r="L637" s="70"/>
      <c r="M637" s="70"/>
      <c r="N637" s="70"/>
      <c r="O637" s="70"/>
    </row>
    <row r="638" spans="1:15" ht="13.5">
      <c r="A638" s="70"/>
      <c r="B638" s="70"/>
      <c r="C638" s="70"/>
      <c r="D638" s="70"/>
      <c r="E638" s="70"/>
      <c r="F638" s="70"/>
      <c r="G638" s="70"/>
      <c r="H638" s="70"/>
      <c r="I638" s="70"/>
      <c r="J638" s="70"/>
      <c r="K638" s="70"/>
      <c r="L638" s="70"/>
      <c r="M638" s="70"/>
      <c r="N638" s="70"/>
      <c r="O638" s="70"/>
    </row>
    <row r="639" spans="1:15" ht="13.5">
      <c r="A639" s="70"/>
      <c r="B639" s="70"/>
      <c r="C639" s="70"/>
      <c r="D639" s="70"/>
      <c r="E639" s="70"/>
      <c r="F639" s="70"/>
      <c r="G639" s="70"/>
      <c r="H639" s="70"/>
      <c r="I639" s="70"/>
      <c r="J639" s="70"/>
      <c r="K639" s="70"/>
      <c r="L639" s="70"/>
      <c r="M639" s="70"/>
      <c r="N639" s="70"/>
      <c r="O639" s="70"/>
    </row>
    <row r="640" spans="1:15" ht="13.5">
      <c r="A640" s="70"/>
      <c r="B640" s="70"/>
      <c r="C640" s="70"/>
      <c r="D640" s="70"/>
      <c r="E640" s="70"/>
      <c r="F640" s="70"/>
      <c r="G640" s="70"/>
      <c r="H640" s="70"/>
      <c r="I640" s="70"/>
      <c r="J640" s="70"/>
      <c r="K640" s="70"/>
      <c r="L640" s="70"/>
      <c r="M640" s="70"/>
      <c r="N640" s="70"/>
      <c r="O640" s="70"/>
    </row>
    <row r="641" spans="1:15" ht="13.5">
      <c r="A641" s="70"/>
      <c r="B641" s="70"/>
      <c r="C641" s="70"/>
      <c r="D641" s="70"/>
      <c r="E641" s="70"/>
      <c r="F641" s="70"/>
      <c r="G641" s="70"/>
      <c r="H641" s="70"/>
      <c r="I641" s="70"/>
      <c r="J641" s="70"/>
      <c r="K641" s="70"/>
      <c r="L641" s="70"/>
      <c r="M641" s="70"/>
      <c r="N641" s="70"/>
      <c r="O641" s="70"/>
    </row>
    <row r="642" spans="1:15" ht="13.5">
      <c r="A642" s="70"/>
      <c r="B642" s="70"/>
      <c r="C642" s="70"/>
      <c r="D642" s="70"/>
      <c r="E642" s="70"/>
      <c r="F642" s="70"/>
      <c r="G642" s="70"/>
      <c r="H642" s="70"/>
      <c r="I642" s="70"/>
      <c r="J642" s="70"/>
      <c r="K642" s="70"/>
      <c r="L642" s="70"/>
      <c r="M642" s="70"/>
      <c r="N642" s="70"/>
      <c r="O642" s="70"/>
    </row>
    <row r="643" spans="1:15" ht="13.5">
      <c r="A643" s="70"/>
      <c r="B643" s="70"/>
      <c r="C643" s="70"/>
      <c r="D643" s="70"/>
      <c r="E643" s="70"/>
      <c r="F643" s="70"/>
      <c r="G643" s="70"/>
      <c r="H643" s="70"/>
      <c r="I643" s="70"/>
      <c r="J643" s="70"/>
      <c r="K643" s="70"/>
      <c r="L643" s="70"/>
      <c r="M643" s="70"/>
      <c r="N643" s="70"/>
      <c r="O643" s="70"/>
    </row>
    <row r="644" spans="1:15" ht="13.5">
      <c r="A644" s="70"/>
      <c r="B644" s="70"/>
      <c r="C644" s="70"/>
      <c r="D644" s="70"/>
      <c r="E644" s="70"/>
      <c r="F644" s="70"/>
      <c r="G644" s="70"/>
      <c r="H644" s="70"/>
      <c r="I644" s="70"/>
      <c r="J644" s="70"/>
      <c r="K644" s="70"/>
      <c r="L644" s="70"/>
      <c r="M644" s="70"/>
      <c r="N644" s="70"/>
      <c r="O644" s="70"/>
    </row>
    <row r="645" spans="1:15" ht="13.5">
      <c r="A645" s="70"/>
      <c r="B645" s="70"/>
      <c r="C645" s="70"/>
      <c r="D645" s="70"/>
      <c r="E645" s="70"/>
      <c r="F645" s="70"/>
      <c r="G645" s="70"/>
      <c r="H645" s="70"/>
      <c r="I645" s="70"/>
      <c r="J645" s="70"/>
      <c r="K645" s="70"/>
      <c r="L645" s="70"/>
      <c r="M645" s="70"/>
      <c r="N645" s="70"/>
      <c r="O645" s="70"/>
    </row>
    <row r="646" spans="1:15" ht="13.5">
      <c r="A646" s="70"/>
      <c r="B646" s="70"/>
      <c r="C646" s="70"/>
      <c r="D646" s="70"/>
      <c r="E646" s="70"/>
      <c r="F646" s="70"/>
      <c r="G646" s="70"/>
      <c r="H646" s="70"/>
      <c r="I646" s="70"/>
      <c r="J646" s="70"/>
      <c r="K646" s="70"/>
      <c r="L646" s="70"/>
      <c r="M646" s="70"/>
      <c r="N646" s="70"/>
      <c r="O646" s="70"/>
    </row>
    <row r="647" spans="1:15" ht="13.5">
      <c r="A647" s="70"/>
      <c r="B647" s="70"/>
      <c r="C647" s="70"/>
      <c r="D647" s="70"/>
      <c r="E647" s="70"/>
      <c r="F647" s="70"/>
      <c r="G647" s="70"/>
      <c r="H647" s="70"/>
      <c r="I647" s="70"/>
      <c r="J647" s="70"/>
      <c r="K647" s="70"/>
      <c r="L647" s="70"/>
      <c r="M647" s="70"/>
      <c r="N647" s="70"/>
      <c r="O647" s="70"/>
    </row>
    <row r="648" spans="1:15" ht="13.5">
      <c r="A648" s="70"/>
      <c r="B648" s="70"/>
      <c r="C648" s="70"/>
      <c r="D648" s="70"/>
      <c r="E648" s="70"/>
      <c r="F648" s="70"/>
      <c r="G648" s="70"/>
      <c r="H648" s="70"/>
      <c r="I648" s="70"/>
      <c r="J648" s="70"/>
      <c r="K648" s="70"/>
      <c r="L648" s="70"/>
      <c r="M648" s="70"/>
      <c r="N648" s="70"/>
      <c r="O648" s="70"/>
    </row>
    <row r="649" spans="1:15" ht="13.5">
      <c r="A649" s="70"/>
      <c r="B649" s="70"/>
      <c r="C649" s="70"/>
      <c r="D649" s="70"/>
      <c r="E649" s="70"/>
      <c r="F649" s="70"/>
      <c r="G649" s="70"/>
      <c r="H649" s="70"/>
      <c r="I649" s="70"/>
      <c r="J649" s="70"/>
      <c r="K649" s="70"/>
      <c r="L649" s="70"/>
      <c r="M649" s="70"/>
      <c r="N649" s="70"/>
      <c r="O649" s="70"/>
    </row>
    <row r="650" spans="1:15" ht="13.5">
      <c r="A650" s="70"/>
      <c r="B650" s="70"/>
      <c r="C650" s="70"/>
      <c r="D650" s="70"/>
      <c r="E650" s="70"/>
      <c r="F650" s="70"/>
      <c r="G650" s="70"/>
      <c r="H650" s="70"/>
      <c r="I650" s="70"/>
      <c r="J650" s="70"/>
      <c r="K650" s="70"/>
      <c r="L650" s="70"/>
      <c r="M650" s="70"/>
      <c r="N650" s="70"/>
      <c r="O650" s="70"/>
    </row>
    <row r="651" spans="1:15" ht="13.5">
      <c r="A651" s="70"/>
      <c r="B651" s="70"/>
      <c r="C651" s="70"/>
      <c r="D651" s="70"/>
      <c r="E651" s="70"/>
      <c r="F651" s="70"/>
      <c r="G651" s="70"/>
      <c r="H651" s="70"/>
      <c r="I651" s="70"/>
      <c r="J651" s="70"/>
      <c r="K651" s="70"/>
      <c r="L651" s="70"/>
      <c r="M651" s="70"/>
      <c r="N651" s="70"/>
      <c r="O651" s="70"/>
    </row>
    <row r="652" spans="1:15" ht="13.5">
      <c r="A652" s="70"/>
      <c r="B652" s="70"/>
      <c r="C652" s="70"/>
      <c r="D652" s="70"/>
      <c r="E652" s="70"/>
      <c r="F652" s="70"/>
      <c r="G652" s="70"/>
      <c r="H652" s="70"/>
      <c r="I652" s="70"/>
      <c r="J652" s="70"/>
      <c r="K652" s="70"/>
      <c r="L652" s="70"/>
      <c r="M652" s="70"/>
      <c r="N652" s="70"/>
      <c r="O652" s="70"/>
    </row>
    <row r="653" spans="1:15" ht="13.5">
      <c r="A653" s="70"/>
      <c r="B653" s="70"/>
      <c r="C653" s="70"/>
      <c r="D653" s="70"/>
      <c r="E653" s="70"/>
      <c r="F653" s="70"/>
      <c r="G653" s="70"/>
      <c r="H653" s="70"/>
      <c r="I653" s="70"/>
      <c r="J653" s="70"/>
      <c r="K653" s="70"/>
      <c r="L653" s="70"/>
      <c r="M653" s="70"/>
      <c r="N653" s="70"/>
      <c r="O653" s="70"/>
    </row>
    <row r="654" spans="1:15" ht="13.5">
      <c r="A654" s="70"/>
      <c r="B654" s="70"/>
      <c r="C654" s="70"/>
      <c r="D654" s="70"/>
      <c r="E654" s="70"/>
      <c r="F654" s="70"/>
      <c r="G654" s="70"/>
      <c r="H654" s="70"/>
      <c r="I654" s="70"/>
      <c r="J654" s="70"/>
      <c r="K654" s="70"/>
      <c r="L654" s="70"/>
      <c r="M654" s="70"/>
      <c r="N654" s="70"/>
      <c r="O654" s="70"/>
    </row>
    <row r="655" spans="1:15" ht="13.5">
      <c r="A655" s="70"/>
      <c r="B655" s="70"/>
      <c r="C655" s="70"/>
      <c r="D655" s="70"/>
      <c r="E655" s="70"/>
      <c r="F655" s="70"/>
      <c r="G655" s="70"/>
      <c r="H655" s="70"/>
      <c r="I655" s="70"/>
      <c r="J655" s="70"/>
      <c r="K655" s="70"/>
      <c r="L655" s="70"/>
      <c r="M655" s="70"/>
      <c r="N655" s="70"/>
      <c r="O655" s="70"/>
    </row>
    <row r="656" spans="1:15" ht="13.5">
      <c r="A656" s="70"/>
      <c r="B656" s="70"/>
      <c r="C656" s="70"/>
      <c r="D656" s="70"/>
      <c r="E656" s="70"/>
      <c r="F656" s="70"/>
      <c r="G656" s="70"/>
      <c r="H656" s="70"/>
      <c r="I656" s="70"/>
      <c r="J656" s="70"/>
      <c r="K656" s="70"/>
      <c r="L656" s="70"/>
      <c r="M656" s="70"/>
      <c r="N656" s="70"/>
      <c r="O656" s="70"/>
    </row>
    <row r="657" spans="1:15" ht="13.5">
      <c r="A657" s="70"/>
      <c r="B657" s="70"/>
      <c r="C657" s="70"/>
      <c r="D657" s="70"/>
      <c r="E657" s="70"/>
      <c r="F657" s="70"/>
      <c r="G657" s="70"/>
      <c r="H657" s="70"/>
      <c r="I657" s="70"/>
      <c r="J657" s="70"/>
      <c r="K657" s="70"/>
      <c r="L657" s="70"/>
      <c r="M657" s="70"/>
      <c r="N657" s="70"/>
      <c r="O657" s="70"/>
    </row>
    <row r="658" spans="1:15" ht="13.5">
      <c r="A658" s="70"/>
      <c r="B658" s="70"/>
      <c r="C658" s="70"/>
      <c r="D658" s="70"/>
      <c r="E658" s="70"/>
      <c r="F658" s="70"/>
      <c r="G658" s="70"/>
      <c r="H658" s="70"/>
      <c r="I658" s="70"/>
      <c r="J658" s="70"/>
      <c r="K658" s="70"/>
      <c r="L658" s="70"/>
      <c r="M658" s="70"/>
      <c r="N658" s="70"/>
      <c r="O658" s="70"/>
    </row>
    <row r="659" spans="1:15" ht="13.5">
      <c r="A659" s="70"/>
      <c r="B659" s="70"/>
      <c r="C659" s="70"/>
      <c r="D659" s="70"/>
      <c r="E659" s="70"/>
      <c r="F659" s="70"/>
      <c r="G659" s="70"/>
      <c r="H659" s="70"/>
      <c r="I659" s="70"/>
      <c r="J659" s="70"/>
      <c r="K659" s="70"/>
      <c r="L659" s="70"/>
      <c r="M659" s="70"/>
      <c r="N659" s="70"/>
      <c r="O659" s="70"/>
    </row>
    <row r="660" spans="1:15" ht="13.5">
      <c r="A660" s="70"/>
      <c r="B660" s="70"/>
      <c r="C660" s="70"/>
      <c r="D660" s="70"/>
      <c r="E660" s="70"/>
      <c r="F660" s="70"/>
      <c r="G660" s="70"/>
      <c r="H660" s="70"/>
      <c r="I660" s="70"/>
      <c r="J660" s="70"/>
      <c r="K660" s="70"/>
      <c r="L660" s="70"/>
      <c r="M660" s="70"/>
      <c r="N660" s="70"/>
      <c r="O660" s="70"/>
    </row>
    <row r="661" spans="1:15" ht="13.5">
      <c r="A661" s="70"/>
      <c r="B661" s="70"/>
      <c r="C661" s="70"/>
      <c r="D661" s="70"/>
      <c r="E661" s="70"/>
      <c r="F661" s="70"/>
      <c r="G661" s="70"/>
      <c r="H661" s="70"/>
      <c r="I661" s="70"/>
      <c r="J661" s="70"/>
      <c r="K661" s="70"/>
      <c r="L661" s="70"/>
      <c r="M661" s="70"/>
      <c r="N661" s="70"/>
      <c r="O661" s="70"/>
    </row>
    <row r="662" spans="1:15" ht="13.5">
      <c r="A662" s="70"/>
      <c r="B662" s="70"/>
      <c r="C662" s="70"/>
      <c r="D662" s="70"/>
      <c r="E662" s="70"/>
      <c r="F662" s="70"/>
      <c r="G662" s="70"/>
      <c r="H662" s="70"/>
      <c r="I662" s="70"/>
      <c r="J662" s="70"/>
      <c r="K662" s="70"/>
      <c r="L662" s="70"/>
      <c r="M662" s="70"/>
      <c r="N662" s="70"/>
      <c r="O662" s="70"/>
    </row>
    <row r="663" spans="1:15" ht="13.5">
      <c r="A663" s="70"/>
      <c r="B663" s="70"/>
      <c r="C663" s="70"/>
      <c r="D663" s="70"/>
      <c r="E663" s="70"/>
      <c r="F663" s="70"/>
      <c r="G663" s="70"/>
      <c r="H663" s="70"/>
      <c r="I663" s="70"/>
      <c r="J663" s="70"/>
      <c r="K663" s="70"/>
      <c r="L663" s="70"/>
      <c r="M663" s="70"/>
      <c r="N663" s="70"/>
      <c r="O663" s="70"/>
    </row>
    <row r="664" spans="1:15" ht="13.5">
      <c r="A664" s="70"/>
      <c r="B664" s="70"/>
      <c r="C664" s="70"/>
      <c r="D664" s="70"/>
      <c r="E664" s="70"/>
      <c r="F664" s="70"/>
      <c r="G664" s="70"/>
      <c r="H664" s="70"/>
      <c r="I664" s="70"/>
      <c r="J664" s="70"/>
      <c r="K664" s="70"/>
      <c r="L664" s="70"/>
      <c r="M664" s="70"/>
      <c r="N664" s="70"/>
      <c r="O664" s="70"/>
    </row>
    <row r="665" spans="1:15" ht="13.5">
      <c r="A665" s="70"/>
      <c r="B665" s="70"/>
      <c r="C665" s="70"/>
      <c r="D665" s="70"/>
      <c r="E665" s="70"/>
      <c r="F665" s="70"/>
      <c r="G665" s="70"/>
      <c r="H665" s="70"/>
      <c r="I665" s="70"/>
      <c r="J665" s="70"/>
      <c r="K665" s="70"/>
      <c r="L665" s="70"/>
      <c r="M665" s="70"/>
      <c r="N665" s="70"/>
      <c r="O665" s="70"/>
    </row>
    <row r="666" spans="1:15" ht="13.5">
      <c r="A666" s="70"/>
      <c r="B666" s="70"/>
      <c r="C666" s="70"/>
      <c r="D666" s="70"/>
      <c r="E666" s="70"/>
      <c r="F666" s="70"/>
      <c r="G666" s="70"/>
      <c r="H666" s="70"/>
      <c r="I666" s="70"/>
      <c r="J666" s="70"/>
      <c r="K666" s="70"/>
      <c r="L666" s="70"/>
      <c r="M666" s="70"/>
      <c r="N666" s="70"/>
      <c r="O666" s="70"/>
    </row>
    <row r="667" spans="1:15" ht="13.5">
      <c r="A667" s="70"/>
      <c r="B667" s="70"/>
      <c r="C667" s="70"/>
      <c r="D667" s="70"/>
      <c r="E667" s="70"/>
      <c r="F667" s="70"/>
      <c r="G667" s="70"/>
      <c r="H667" s="70"/>
      <c r="I667" s="70"/>
      <c r="J667" s="70"/>
      <c r="K667" s="70"/>
      <c r="L667" s="70"/>
      <c r="M667" s="70"/>
      <c r="N667" s="70"/>
      <c r="O667" s="70"/>
    </row>
    <row r="668" spans="1:15" ht="13.5">
      <c r="A668" s="70"/>
      <c r="B668" s="70"/>
      <c r="C668" s="70"/>
      <c r="D668" s="70"/>
      <c r="E668" s="70"/>
      <c r="F668" s="70"/>
      <c r="G668" s="70"/>
      <c r="H668" s="70"/>
      <c r="I668" s="70"/>
      <c r="J668" s="70"/>
      <c r="K668" s="70"/>
      <c r="L668" s="70"/>
      <c r="M668" s="70"/>
      <c r="N668" s="70"/>
      <c r="O668" s="70"/>
    </row>
    <row r="669" spans="1:15" ht="13.5">
      <c r="A669" s="70"/>
      <c r="B669" s="70"/>
      <c r="C669" s="70"/>
      <c r="D669" s="70"/>
      <c r="E669" s="70"/>
      <c r="F669" s="70"/>
      <c r="G669" s="70"/>
      <c r="H669" s="70"/>
      <c r="I669" s="70"/>
      <c r="J669" s="70"/>
      <c r="K669" s="70"/>
      <c r="L669" s="70"/>
      <c r="M669" s="70"/>
      <c r="N669" s="70"/>
      <c r="O669" s="70"/>
    </row>
    <row r="670" spans="1:15" ht="13.5">
      <c r="A670" s="70"/>
      <c r="B670" s="70"/>
      <c r="C670" s="70"/>
      <c r="D670" s="70"/>
      <c r="E670" s="70"/>
      <c r="F670" s="70"/>
      <c r="G670" s="70"/>
      <c r="H670" s="70"/>
      <c r="I670" s="70"/>
      <c r="J670" s="70"/>
      <c r="K670" s="70"/>
      <c r="L670" s="70"/>
      <c r="M670" s="70"/>
      <c r="N670" s="70"/>
      <c r="O670" s="70"/>
    </row>
    <row r="671" spans="1:15" ht="13.5">
      <c r="A671" s="70"/>
      <c r="B671" s="70"/>
      <c r="C671" s="70"/>
      <c r="D671" s="70"/>
      <c r="E671" s="70"/>
      <c r="F671" s="70"/>
      <c r="G671" s="70"/>
      <c r="H671" s="70"/>
      <c r="I671" s="70"/>
      <c r="J671" s="70"/>
      <c r="K671" s="70"/>
      <c r="L671" s="70"/>
      <c r="M671" s="70"/>
      <c r="N671" s="70"/>
      <c r="O671" s="70"/>
    </row>
    <row r="672" spans="1:15" ht="13.5">
      <c r="A672" s="70"/>
      <c r="B672" s="70"/>
      <c r="C672" s="70"/>
      <c r="D672" s="70"/>
      <c r="E672" s="70"/>
      <c r="F672" s="70"/>
      <c r="G672" s="70"/>
      <c r="H672" s="70"/>
      <c r="I672" s="70"/>
      <c r="J672" s="70"/>
      <c r="K672" s="70"/>
      <c r="L672" s="70"/>
      <c r="M672" s="70"/>
      <c r="N672" s="70"/>
      <c r="O672" s="70"/>
    </row>
    <row r="673" spans="1:15" ht="13.5">
      <c r="A673" s="70"/>
      <c r="B673" s="70"/>
      <c r="C673" s="70"/>
      <c r="D673" s="70"/>
      <c r="E673" s="70"/>
      <c r="F673" s="70"/>
      <c r="G673" s="70"/>
      <c r="H673" s="70"/>
      <c r="I673" s="70"/>
      <c r="J673" s="70"/>
      <c r="K673" s="70"/>
      <c r="L673" s="70"/>
      <c r="M673" s="70"/>
      <c r="N673" s="70"/>
      <c r="O673" s="70"/>
    </row>
    <row r="674" spans="1:15" ht="13.5">
      <c r="A674" s="70"/>
      <c r="B674" s="70"/>
      <c r="C674" s="70"/>
      <c r="D674" s="70"/>
      <c r="E674" s="70"/>
      <c r="F674" s="70"/>
      <c r="G674" s="70"/>
      <c r="H674" s="70"/>
      <c r="I674" s="70"/>
      <c r="J674" s="70"/>
      <c r="K674" s="70"/>
      <c r="L674" s="70"/>
      <c r="M674" s="70"/>
      <c r="N674" s="70"/>
      <c r="O674" s="70"/>
    </row>
    <row r="675" spans="1:15" ht="13.5">
      <c r="A675" s="70"/>
      <c r="B675" s="70"/>
      <c r="C675" s="70"/>
      <c r="D675" s="70"/>
      <c r="E675" s="70"/>
      <c r="F675" s="70"/>
      <c r="G675" s="70"/>
      <c r="H675" s="70"/>
      <c r="I675" s="70"/>
      <c r="J675" s="70"/>
      <c r="K675" s="70"/>
      <c r="L675" s="70"/>
      <c r="M675" s="70"/>
      <c r="N675" s="70"/>
      <c r="O675" s="70"/>
    </row>
    <row r="676" spans="1:15" ht="13.5">
      <c r="A676" s="70"/>
      <c r="B676" s="70"/>
      <c r="C676" s="70"/>
      <c r="D676" s="70"/>
      <c r="E676" s="70"/>
      <c r="F676" s="70"/>
      <c r="G676" s="70"/>
      <c r="H676" s="70"/>
      <c r="I676" s="70"/>
      <c r="J676" s="70"/>
      <c r="K676" s="70"/>
      <c r="L676" s="70"/>
      <c r="M676" s="70"/>
      <c r="N676" s="70"/>
      <c r="O676" s="70"/>
    </row>
    <row r="677" spans="1:15" ht="13.5">
      <c r="A677" s="70"/>
      <c r="B677" s="70"/>
      <c r="C677" s="70"/>
      <c r="D677" s="70"/>
      <c r="E677" s="70"/>
      <c r="F677" s="70"/>
      <c r="G677" s="70"/>
      <c r="H677" s="70"/>
      <c r="I677" s="70"/>
      <c r="J677" s="70"/>
      <c r="K677" s="70"/>
      <c r="L677" s="70"/>
      <c r="M677" s="70"/>
      <c r="N677" s="70"/>
      <c r="O677" s="70"/>
    </row>
    <row r="678" spans="1:15" ht="13.5">
      <c r="A678" s="70"/>
      <c r="B678" s="70"/>
      <c r="C678" s="70"/>
      <c r="D678" s="70"/>
      <c r="E678" s="70"/>
      <c r="F678" s="70"/>
      <c r="G678" s="70"/>
      <c r="H678" s="70"/>
      <c r="I678" s="70"/>
      <c r="J678" s="70"/>
      <c r="K678" s="70"/>
      <c r="L678" s="70"/>
      <c r="M678" s="70"/>
      <c r="N678" s="70"/>
      <c r="O678" s="70"/>
    </row>
    <row r="679" spans="1:15" ht="13.5">
      <c r="A679" s="70"/>
      <c r="B679" s="70"/>
      <c r="C679" s="70"/>
      <c r="D679" s="70"/>
      <c r="E679" s="70"/>
      <c r="F679" s="70"/>
      <c r="G679" s="70"/>
      <c r="H679" s="70"/>
      <c r="I679" s="70"/>
      <c r="J679" s="70"/>
      <c r="K679" s="70"/>
      <c r="L679" s="70"/>
      <c r="M679" s="70"/>
      <c r="N679" s="70"/>
      <c r="O679" s="70"/>
    </row>
    <row r="680" spans="1:15" ht="13.5">
      <c r="A680" s="70"/>
      <c r="B680" s="70"/>
      <c r="C680" s="70"/>
      <c r="D680" s="70"/>
      <c r="E680" s="70"/>
      <c r="F680" s="70"/>
      <c r="G680" s="70"/>
      <c r="H680" s="70"/>
      <c r="I680" s="70"/>
      <c r="J680" s="70"/>
      <c r="K680" s="70"/>
      <c r="L680" s="70"/>
      <c r="M680" s="70"/>
      <c r="N680" s="70"/>
      <c r="O680" s="70"/>
    </row>
    <row r="681" spans="1:15" ht="13.5">
      <c r="A681" s="70"/>
      <c r="B681" s="70"/>
      <c r="C681" s="70"/>
      <c r="D681" s="70"/>
      <c r="E681" s="70"/>
      <c r="F681" s="70"/>
      <c r="G681" s="70"/>
      <c r="H681" s="70"/>
      <c r="I681" s="70"/>
      <c r="J681" s="70"/>
      <c r="K681" s="70"/>
      <c r="L681" s="70"/>
      <c r="M681" s="70"/>
      <c r="N681" s="70"/>
      <c r="O681" s="70"/>
    </row>
    <row r="682" spans="1:15" ht="13.5">
      <c r="A682" s="70"/>
      <c r="B682" s="70"/>
      <c r="C682" s="70"/>
      <c r="D682" s="70"/>
      <c r="E682" s="70"/>
      <c r="F682" s="70"/>
      <c r="G682" s="70"/>
      <c r="H682" s="70"/>
      <c r="I682" s="70"/>
      <c r="J682" s="70"/>
      <c r="K682" s="70"/>
      <c r="L682" s="70"/>
      <c r="M682" s="70"/>
      <c r="N682" s="70"/>
      <c r="O682" s="70"/>
    </row>
    <row r="683" spans="1:15" ht="13.5">
      <c r="A683" s="70"/>
      <c r="B683" s="70"/>
      <c r="C683" s="70"/>
      <c r="D683" s="70"/>
      <c r="E683" s="70"/>
      <c r="F683" s="70"/>
      <c r="G683" s="70"/>
      <c r="H683" s="70"/>
      <c r="I683" s="70"/>
      <c r="J683" s="70"/>
      <c r="K683" s="70"/>
      <c r="L683" s="70"/>
      <c r="M683" s="70"/>
      <c r="N683" s="70"/>
      <c r="O683" s="70"/>
    </row>
    <row r="684" spans="1:15" ht="13.5">
      <c r="A684" s="70"/>
      <c r="B684" s="70"/>
      <c r="C684" s="70"/>
      <c r="D684" s="70"/>
      <c r="E684" s="70"/>
      <c r="F684" s="70"/>
      <c r="G684" s="70"/>
      <c r="H684" s="70"/>
      <c r="I684" s="70"/>
      <c r="J684" s="70"/>
      <c r="K684" s="70"/>
      <c r="L684" s="70"/>
      <c r="M684" s="70"/>
      <c r="N684" s="70"/>
      <c r="O684" s="70"/>
    </row>
    <row r="685" spans="1:15" ht="13.5">
      <c r="A685" s="70"/>
      <c r="B685" s="70"/>
      <c r="C685" s="70"/>
      <c r="D685" s="70"/>
      <c r="E685" s="70"/>
      <c r="F685" s="70"/>
      <c r="G685" s="70"/>
      <c r="H685" s="70"/>
      <c r="I685" s="70"/>
      <c r="J685" s="70"/>
      <c r="K685" s="70"/>
      <c r="L685" s="70"/>
      <c r="M685" s="70"/>
      <c r="N685" s="70"/>
      <c r="O685" s="70"/>
    </row>
    <row r="686" spans="1:15" ht="13.5">
      <c r="A686" s="70"/>
      <c r="B686" s="70"/>
      <c r="C686" s="70"/>
      <c r="D686" s="70"/>
      <c r="E686" s="70"/>
      <c r="F686" s="70"/>
      <c r="G686" s="70"/>
      <c r="H686" s="70"/>
      <c r="I686" s="70"/>
      <c r="J686" s="70"/>
      <c r="K686" s="70"/>
      <c r="L686" s="70"/>
      <c r="M686" s="70"/>
      <c r="N686" s="70"/>
      <c r="O686" s="70"/>
    </row>
    <row r="687" spans="1:15" ht="13.5">
      <c r="A687" s="70"/>
      <c r="B687" s="70"/>
      <c r="C687" s="70"/>
      <c r="D687" s="70"/>
      <c r="E687" s="70"/>
      <c r="F687" s="70"/>
      <c r="G687" s="70"/>
      <c r="H687" s="70"/>
      <c r="I687" s="70"/>
      <c r="J687" s="70"/>
      <c r="K687" s="70"/>
      <c r="L687" s="70"/>
      <c r="M687" s="70"/>
      <c r="N687" s="70"/>
      <c r="O687" s="70"/>
    </row>
    <row r="688" spans="1:15" ht="13.5">
      <c r="A688" s="70"/>
      <c r="B688" s="70"/>
      <c r="C688" s="70"/>
      <c r="D688" s="70"/>
      <c r="E688" s="70"/>
      <c r="F688" s="70"/>
      <c r="G688" s="70"/>
      <c r="H688" s="70"/>
      <c r="I688" s="70"/>
      <c r="J688" s="70"/>
      <c r="K688" s="70"/>
      <c r="L688" s="70"/>
      <c r="M688" s="70"/>
      <c r="N688" s="70"/>
      <c r="O688" s="70"/>
    </row>
    <row r="689" spans="1:15" ht="13.5">
      <c r="A689" s="70"/>
      <c r="B689" s="70"/>
      <c r="C689" s="70"/>
      <c r="D689" s="70"/>
      <c r="E689" s="70"/>
      <c r="F689" s="70"/>
      <c r="G689" s="70"/>
      <c r="H689" s="70"/>
      <c r="I689" s="70"/>
      <c r="J689" s="70"/>
      <c r="K689" s="70"/>
      <c r="L689" s="70"/>
      <c r="M689" s="70"/>
      <c r="N689" s="70"/>
      <c r="O689" s="70"/>
    </row>
    <row r="690" spans="1:15" ht="13.5">
      <c r="A690" s="70"/>
      <c r="B690" s="70"/>
      <c r="C690" s="70"/>
      <c r="D690" s="70"/>
      <c r="E690" s="70"/>
      <c r="F690" s="70"/>
      <c r="G690" s="70"/>
      <c r="H690" s="70"/>
      <c r="I690" s="70"/>
      <c r="J690" s="70"/>
      <c r="K690" s="70"/>
      <c r="L690" s="70"/>
      <c r="M690" s="70"/>
      <c r="N690" s="70"/>
      <c r="O690" s="70"/>
    </row>
    <row r="691" spans="1:15" ht="13.5">
      <c r="A691" s="70"/>
      <c r="B691" s="70"/>
      <c r="C691" s="70"/>
      <c r="D691" s="70"/>
      <c r="E691" s="70"/>
      <c r="F691" s="70"/>
      <c r="G691" s="70"/>
      <c r="H691" s="70"/>
      <c r="I691" s="70"/>
      <c r="J691" s="70"/>
      <c r="K691" s="70"/>
      <c r="L691" s="70"/>
      <c r="M691" s="70"/>
      <c r="N691" s="70"/>
      <c r="O691" s="70"/>
    </row>
    <row r="692" spans="1:15" ht="13.5">
      <c r="A692" s="70"/>
      <c r="B692" s="70"/>
      <c r="C692" s="70"/>
      <c r="D692" s="70"/>
      <c r="E692" s="70"/>
      <c r="F692" s="70"/>
      <c r="G692" s="70"/>
      <c r="H692" s="70"/>
      <c r="I692" s="70"/>
      <c r="J692" s="70"/>
      <c r="K692" s="70"/>
      <c r="L692" s="70"/>
      <c r="M692" s="70"/>
      <c r="N692" s="70"/>
      <c r="O692" s="70"/>
    </row>
    <row r="693" spans="1:15" ht="13.5">
      <c r="A693" s="70"/>
      <c r="B693" s="70"/>
      <c r="C693" s="70"/>
      <c r="D693" s="70"/>
      <c r="E693" s="70"/>
      <c r="F693" s="70"/>
      <c r="G693" s="70"/>
      <c r="H693" s="70"/>
      <c r="I693" s="70"/>
      <c r="J693" s="70"/>
      <c r="K693" s="70"/>
      <c r="L693" s="70"/>
      <c r="M693" s="70"/>
      <c r="N693" s="70"/>
      <c r="O693" s="70"/>
    </row>
    <row r="694" spans="1:15" ht="13.5">
      <c r="A694" s="70"/>
      <c r="B694" s="70"/>
      <c r="C694" s="70"/>
      <c r="D694" s="70"/>
      <c r="E694" s="70"/>
      <c r="F694" s="70"/>
      <c r="G694" s="70"/>
      <c r="H694" s="70"/>
      <c r="I694" s="70"/>
      <c r="J694" s="70"/>
      <c r="K694" s="70"/>
      <c r="L694" s="70"/>
      <c r="M694" s="70"/>
      <c r="N694" s="70"/>
      <c r="O694" s="70"/>
    </row>
    <row r="695" spans="1:15" ht="13.5">
      <c r="A695" s="70"/>
      <c r="B695" s="70"/>
      <c r="C695" s="70"/>
      <c r="D695" s="70"/>
      <c r="E695" s="70"/>
      <c r="F695" s="70"/>
      <c r="G695" s="70"/>
      <c r="H695" s="70"/>
      <c r="I695" s="70"/>
      <c r="J695" s="70"/>
      <c r="K695" s="70"/>
      <c r="L695" s="70"/>
      <c r="M695" s="70"/>
      <c r="N695" s="70"/>
      <c r="O695" s="70"/>
    </row>
    <row r="696" spans="1:15" ht="13.5">
      <c r="A696" s="70"/>
      <c r="B696" s="70"/>
      <c r="C696" s="70"/>
      <c r="D696" s="70"/>
      <c r="E696" s="70"/>
      <c r="F696" s="70"/>
      <c r="G696" s="70"/>
      <c r="H696" s="70"/>
      <c r="I696" s="70"/>
      <c r="J696" s="70"/>
      <c r="K696" s="70"/>
      <c r="L696" s="70"/>
      <c r="M696" s="70"/>
      <c r="N696" s="70"/>
      <c r="O696" s="70"/>
    </row>
    <row r="697" spans="1:15" ht="13.5">
      <c r="A697" s="70"/>
      <c r="B697" s="70"/>
      <c r="C697" s="70"/>
      <c r="D697" s="70"/>
      <c r="E697" s="70"/>
      <c r="F697" s="70"/>
      <c r="G697" s="70"/>
      <c r="H697" s="70"/>
      <c r="I697" s="70"/>
      <c r="J697" s="70"/>
      <c r="K697" s="70"/>
      <c r="L697" s="70"/>
      <c r="M697" s="70"/>
      <c r="N697" s="70"/>
      <c r="O697" s="70"/>
    </row>
    <row r="698" spans="1:15" ht="13.5">
      <c r="A698" s="70"/>
      <c r="B698" s="70"/>
      <c r="C698" s="70"/>
      <c r="D698" s="70"/>
      <c r="E698" s="70"/>
      <c r="F698" s="70"/>
      <c r="G698" s="70"/>
      <c r="H698" s="70"/>
      <c r="I698" s="70"/>
      <c r="J698" s="70"/>
      <c r="K698" s="70"/>
      <c r="L698" s="70"/>
      <c r="M698" s="70"/>
      <c r="N698" s="70"/>
      <c r="O698" s="70"/>
    </row>
    <row r="699" spans="1:15" ht="13.5">
      <c r="A699" s="70"/>
      <c r="B699" s="70"/>
      <c r="C699" s="70"/>
      <c r="D699" s="70"/>
      <c r="E699" s="70"/>
      <c r="F699" s="70"/>
      <c r="G699" s="70"/>
      <c r="H699" s="70"/>
      <c r="I699" s="70"/>
      <c r="J699" s="70"/>
      <c r="K699" s="70"/>
      <c r="L699" s="70"/>
      <c r="M699" s="70"/>
      <c r="N699" s="70"/>
      <c r="O699" s="70"/>
    </row>
    <row r="700" spans="1:15" ht="13.5">
      <c r="A700" s="70"/>
      <c r="B700" s="70"/>
      <c r="C700" s="70"/>
      <c r="D700" s="70"/>
      <c r="E700" s="70"/>
      <c r="F700" s="70"/>
      <c r="G700" s="70"/>
      <c r="H700" s="70"/>
      <c r="I700" s="70"/>
      <c r="J700" s="70"/>
      <c r="K700" s="70"/>
      <c r="L700" s="70"/>
      <c r="M700" s="70"/>
      <c r="N700" s="70"/>
      <c r="O700" s="70"/>
    </row>
    <row r="701" spans="1:15" ht="13.5">
      <c r="A701" s="70"/>
      <c r="B701" s="70"/>
      <c r="C701" s="70"/>
      <c r="D701" s="70"/>
      <c r="E701" s="70"/>
      <c r="F701" s="70"/>
      <c r="G701" s="70"/>
      <c r="H701" s="70"/>
      <c r="I701" s="70"/>
      <c r="J701" s="70"/>
      <c r="K701" s="70"/>
      <c r="L701" s="70"/>
      <c r="M701" s="70"/>
      <c r="N701" s="70"/>
      <c r="O701" s="70"/>
    </row>
    <row r="702" spans="1:15" ht="13.5">
      <c r="A702" s="70"/>
      <c r="B702" s="70"/>
      <c r="C702" s="70"/>
      <c r="D702" s="70"/>
      <c r="E702" s="70"/>
      <c r="F702" s="70"/>
      <c r="G702" s="70"/>
      <c r="H702" s="70"/>
      <c r="I702" s="70"/>
      <c r="J702" s="70"/>
      <c r="K702" s="70"/>
      <c r="L702" s="70"/>
      <c r="M702" s="70"/>
      <c r="N702" s="70"/>
      <c r="O702" s="70"/>
    </row>
    <row r="703" spans="1:15" ht="13.5">
      <c r="A703" s="70"/>
      <c r="B703" s="70"/>
      <c r="C703" s="70"/>
      <c r="D703" s="70"/>
      <c r="E703" s="70"/>
      <c r="F703" s="70"/>
      <c r="G703" s="70"/>
      <c r="H703" s="70"/>
      <c r="I703" s="70"/>
      <c r="J703" s="70"/>
      <c r="K703" s="70"/>
      <c r="L703" s="70"/>
      <c r="M703" s="70"/>
      <c r="N703" s="70"/>
      <c r="O703" s="70"/>
    </row>
    <row r="704" spans="1:15" ht="13.5">
      <c r="A704" s="70"/>
      <c r="B704" s="70"/>
      <c r="C704" s="70"/>
      <c r="D704" s="70"/>
      <c r="E704" s="70"/>
      <c r="F704" s="70"/>
      <c r="G704" s="70"/>
      <c r="H704" s="70"/>
      <c r="I704" s="70"/>
      <c r="J704" s="70"/>
      <c r="K704" s="70"/>
      <c r="L704" s="70"/>
      <c r="M704" s="70"/>
      <c r="N704" s="70"/>
      <c r="O704" s="70"/>
    </row>
    <row r="705" spans="1:15" ht="13.5">
      <c r="A705" s="70"/>
      <c r="B705" s="70"/>
      <c r="C705" s="70"/>
      <c r="D705" s="70"/>
      <c r="E705" s="70"/>
      <c r="F705" s="70"/>
      <c r="G705" s="70"/>
      <c r="H705" s="70"/>
      <c r="I705" s="70"/>
      <c r="J705" s="70"/>
      <c r="K705" s="70"/>
      <c r="L705" s="70"/>
      <c r="M705" s="70"/>
      <c r="N705" s="70"/>
      <c r="O705" s="70"/>
    </row>
    <row r="706" spans="1:15" ht="13.5">
      <c r="A706" s="70"/>
      <c r="B706" s="70"/>
      <c r="C706" s="70"/>
      <c r="D706" s="70"/>
      <c r="E706" s="70"/>
      <c r="F706" s="70"/>
      <c r="G706" s="70"/>
      <c r="H706" s="70"/>
      <c r="I706" s="70"/>
      <c r="J706" s="70"/>
      <c r="K706" s="70"/>
      <c r="L706" s="70"/>
      <c r="M706" s="70"/>
      <c r="N706" s="70"/>
      <c r="O706" s="70"/>
    </row>
    <row r="707" spans="1:15" ht="13.5">
      <c r="A707" s="70"/>
      <c r="B707" s="70"/>
      <c r="C707" s="70"/>
      <c r="D707" s="70"/>
      <c r="E707" s="70"/>
      <c r="F707" s="70"/>
      <c r="G707" s="70"/>
      <c r="H707" s="70"/>
      <c r="I707" s="70"/>
      <c r="J707" s="70"/>
      <c r="K707" s="70"/>
      <c r="L707" s="70"/>
      <c r="M707" s="70"/>
      <c r="N707" s="70"/>
      <c r="O707" s="70"/>
    </row>
    <row r="708" spans="1:15" ht="13.5">
      <c r="A708" s="70"/>
      <c r="B708" s="70"/>
      <c r="C708" s="70"/>
      <c r="D708" s="70"/>
      <c r="E708" s="70"/>
      <c r="F708" s="70"/>
      <c r="G708" s="70"/>
      <c r="H708" s="70"/>
      <c r="I708" s="70"/>
      <c r="J708" s="70"/>
      <c r="K708" s="70"/>
      <c r="L708" s="70"/>
      <c r="M708" s="70"/>
      <c r="N708" s="70"/>
      <c r="O708" s="70"/>
    </row>
    <row r="709" spans="1:15" ht="13.5">
      <c r="A709" s="70"/>
      <c r="B709" s="70"/>
      <c r="C709" s="70"/>
      <c r="D709" s="70"/>
      <c r="E709" s="70"/>
      <c r="F709" s="70"/>
      <c r="G709" s="70"/>
      <c r="H709" s="70"/>
      <c r="I709" s="70"/>
      <c r="J709" s="70"/>
      <c r="K709" s="70"/>
      <c r="L709" s="70"/>
      <c r="M709" s="70"/>
      <c r="N709" s="70"/>
      <c r="O709" s="70"/>
    </row>
    <row r="710" spans="1:15" ht="13.5">
      <c r="A710" s="70"/>
      <c r="B710" s="70"/>
      <c r="C710" s="70"/>
      <c r="D710" s="70"/>
      <c r="E710" s="70"/>
      <c r="F710" s="70"/>
      <c r="G710" s="70"/>
      <c r="H710" s="70"/>
      <c r="I710" s="70"/>
      <c r="J710" s="70"/>
      <c r="K710" s="70"/>
      <c r="L710" s="70"/>
      <c r="M710" s="70"/>
      <c r="N710" s="70"/>
      <c r="O710" s="70"/>
    </row>
    <row r="711" spans="1:15" ht="13.5">
      <c r="A711" s="70"/>
      <c r="B711" s="70"/>
      <c r="C711" s="70"/>
      <c r="D711" s="70"/>
      <c r="E711" s="70"/>
      <c r="F711" s="70"/>
      <c r="G711" s="70"/>
      <c r="H711" s="70"/>
      <c r="I711" s="70"/>
      <c r="J711" s="70"/>
      <c r="K711" s="70"/>
      <c r="L711" s="70"/>
      <c r="M711" s="70"/>
      <c r="N711" s="70"/>
      <c r="O711" s="70"/>
    </row>
    <row r="712" spans="1:15" ht="13.5">
      <c r="A712" s="70"/>
      <c r="B712" s="70"/>
      <c r="C712" s="70"/>
      <c r="D712" s="70"/>
      <c r="E712" s="70"/>
      <c r="F712" s="70"/>
      <c r="G712" s="70"/>
      <c r="H712" s="70"/>
      <c r="I712" s="70"/>
      <c r="J712" s="70"/>
      <c r="K712" s="70"/>
      <c r="L712" s="70"/>
      <c r="M712" s="70"/>
      <c r="N712" s="70"/>
      <c r="O712" s="70"/>
    </row>
    <row r="713" spans="1:15" ht="13.5">
      <c r="A713" s="70"/>
      <c r="B713" s="70"/>
      <c r="C713" s="70"/>
      <c r="D713" s="70"/>
      <c r="E713" s="70"/>
      <c r="F713" s="70"/>
      <c r="G713" s="70"/>
      <c r="H713" s="70"/>
      <c r="I713" s="70"/>
      <c r="J713" s="70"/>
      <c r="K713" s="70"/>
      <c r="L713" s="70"/>
      <c r="M713" s="70"/>
      <c r="N713" s="70"/>
      <c r="O713" s="70"/>
    </row>
    <row r="714" spans="1:15" ht="13.5">
      <c r="A714" s="70"/>
      <c r="B714" s="70"/>
      <c r="C714" s="70"/>
      <c r="D714" s="70"/>
      <c r="E714" s="70"/>
      <c r="F714" s="70"/>
      <c r="G714" s="70"/>
      <c r="H714" s="70"/>
      <c r="I714" s="70"/>
      <c r="J714" s="70"/>
      <c r="K714" s="70"/>
      <c r="L714" s="70"/>
      <c r="M714" s="70"/>
      <c r="N714" s="70"/>
      <c r="O714" s="70"/>
    </row>
    <row r="715" spans="1:15" ht="13.5">
      <c r="A715" s="70"/>
      <c r="B715" s="70"/>
      <c r="C715" s="70"/>
      <c r="D715" s="70"/>
      <c r="E715" s="70"/>
      <c r="F715" s="70"/>
      <c r="G715" s="70"/>
      <c r="H715" s="70"/>
      <c r="I715" s="70"/>
      <c r="J715" s="70"/>
      <c r="K715" s="70"/>
      <c r="L715" s="70"/>
      <c r="M715" s="70"/>
      <c r="N715" s="70"/>
      <c r="O715" s="70"/>
    </row>
    <row r="716" spans="1:15" ht="13.5">
      <c r="A716" s="70"/>
      <c r="B716" s="70"/>
      <c r="C716" s="70"/>
      <c r="D716" s="70"/>
      <c r="E716" s="70"/>
      <c r="F716" s="70"/>
      <c r="G716" s="70"/>
      <c r="H716" s="70"/>
      <c r="I716" s="70"/>
      <c r="J716" s="70"/>
      <c r="K716" s="70"/>
      <c r="L716" s="70"/>
      <c r="M716" s="70"/>
      <c r="N716" s="70"/>
      <c r="O716" s="70"/>
    </row>
    <row r="717" spans="1:15" ht="13.5">
      <c r="A717" s="70"/>
      <c r="B717" s="70"/>
      <c r="C717" s="70"/>
      <c r="D717" s="70"/>
      <c r="E717" s="70"/>
      <c r="F717" s="70"/>
      <c r="G717" s="70"/>
      <c r="H717" s="70"/>
      <c r="I717" s="70"/>
      <c r="J717" s="70"/>
      <c r="K717" s="70"/>
      <c r="L717" s="70"/>
      <c r="M717" s="70"/>
      <c r="N717" s="70"/>
      <c r="O717" s="70"/>
    </row>
    <row r="718" spans="1:15" ht="13.5">
      <c r="A718" s="70"/>
      <c r="B718" s="70"/>
      <c r="C718" s="70"/>
      <c r="D718" s="70"/>
      <c r="E718" s="70"/>
      <c r="F718" s="70"/>
      <c r="G718" s="70"/>
      <c r="H718" s="70"/>
      <c r="I718" s="70"/>
      <c r="J718" s="70"/>
      <c r="K718" s="70"/>
      <c r="L718" s="70"/>
      <c r="M718" s="70"/>
      <c r="N718" s="70"/>
      <c r="O718" s="70"/>
    </row>
    <row r="719" spans="1:15" ht="13.5">
      <c r="A719" s="70"/>
      <c r="B719" s="70"/>
      <c r="C719" s="70"/>
      <c r="D719" s="70"/>
      <c r="E719" s="70"/>
      <c r="F719" s="70"/>
      <c r="G719" s="70"/>
      <c r="H719" s="70"/>
      <c r="I719" s="70"/>
      <c r="J719" s="70"/>
      <c r="K719" s="70"/>
      <c r="L719" s="70"/>
      <c r="M719" s="70"/>
      <c r="N719" s="70"/>
      <c r="O719" s="70"/>
    </row>
    <row r="720" spans="1:15" ht="13.5">
      <c r="A720" s="70"/>
      <c r="B720" s="70"/>
      <c r="C720" s="70"/>
      <c r="D720" s="70"/>
      <c r="E720" s="70"/>
      <c r="F720" s="70"/>
      <c r="G720" s="70"/>
      <c r="H720" s="70"/>
      <c r="I720" s="70"/>
      <c r="J720" s="70"/>
      <c r="K720" s="70"/>
      <c r="L720" s="70"/>
      <c r="M720" s="70"/>
      <c r="N720" s="70"/>
      <c r="O720" s="70"/>
    </row>
    <row r="721" spans="1:15" ht="13.5">
      <c r="A721" s="70"/>
      <c r="B721" s="70"/>
      <c r="C721" s="70"/>
      <c r="D721" s="70"/>
      <c r="E721" s="70"/>
      <c r="F721" s="70"/>
      <c r="G721" s="70"/>
      <c r="H721" s="70"/>
      <c r="I721" s="70"/>
      <c r="J721" s="70"/>
      <c r="K721" s="70"/>
      <c r="L721" s="70"/>
      <c r="M721" s="70"/>
      <c r="N721" s="70"/>
      <c r="O721" s="70"/>
    </row>
    <row r="722" spans="1:15" ht="13.5">
      <c r="A722" s="70"/>
      <c r="B722" s="70"/>
      <c r="C722" s="70"/>
      <c r="D722" s="70"/>
      <c r="E722" s="70"/>
      <c r="F722" s="70"/>
      <c r="G722" s="70"/>
      <c r="H722" s="70"/>
      <c r="I722" s="70"/>
      <c r="J722" s="70"/>
      <c r="K722" s="70"/>
      <c r="L722" s="70"/>
      <c r="M722" s="70"/>
      <c r="N722" s="70"/>
      <c r="O722" s="70"/>
    </row>
    <row r="723" spans="1:15" ht="13.5">
      <c r="A723" s="70"/>
      <c r="B723" s="70"/>
      <c r="C723" s="70"/>
      <c r="D723" s="70"/>
      <c r="E723" s="70"/>
      <c r="F723" s="70"/>
      <c r="G723" s="70"/>
      <c r="H723" s="70"/>
      <c r="I723" s="70"/>
      <c r="J723" s="70"/>
      <c r="K723" s="70"/>
      <c r="L723" s="70"/>
      <c r="M723" s="70"/>
      <c r="N723" s="70"/>
      <c r="O723" s="70"/>
    </row>
    <row r="724" spans="1:15" ht="13.5">
      <c r="A724" s="70"/>
      <c r="B724" s="70"/>
      <c r="C724" s="70"/>
      <c r="D724" s="70"/>
      <c r="E724" s="70"/>
      <c r="F724" s="70"/>
      <c r="G724" s="70"/>
      <c r="H724" s="70"/>
      <c r="I724" s="70"/>
      <c r="J724" s="70"/>
      <c r="K724" s="70"/>
      <c r="L724" s="70"/>
      <c r="M724" s="70"/>
      <c r="N724" s="70"/>
      <c r="O724" s="70"/>
    </row>
    <row r="725" spans="1:15" ht="13.5">
      <c r="A725" s="70"/>
      <c r="B725" s="70"/>
      <c r="C725" s="70"/>
      <c r="D725" s="70"/>
      <c r="E725" s="70"/>
      <c r="F725" s="70"/>
      <c r="G725" s="70"/>
      <c r="H725" s="70"/>
      <c r="I725" s="70"/>
      <c r="J725" s="70"/>
      <c r="K725" s="70"/>
      <c r="L725" s="70"/>
      <c r="M725" s="70"/>
      <c r="N725" s="70"/>
      <c r="O725" s="70"/>
    </row>
    <row r="726" spans="1:15" ht="13.5">
      <c r="A726" s="70"/>
      <c r="B726" s="70"/>
      <c r="C726" s="70"/>
      <c r="D726" s="70"/>
      <c r="E726" s="70"/>
      <c r="F726" s="70"/>
      <c r="G726" s="70"/>
      <c r="H726" s="70"/>
      <c r="I726" s="70"/>
      <c r="J726" s="70"/>
      <c r="K726" s="70"/>
      <c r="L726" s="70"/>
      <c r="M726" s="70"/>
      <c r="N726" s="70"/>
      <c r="O726" s="70"/>
    </row>
    <row r="727" spans="1:15" ht="13.5">
      <c r="A727" s="70"/>
      <c r="B727" s="70"/>
      <c r="C727" s="70"/>
      <c r="D727" s="70"/>
      <c r="E727" s="70"/>
      <c r="F727" s="70"/>
      <c r="G727" s="70"/>
      <c r="H727" s="70"/>
      <c r="I727" s="70"/>
      <c r="J727" s="70"/>
      <c r="K727" s="70"/>
      <c r="L727" s="70"/>
      <c r="M727" s="70"/>
      <c r="N727" s="70"/>
      <c r="O727" s="70"/>
    </row>
    <row r="728" spans="1:15" ht="13.5">
      <c r="A728" s="70"/>
      <c r="B728" s="70"/>
      <c r="C728" s="70"/>
      <c r="D728" s="70"/>
      <c r="E728" s="70"/>
      <c r="F728" s="70"/>
      <c r="G728" s="70"/>
      <c r="H728" s="70"/>
      <c r="I728" s="70"/>
      <c r="J728" s="70"/>
      <c r="K728" s="70"/>
      <c r="L728" s="70"/>
      <c r="M728" s="70"/>
      <c r="N728" s="70"/>
      <c r="O728" s="70"/>
    </row>
    <row r="729" spans="1:15" ht="13.5">
      <c r="A729" s="70"/>
      <c r="B729" s="70"/>
      <c r="C729" s="70"/>
      <c r="D729" s="70"/>
      <c r="E729" s="70"/>
      <c r="F729" s="70"/>
      <c r="G729" s="70"/>
      <c r="H729" s="70"/>
      <c r="I729" s="70"/>
      <c r="J729" s="70"/>
      <c r="K729" s="70"/>
      <c r="L729" s="70"/>
      <c r="M729" s="70"/>
      <c r="N729" s="70"/>
      <c r="O729" s="70"/>
    </row>
    <row r="730" spans="1:15" ht="13.5">
      <c r="A730" s="70"/>
      <c r="B730" s="70"/>
      <c r="C730" s="70"/>
      <c r="D730" s="70"/>
      <c r="E730" s="70"/>
      <c r="F730" s="70"/>
      <c r="G730" s="70"/>
      <c r="H730" s="70"/>
      <c r="I730" s="70"/>
      <c r="J730" s="70"/>
      <c r="K730" s="70"/>
      <c r="L730" s="70"/>
      <c r="M730" s="70"/>
      <c r="N730" s="70"/>
      <c r="O730" s="70"/>
    </row>
    <row r="731" spans="1:15" ht="13.5">
      <c r="A731" s="70"/>
      <c r="B731" s="70"/>
      <c r="C731" s="70"/>
      <c r="D731" s="70"/>
      <c r="E731" s="70"/>
      <c r="F731" s="70"/>
      <c r="G731" s="70"/>
      <c r="H731" s="70"/>
      <c r="I731" s="70"/>
      <c r="J731" s="70"/>
      <c r="K731" s="70"/>
      <c r="L731" s="70"/>
      <c r="M731" s="70"/>
      <c r="N731" s="70"/>
      <c r="O731" s="70"/>
    </row>
    <row r="732" spans="1:15" ht="13.5">
      <c r="A732" s="70"/>
      <c r="B732" s="70"/>
      <c r="C732" s="70"/>
      <c r="D732" s="70"/>
      <c r="E732" s="70"/>
      <c r="F732" s="70"/>
      <c r="G732" s="70"/>
      <c r="H732" s="70"/>
      <c r="I732" s="70"/>
      <c r="J732" s="70"/>
      <c r="K732" s="70"/>
      <c r="L732" s="70"/>
      <c r="M732" s="70"/>
      <c r="N732" s="70"/>
      <c r="O732" s="70"/>
    </row>
    <row r="733" spans="1:15" ht="13.5">
      <c r="A733" s="70"/>
      <c r="B733" s="70"/>
      <c r="C733" s="70"/>
      <c r="D733" s="70"/>
      <c r="E733" s="70"/>
      <c r="F733" s="70"/>
      <c r="G733" s="70"/>
      <c r="H733" s="70"/>
      <c r="I733" s="70"/>
      <c r="J733" s="70"/>
      <c r="K733" s="70"/>
      <c r="L733" s="70"/>
      <c r="M733" s="70"/>
      <c r="N733" s="70"/>
      <c r="O733" s="70"/>
    </row>
    <row r="734" spans="1:15" ht="13.5">
      <c r="A734" s="70"/>
      <c r="B734" s="70"/>
      <c r="C734" s="70"/>
      <c r="D734" s="70"/>
      <c r="E734" s="70"/>
      <c r="F734" s="70"/>
      <c r="G734" s="70"/>
      <c r="H734" s="70"/>
      <c r="I734" s="70"/>
      <c r="J734" s="70"/>
      <c r="K734" s="70"/>
      <c r="L734" s="70"/>
      <c r="M734" s="70"/>
      <c r="N734" s="70"/>
      <c r="O734" s="70"/>
    </row>
    <row r="735" spans="1:15" ht="13.5">
      <c r="A735" s="70"/>
      <c r="B735" s="70"/>
      <c r="C735" s="70"/>
      <c r="D735" s="70"/>
      <c r="E735" s="70"/>
      <c r="F735" s="70"/>
      <c r="G735" s="70"/>
      <c r="H735" s="70"/>
      <c r="I735" s="70"/>
      <c r="J735" s="70"/>
      <c r="K735" s="70"/>
      <c r="L735" s="70"/>
      <c r="M735" s="70"/>
      <c r="N735" s="70"/>
      <c r="O735" s="70"/>
    </row>
    <row r="736" spans="1:15" ht="13.5">
      <c r="A736" s="70"/>
      <c r="B736" s="70"/>
      <c r="C736" s="70"/>
      <c r="D736" s="70"/>
      <c r="E736" s="70"/>
      <c r="F736" s="70"/>
      <c r="G736" s="70"/>
      <c r="H736" s="70"/>
      <c r="I736" s="70"/>
      <c r="J736" s="70"/>
      <c r="K736" s="70"/>
      <c r="L736" s="70"/>
      <c r="M736" s="70"/>
      <c r="N736" s="70"/>
      <c r="O736" s="70"/>
    </row>
    <row r="737" spans="1:15" ht="13.5">
      <c r="A737" s="70"/>
      <c r="B737" s="70"/>
      <c r="C737" s="70"/>
      <c r="D737" s="70"/>
      <c r="E737" s="70"/>
      <c r="F737" s="70"/>
      <c r="G737" s="70"/>
      <c r="H737" s="70"/>
      <c r="I737" s="70"/>
      <c r="J737" s="70"/>
      <c r="K737" s="70"/>
      <c r="L737" s="70"/>
      <c r="M737" s="70"/>
      <c r="N737" s="70"/>
      <c r="O737" s="70"/>
    </row>
    <row r="738" spans="1:15" ht="13.5">
      <c r="A738" s="70"/>
      <c r="B738" s="70"/>
      <c r="C738" s="70"/>
      <c r="D738" s="70"/>
      <c r="E738" s="70"/>
      <c r="F738" s="70"/>
      <c r="G738" s="70"/>
      <c r="H738" s="70"/>
      <c r="I738" s="70"/>
      <c r="J738" s="70"/>
      <c r="K738" s="70"/>
      <c r="L738" s="70"/>
      <c r="M738" s="70"/>
      <c r="N738" s="70"/>
      <c r="O738" s="70"/>
    </row>
    <row r="739" spans="1:15" ht="13.5">
      <c r="A739" s="70"/>
      <c r="B739" s="70"/>
      <c r="C739" s="70"/>
      <c r="D739" s="70"/>
      <c r="E739" s="70"/>
      <c r="F739" s="70"/>
      <c r="G739" s="70"/>
      <c r="H739" s="70"/>
      <c r="I739" s="70"/>
      <c r="J739" s="70"/>
      <c r="K739" s="70"/>
      <c r="L739" s="70"/>
      <c r="M739" s="70"/>
      <c r="N739" s="70"/>
      <c r="O739" s="70"/>
    </row>
    <row r="740" spans="1:15" ht="13.5">
      <c r="A740" s="70"/>
      <c r="B740" s="70"/>
      <c r="C740" s="70"/>
      <c r="D740" s="70"/>
      <c r="E740" s="70"/>
      <c r="F740" s="70"/>
      <c r="G740" s="70"/>
      <c r="H740" s="70"/>
      <c r="I740" s="70"/>
      <c r="J740" s="70"/>
      <c r="K740" s="70"/>
      <c r="L740" s="70"/>
      <c r="M740" s="70"/>
      <c r="N740" s="70"/>
      <c r="O740" s="70"/>
    </row>
    <row r="741" spans="1:15" ht="13.5">
      <c r="A741" s="70"/>
      <c r="B741" s="70"/>
      <c r="C741" s="70"/>
      <c r="D741" s="70"/>
      <c r="E741" s="70"/>
      <c r="F741" s="70"/>
      <c r="G741" s="70"/>
      <c r="H741" s="70"/>
      <c r="I741" s="70"/>
      <c r="J741" s="70"/>
      <c r="K741" s="70"/>
      <c r="L741" s="70"/>
      <c r="M741" s="70"/>
      <c r="N741" s="70"/>
      <c r="O741" s="70"/>
    </row>
    <row r="742" spans="1:15" ht="13.5">
      <c r="A742" s="70"/>
      <c r="B742" s="70"/>
      <c r="C742" s="70"/>
      <c r="D742" s="70"/>
      <c r="E742" s="70"/>
      <c r="F742" s="70"/>
      <c r="G742" s="70"/>
      <c r="H742" s="70"/>
      <c r="I742" s="70"/>
      <c r="J742" s="70"/>
      <c r="K742" s="70"/>
      <c r="L742" s="70"/>
      <c r="M742" s="70"/>
      <c r="N742" s="70"/>
      <c r="O742" s="70"/>
    </row>
    <row r="743" spans="1:15" ht="13.5">
      <c r="A743" s="70"/>
      <c r="B743" s="70"/>
      <c r="C743" s="70"/>
      <c r="D743" s="70"/>
      <c r="E743" s="70"/>
      <c r="F743" s="70"/>
      <c r="G743" s="70"/>
      <c r="H743" s="70"/>
      <c r="I743" s="70"/>
      <c r="J743" s="70"/>
      <c r="K743" s="70"/>
      <c r="L743" s="70"/>
      <c r="M743" s="70"/>
      <c r="N743" s="70"/>
      <c r="O743" s="70"/>
    </row>
    <row r="744" spans="1:15" ht="13.5">
      <c r="A744" s="70"/>
      <c r="B744" s="70"/>
      <c r="C744" s="70"/>
      <c r="D744" s="70"/>
      <c r="E744" s="70"/>
      <c r="F744" s="70"/>
      <c r="G744" s="70"/>
      <c r="H744" s="70"/>
      <c r="I744" s="70"/>
      <c r="J744" s="70"/>
      <c r="K744" s="70"/>
      <c r="L744" s="70"/>
      <c r="M744" s="70"/>
      <c r="N744" s="70"/>
      <c r="O744" s="70"/>
    </row>
    <row r="745" spans="1:15" ht="13.5">
      <c r="A745" s="70"/>
      <c r="B745" s="70"/>
      <c r="C745" s="70"/>
      <c r="D745" s="70"/>
      <c r="E745" s="70"/>
      <c r="F745" s="70"/>
      <c r="G745" s="70"/>
      <c r="H745" s="70"/>
      <c r="I745" s="70"/>
      <c r="J745" s="70"/>
      <c r="K745" s="70"/>
      <c r="L745" s="70"/>
      <c r="M745" s="70"/>
      <c r="N745" s="70"/>
      <c r="O745" s="70"/>
    </row>
    <row r="746" spans="1:15" ht="13.5">
      <c r="A746" s="70"/>
      <c r="B746" s="70"/>
      <c r="C746" s="70"/>
      <c r="D746" s="70"/>
      <c r="E746" s="70"/>
      <c r="F746" s="70"/>
      <c r="G746" s="70"/>
      <c r="H746" s="70"/>
      <c r="I746" s="70"/>
      <c r="J746" s="70"/>
      <c r="K746" s="70"/>
      <c r="L746" s="70"/>
      <c r="M746" s="70"/>
      <c r="N746" s="70"/>
      <c r="O746" s="70"/>
    </row>
    <row r="747" spans="1:15" ht="13.5">
      <c r="A747" s="70"/>
      <c r="B747" s="70"/>
      <c r="C747" s="70"/>
      <c r="D747" s="70"/>
      <c r="E747" s="70"/>
      <c r="F747" s="70"/>
      <c r="G747" s="70"/>
      <c r="H747" s="70"/>
      <c r="I747" s="70"/>
      <c r="J747" s="70"/>
      <c r="K747" s="70"/>
      <c r="L747" s="70"/>
      <c r="M747" s="70"/>
      <c r="N747" s="70"/>
      <c r="O747" s="70"/>
    </row>
    <row r="748" spans="1:15" ht="13.5">
      <c r="A748" s="70"/>
      <c r="B748" s="70"/>
      <c r="C748" s="70"/>
      <c r="D748" s="70"/>
      <c r="E748" s="70"/>
      <c r="F748" s="70"/>
      <c r="G748" s="70"/>
      <c r="H748" s="70"/>
      <c r="I748" s="70"/>
      <c r="J748" s="70"/>
      <c r="K748" s="70"/>
      <c r="L748" s="70"/>
      <c r="M748" s="70"/>
      <c r="N748" s="70"/>
      <c r="O748" s="70"/>
    </row>
    <row r="749" spans="1:15" ht="13.5">
      <c r="A749" s="70"/>
      <c r="B749" s="70"/>
      <c r="C749" s="70"/>
      <c r="D749" s="70"/>
      <c r="E749" s="70"/>
      <c r="F749" s="70"/>
      <c r="G749" s="70"/>
      <c r="H749" s="70"/>
      <c r="I749" s="70"/>
      <c r="J749" s="70"/>
      <c r="K749" s="70"/>
      <c r="L749" s="70"/>
      <c r="M749" s="70"/>
      <c r="N749" s="70"/>
      <c r="O749" s="70"/>
    </row>
    <row r="750" spans="1:15" ht="13.5">
      <c r="A750" s="70"/>
      <c r="B750" s="70"/>
      <c r="C750" s="70"/>
      <c r="D750" s="70"/>
      <c r="E750" s="70"/>
      <c r="F750" s="70"/>
      <c r="G750" s="70"/>
      <c r="H750" s="70"/>
      <c r="I750" s="70"/>
      <c r="J750" s="70"/>
      <c r="K750" s="70"/>
      <c r="L750" s="70"/>
      <c r="M750" s="70"/>
      <c r="N750" s="70"/>
      <c r="O750" s="70"/>
    </row>
    <row r="751" spans="1:15" ht="13.5">
      <c r="A751" s="70"/>
      <c r="B751" s="70"/>
      <c r="C751" s="70"/>
      <c r="D751" s="70"/>
      <c r="E751" s="70"/>
      <c r="F751" s="70"/>
      <c r="G751" s="70"/>
      <c r="H751" s="70"/>
      <c r="I751" s="70"/>
      <c r="J751" s="70"/>
      <c r="K751" s="70"/>
      <c r="L751" s="70"/>
      <c r="M751" s="70"/>
      <c r="N751" s="70"/>
      <c r="O751" s="70"/>
    </row>
    <row r="752" spans="1:15" ht="13.5">
      <c r="A752" s="70"/>
      <c r="B752" s="70"/>
      <c r="C752" s="70"/>
      <c r="D752" s="70"/>
      <c r="E752" s="70"/>
      <c r="F752" s="70"/>
      <c r="G752" s="70"/>
      <c r="H752" s="70"/>
      <c r="I752" s="70"/>
      <c r="J752" s="70"/>
      <c r="K752" s="70"/>
      <c r="L752" s="70"/>
      <c r="M752" s="70"/>
      <c r="N752" s="70"/>
      <c r="O752" s="70"/>
    </row>
    <row r="753" spans="1:15" ht="13.5">
      <c r="A753" s="70"/>
      <c r="B753" s="70"/>
      <c r="C753" s="70"/>
      <c r="D753" s="70"/>
      <c r="E753" s="70"/>
      <c r="F753" s="70"/>
      <c r="G753" s="70"/>
      <c r="H753" s="70"/>
      <c r="I753" s="70"/>
      <c r="J753" s="70"/>
      <c r="K753" s="70"/>
      <c r="L753" s="70"/>
      <c r="M753" s="70"/>
      <c r="N753" s="70"/>
      <c r="O753" s="70"/>
    </row>
    <row r="754" spans="1:15" ht="13.5">
      <c r="A754" s="70"/>
      <c r="B754" s="70"/>
      <c r="C754" s="70"/>
      <c r="D754" s="70"/>
      <c r="E754" s="70"/>
      <c r="F754" s="70"/>
      <c r="G754" s="70"/>
      <c r="H754" s="70"/>
      <c r="I754" s="70"/>
      <c r="J754" s="70"/>
      <c r="K754" s="70"/>
      <c r="L754" s="70"/>
      <c r="M754" s="70"/>
      <c r="N754" s="70"/>
      <c r="O754" s="70"/>
    </row>
    <row r="755" spans="1:15" ht="13.5">
      <c r="A755" s="70"/>
      <c r="B755" s="70"/>
      <c r="C755" s="70"/>
      <c r="D755" s="70"/>
      <c r="E755" s="70"/>
      <c r="F755" s="70"/>
      <c r="G755" s="70"/>
      <c r="H755" s="70"/>
      <c r="I755" s="70"/>
      <c r="J755" s="70"/>
      <c r="K755" s="70"/>
      <c r="L755" s="70"/>
      <c r="M755" s="70"/>
      <c r="N755" s="70"/>
      <c r="O755" s="70"/>
    </row>
    <row r="756" spans="1:15" ht="13.5">
      <c r="A756" s="70"/>
      <c r="B756" s="70"/>
      <c r="C756" s="70"/>
      <c r="D756" s="70"/>
      <c r="E756" s="70"/>
      <c r="F756" s="70"/>
      <c r="G756" s="70"/>
      <c r="H756" s="70"/>
      <c r="I756" s="70"/>
      <c r="J756" s="70"/>
      <c r="K756" s="70"/>
      <c r="L756" s="70"/>
      <c r="M756" s="70"/>
      <c r="N756" s="70"/>
      <c r="O756" s="70"/>
    </row>
    <row r="757" spans="1:15" ht="13.5">
      <c r="A757" s="70"/>
      <c r="B757" s="70"/>
      <c r="C757" s="70"/>
      <c r="D757" s="70"/>
      <c r="E757" s="70"/>
      <c r="F757" s="70"/>
      <c r="G757" s="70"/>
      <c r="H757" s="70"/>
      <c r="I757" s="70"/>
      <c r="J757" s="70"/>
      <c r="K757" s="70"/>
      <c r="L757" s="70"/>
      <c r="M757" s="70"/>
      <c r="N757" s="70"/>
      <c r="O757" s="70"/>
    </row>
    <row r="758" spans="1:15" ht="13.5">
      <c r="A758" s="70"/>
      <c r="B758" s="70"/>
      <c r="C758" s="70"/>
      <c r="D758" s="70"/>
      <c r="E758" s="70"/>
      <c r="F758" s="70"/>
      <c r="G758" s="70"/>
      <c r="H758" s="70"/>
      <c r="I758" s="70"/>
      <c r="J758" s="70"/>
      <c r="K758" s="70"/>
      <c r="L758" s="70"/>
      <c r="M758" s="70"/>
      <c r="N758" s="70"/>
      <c r="O758" s="70"/>
    </row>
    <row r="759" spans="1:15" ht="13.5">
      <c r="A759" s="70"/>
      <c r="B759" s="70"/>
      <c r="C759" s="70"/>
      <c r="D759" s="70"/>
      <c r="E759" s="70"/>
      <c r="F759" s="70"/>
      <c r="G759" s="70"/>
      <c r="H759" s="70"/>
      <c r="I759" s="70"/>
      <c r="J759" s="70"/>
      <c r="K759" s="70"/>
      <c r="L759" s="70"/>
      <c r="M759" s="70"/>
      <c r="N759" s="70"/>
      <c r="O759" s="70"/>
    </row>
    <row r="760" spans="1:15" ht="13.5">
      <c r="A760" s="70"/>
      <c r="B760" s="70"/>
      <c r="C760" s="70"/>
      <c r="D760" s="70"/>
      <c r="E760" s="70"/>
      <c r="F760" s="70"/>
      <c r="G760" s="70"/>
      <c r="H760" s="70"/>
      <c r="I760" s="70"/>
      <c r="J760" s="70"/>
      <c r="K760" s="70"/>
      <c r="L760" s="70"/>
      <c r="M760" s="70"/>
      <c r="N760" s="70"/>
      <c r="O760" s="70"/>
    </row>
    <row r="761" spans="1:15" ht="13.5">
      <c r="A761" s="70"/>
      <c r="B761" s="70"/>
      <c r="C761" s="70"/>
      <c r="D761" s="70"/>
      <c r="E761" s="70"/>
      <c r="F761" s="70"/>
      <c r="G761" s="70"/>
      <c r="H761" s="70"/>
      <c r="I761" s="70"/>
      <c r="J761" s="70"/>
      <c r="K761" s="70"/>
      <c r="L761" s="70"/>
      <c r="M761" s="70"/>
      <c r="N761" s="70"/>
      <c r="O761" s="70"/>
    </row>
    <row r="762" spans="1:15" ht="13.5">
      <c r="A762" s="70"/>
      <c r="B762" s="70"/>
      <c r="C762" s="70"/>
      <c r="D762" s="70"/>
      <c r="E762" s="70"/>
      <c r="F762" s="70"/>
      <c r="G762" s="70"/>
      <c r="H762" s="70"/>
      <c r="I762" s="70"/>
      <c r="J762" s="70"/>
      <c r="K762" s="70"/>
      <c r="L762" s="70"/>
      <c r="M762" s="70"/>
      <c r="N762" s="70"/>
      <c r="O762" s="70"/>
    </row>
    <row r="763" spans="1:15" ht="13.5">
      <c r="A763" s="70"/>
      <c r="B763" s="70"/>
      <c r="C763" s="70"/>
      <c r="D763" s="70"/>
      <c r="E763" s="70"/>
      <c r="F763" s="70"/>
      <c r="G763" s="70"/>
      <c r="H763" s="70"/>
      <c r="I763" s="70"/>
      <c r="J763" s="70"/>
      <c r="K763" s="70"/>
      <c r="L763" s="70"/>
      <c r="M763" s="70"/>
      <c r="N763" s="70"/>
      <c r="O763" s="70"/>
    </row>
    <row r="764" spans="1:15" ht="13.5">
      <c r="A764" s="70"/>
      <c r="B764" s="70"/>
      <c r="C764" s="70"/>
      <c r="D764" s="70"/>
      <c r="E764" s="70"/>
      <c r="F764" s="70"/>
      <c r="G764" s="70"/>
      <c r="H764" s="70"/>
      <c r="I764" s="70"/>
      <c r="J764" s="70"/>
      <c r="K764" s="70"/>
      <c r="L764" s="70"/>
      <c r="M764" s="70"/>
      <c r="N764" s="70"/>
      <c r="O764" s="70"/>
    </row>
    <row r="765" spans="1:15" ht="13.5">
      <c r="A765" s="70"/>
      <c r="B765" s="70"/>
      <c r="C765" s="70"/>
      <c r="D765" s="70"/>
      <c r="E765" s="70"/>
      <c r="F765" s="70"/>
      <c r="G765" s="70"/>
      <c r="H765" s="70"/>
      <c r="I765" s="70"/>
      <c r="J765" s="70"/>
      <c r="K765" s="70"/>
      <c r="L765" s="70"/>
      <c r="M765" s="70"/>
      <c r="N765" s="70"/>
      <c r="O765" s="70"/>
    </row>
    <row r="766" spans="1:15" ht="13.5">
      <c r="A766" s="70"/>
      <c r="B766" s="70"/>
      <c r="C766" s="70"/>
      <c r="D766" s="70"/>
      <c r="E766" s="70"/>
      <c r="F766" s="70"/>
      <c r="G766" s="70"/>
      <c r="H766" s="70"/>
      <c r="I766" s="70"/>
      <c r="J766" s="70"/>
      <c r="K766" s="70"/>
      <c r="L766" s="70"/>
      <c r="M766" s="70"/>
      <c r="N766" s="70"/>
      <c r="O766" s="70"/>
    </row>
    <row r="767" spans="1:15" ht="13.5">
      <c r="A767" s="70"/>
      <c r="B767" s="70"/>
      <c r="C767" s="70"/>
      <c r="D767" s="70"/>
      <c r="E767" s="70"/>
      <c r="F767" s="70"/>
      <c r="G767" s="70"/>
      <c r="H767" s="70"/>
      <c r="I767" s="70"/>
      <c r="J767" s="70"/>
      <c r="K767" s="70"/>
      <c r="L767" s="70"/>
      <c r="M767" s="70"/>
      <c r="N767" s="70"/>
      <c r="O767" s="70"/>
    </row>
    <row r="768" spans="1:15" ht="13.5">
      <c r="A768" s="70"/>
      <c r="B768" s="70"/>
      <c r="C768" s="70"/>
      <c r="D768" s="70"/>
      <c r="E768" s="70"/>
      <c r="F768" s="70"/>
      <c r="G768" s="70"/>
      <c r="H768" s="70"/>
      <c r="I768" s="70"/>
      <c r="J768" s="70"/>
      <c r="K768" s="70"/>
      <c r="L768" s="70"/>
      <c r="M768" s="70"/>
      <c r="N768" s="70"/>
      <c r="O768" s="70"/>
    </row>
    <row r="769" spans="1:15" ht="13.5">
      <c r="A769" s="70"/>
      <c r="B769" s="70"/>
      <c r="C769" s="70"/>
      <c r="D769" s="70"/>
      <c r="E769" s="70"/>
      <c r="F769" s="70"/>
      <c r="G769" s="70"/>
      <c r="H769" s="70"/>
      <c r="I769" s="70"/>
      <c r="J769" s="70"/>
      <c r="K769" s="70"/>
      <c r="L769" s="70"/>
      <c r="M769" s="70"/>
      <c r="N769" s="70"/>
      <c r="O769" s="70"/>
    </row>
    <row r="770" spans="1:15" ht="13.5">
      <c r="A770" s="70"/>
      <c r="B770" s="70"/>
      <c r="C770" s="70"/>
      <c r="D770" s="70"/>
      <c r="E770" s="70"/>
      <c r="F770" s="70"/>
      <c r="G770" s="70"/>
      <c r="H770" s="70"/>
      <c r="I770" s="70"/>
      <c r="J770" s="70"/>
      <c r="K770" s="70"/>
      <c r="L770" s="70"/>
      <c r="M770" s="70"/>
      <c r="N770" s="70"/>
      <c r="O770" s="70"/>
    </row>
    <row r="771" spans="1:15" ht="13.5">
      <c r="A771" s="70"/>
      <c r="B771" s="70"/>
      <c r="C771" s="70"/>
      <c r="D771" s="70"/>
      <c r="E771" s="70"/>
      <c r="F771" s="70"/>
      <c r="G771" s="70"/>
      <c r="H771" s="70"/>
      <c r="I771" s="70"/>
      <c r="J771" s="70"/>
      <c r="K771" s="70"/>
      <c r="L771" s="70"/>
      <c r="M771" s="70"/>
      <c r="N771" s="70"/>
      <c r="O771" s="70"/>
    </row>
    <row r="772" spans="1:15" ht="13.5">
      <c r="A772" s="70"/>
      <c r="B772" s="70"/>
      <c r="C772" s="70"/>
      <c r="D772" s="70"/>
      <c r="E772" s="70"/>
      <c r="F772" s="70"/>
      <c r="G772" s="70"/>
      <c r="H772" s="70"/>
      <c r="I772" s="70"/>
      <c r="J772" s="70"/>
      <c r="K772" s="70"/>
      <c r="L772" s="70"/>
      <c r="M772" s="70"/>
      <c r="N772" s="70"/>
      <c r="O772" s="70"/>
    </row>
    <row r="773" spans="1:15" ht="13.5">
      <c r="A773" s="70"/>
      <c r="B773" s="70"/>
      <c r="C773" s="70"/>
      <c r="D773" s="70"/>
      <c r="E773" s="70"/>
      <c r="F773" s="70"/>
      <c r="G773" s="70"/>
      <c r="H773" s="70"/>
      <c r="I773" s="70"/>
      <c r="J773" s="70"/>
      <c r="K773" s="70"/>
      <c r="L773" s="70"/>
      <c r="M773" s="70"/>
      <c r="N773" s="70"/>
      <c r="O773" s="70"/>
    </row>
    <row r="774" spans="1:15" ht="13.5">
      <c r="A774" s="70"/>
      <c r="B774" s="70"/>
      <c r="C774" s="70"/>
      <c r="D774" s="70"/>
      <c r="E774" s="70"/>
      <c r="F774" s="70"/>
      <c r="G774" s="70"/>
      <c r="H774" s="70"/>
      <c r="I774" s="70"/>
      <c r="J774" s="70"/>
      <c r="K774" s="70"/>
      <c r="L774" s="70"/>
      <c r="M774" s="70"/>
      <c r="N774" s="70"/>
      <c r="O774" s="70"/>
    </row>
    <row r="775" spans="1:15" ht="13.5">
      <c r="A775" s="70"/>
      <c r="B775" s="70"/>
      <c r="C775" s="70"/>
      <c r="D775" s="70"/>
      <c r="E775" s="70"/>
      <c r="F775" s="70"/>
      <c r="G775" s="70"/>
      <c r="H775" s="70"/>
      <c r="I775" s="70"/>
      <c r="J775" s="70"/>
      <c r="K775" s="70"/>
      <c r="L775" s="70"/>
      <c r="M775" s="70"/>
      <c r="N775" s="70"/>
      <c r="O775" s="70"/>
    </row>
    <row r="776" spans="1:15" ht="13.5">
      <c r="A776" s="70"/>
      <c r="B776" s="70"/>
      <c r="C776" s="70"/>
      <c r="D776" s="70"/>
      <c r="E776" s="70"/>
      <c r="F776" s="70"/>
      <c r="G776" s="70"/>
      <c r="H776" s="70"/>
      <c r="I776" s="70"/>
      <c r="J776" s="70"/>
      <c r="K776" s="70"/>
      <c r="L776" s="70"/>
      <c r="M776" s="70"/>
      <c r="N776" s="70"/>
      <c r="O776" s="70"/>
    </row>
    <row r="777" spans="1:15" ht="13.5">
      <c r="A777" s="70"/>
      <c r="B777" s="70"/>
      <c r="C777" s="70"/>
      <c r="D777" s="70"/>
      <c r="E777" s="70"/>
      <c r="F777" s="70"/>
      <c r="G777" s="70"/>
      <c r="H777" s="70"/>
      <c r="I777" s="70"/>
      <c r="J777" s="70"/>
      <c r="K777" s="70"/>
      <c r="L777" s="70"/>
      <c r="M777" s="70"/>
      <c r="N777" s="70"/>
      <c r="O777" s="70"/>
    </row>
    <row r="778" spans="1:15" ht="13.5">
      <c r="A778" s="70"/>
      <c r="B778" s="70"/>
      <c r="C778" s="70"/>
      <c r="D778" s="70"/>
      <c r="E778" s="70"/>
      <c r="F778" s="70"/>
      <c r="G778" s="70"/>
      <c r="H778" s="70"/>
      <c r="I778" s="70"/>
      <c r="J778" s="70"/>
      <c r="K778" s="70"/>
      <c r="L778" s="70"/>
      <c r="M778" s="70"/>
      <c r="N778" s="70"/>
      <c r="O778" s="70"/>
    </row>
    <row r="779" spans="1:15" ht="13.5">
      <c r="A779" s="70"/>
      <c r="B779" s="70"/>
      <c r="C779" s="70"/>
      <c r="D779" s="70"/>
      <c r="E779" s="70"/>
      <c r="F779" s="70"/>
      <c r="G779" s="70"/>
      <c r="H779" s="70"/>
      <c r="I779" s="70"/>
      <c r="J779" s="70"/>
      <c r="K779" s="70"/>
      <c r="L779" s="70"/>
      <c r="M779" s="70"/>
      <c r="N779" s="70"/>
      <c r="O779" s="70"/>
    </row>
    <row r="780" spans="1:15" ht="13.5">
      <c r="A780" s="70"/>
      <c r="B780" s="70"/>
      <c r="C780" s="70"/>
      <c r="D780" s="70"/>
      <c r="E780" s="70"/>
      <c r="F780" s="70"/>
      <c r="G780" s="70"/>
      <c r="H780" s="70"/>
      <c r="I780" s="70"/>
      <c r="J780" s="70"/>
      <c r="K780" s="70"/>
      <c r="L780" s="70"/>
      <c r="M780" s="70"/>
      <c r="N780" s="70"/>
      <c r="O780" s="70"/>
    </row>
    <row r="781" spans="1:15" ht="13.5">
      <c r="A781" s="70"/>
      <c r="B781" s="70"/>
      <c r="C781" s="70"/>
      <c r="D781" s="70"/>
      <c r="E781" s="70"/>
      <c r="F781" s="70"/>
      <c r="G781" s="70"/>
      <c r="H781" s="70"/>
      <c r="I781" s="70"/>
      <c r="J781" s="70"/>
      <c r="K781" s="70"/>
      <c r="L781" s="70"/>
      <c r="M781" s="70"/>
      <c r="N781" s="70"/>
      <c r="O781" s="70"/>
    </row>
    <row r="782" spans="1:15" ht="13.5">
      <c r="A782" s="70"/>
      <c r="B782" s="70"/>
      <c r="C782" s="70"/>
      <c r="D782" s="70"/>
      <c r="E782" s="70"/>
      <c r="F782" s="70"/>
      <c r="G782" s="70"/>
      <c r="H782" s="70"/>
      <c r="I782" s="70"/>
      <c r="J782" s="70"/>
      <c r="K782" s="70"/>
      <c r="L782" s="70"/>
      <c r="M782" s="70"/>
      <c r="N782" s="70"/>
      <c r="O782" s="70"/>
    </row>
    <row r="783" spans="1:15" ht="13.5">
      <c r="A783" s="70"/>
      <c r="B783" s="70"/>
      <c r="C783" s="70"/>
      <c r="D783" s="70"/>
      <c r="E783" s="70"/>
      <c r="F783" s="70"/>
      <c r="G783" s="70"/>
      <c r="H783" s="70"/>
      <c r="I783" s="70"/>
      <c r="J783" s="70"/>
      <c r="K783" s="70"/>
      <c r="L783" s="70"/>
      <c r="M783" s="70"/>
      <c r="N783" s="70"/>
      <c r="O783" s="70"/>
    </row>
    <row r="784" spans="1:15" ht="13.5">
      <c r="A784" s="70"/>
      <c r="B784" s="70"/>
      <c r="C784" s="70"/>
      <c r="D784" s="70"/>
      <c r="E784" s="70"/>
      <c r="F784" s="70"/>
      <c r="G784" s="70"/>
      <c r="H784" s="70"/>
      <c r="I784" s="70"/>
      <c r="J784" s="70"/>
      <c r="K784" s="70"/>
      <c r="L784" s="70"/>
      <c r="M784" s="70"/>
      <c r="N784" s="70"/>
      <c r="O784" s="70"/>
    </row>
    <row r="785" spans="1:15" ht="13.5">
      <c r="A785" s="70"/>
      <c r="B785" s="70"/>
      <c r="C785" s="70"/>
      <c r="D785" s="70"/>
      <c r="E785" s="70"/>
      <c r="F785" s="70"/>
      <c r="G785" s="70"/>
      <c r="H785" s="70"/>
      <c r="I785" s="70"/>
      <c r="J785" s="70"/>
      <c r="K785" s="70"/>
      <c r="L785" s="70"/>
      <c r="M785" s="70"/>
      <c r="N785" s="70"/>
      <c r="O785" s="70"/>
    </row>
    <row r="786" spans="1:15" ht="13.5">
      <c r="A786" s="70"/>
      <c r="B786" s="70"/>
      <c r="C786" s="70"/>
      <c r="D786" s="70"/>
      <c r="E786" s="70"/>
      <c r="F786" s="70"/>
      <c r="G786" s="70"/>
      <c r="H786" s="70"/>
      <c r="I786" s="70"/>
      <c r="J786" s="70"/>
      <c r="K786" s="70"/>
      <c r="L786" s="70"/>
      <c r="M786" s="70"/>
      <c r="N786" s="70"/>
      <c r="O786" s="70"/>
    </row>
    <row r="787" spans="1:15" ht="13.5">
      <c r="A787" s="70"/>
      <c r="B787" s="70"/>
      <c r="C787" s="70"/>
      <c r="D787" s="70"/>
      <c r="E787" s="70"/>
      <c r="F787" s="70"/>
      <c r="G787" s="70"/>
      <c r="H787" s="70"/>
      <c r="I787" s="70"/>
      <c r="J787" s="70"/>
      <c r="K787" s="70"/>
      <c r="L787" s="70"/>
      <c r="M787" s="70"/>
      <c r="N787" s="70"/>
      <c r="O787" s="70"/>
    </row>
    <row r="788" spans="1:15" ht="13.5">
      <c r="A788" s="70"/>
      <c r="B788" s="70"/>
      <c r="C788" s="70"/>
      <c r="D788" s="70"/>
      <c r="E788" s="70"/>
      <c r="F788" s="70"/>
      <c r="G788" s="70"/>
      <c r="H788" s="70"/>
      <c r="I788" s="70"/>
      <c r="J788" s="70"/>
      <c r="K788" s="70"/>
      <c r="L788" s="70"/>
      <c r="M788" s="70"/>
      <c r="N788" s="70"/>
      <c r="O788" s="70"/>
    </row>
    <row r="789" spans="1:15" ht="13.5">
      <c r="A789" s="70"/>
      <c r="B789" s="70"/>
      <c r="C789" s="70"/>
      <c r="D789" s="70"/>
      <c r="E789" s="70"/>
      <c r="F789" s="70"/>
      <c r="G789" s="70"/>
      <c r="H789" s="70"/>
      <c r="I789" s="70"/>
      <c r="J789" s="70"/>
      <c r="K789" s="70"/>
      <c r="L789" s="70"/>
      <c r="M789" s="70"/>
      <c r="N789" s="70"/>
      <c r="O789" s="70"/>
    </row>
    <row r="790" spans="1:15" ht="13.5">
      <c r="A790" s="70"/>
      <c r="B790" s="70"/>
      <c r="C790" s="70"/>
      <c r="D790" s="70"/>
      <c r="E790" s="70"/>
      <c r="F790" s="70"/>
      <c r="G790" s="70"/>
      <c r="H790" s="70"/>
      <c r="I790" s="70"/>
      <c r="J790" s="70"/>
      <c r="K790" s="70"/>
      <c r="L790" s="70"/>
      <c r="M790" s="70"/>
      <c r="N790" s="70"/>
      <c r="O790" s="70"/>
    </row>
    <row r="791" spans="1:15" ht="13.5">
      <c r="A791" s="70"/>
      <c r="B791" s="70"/>
      <c r="C791" s="70"/>
      <c r="D791" s="70"/>
      <c r="E791" s="70"/>
      <c r="F791" s="70"/>
      <c r="G791" s="70"/>
      <c r="H791" s="70"/>
      <c r="I791" s="70"/>
      <c r="J791" s="70"/>
      <c r="K791" s="70"/>
      <c r="L791" s="70"/>
      <c r="M791" s="70"/>
      <c r="N791" s="70"/>
      <c r="O791" s="70"/>
    </row>
    <row r="792" spans="1:15" ht="13.5">
      <c r="A792" s="70"/>
      <c r="B792" s="70"/>
      <c r="C792" s="70"/>
      <c r="D792" s="70"/>
      <c r="E792" s="70"/>
      <c r="F792" s="70"/>
      <c r="G792" s="70"/>
      <c r="H792" s="70"/>
      <c r="I792" s="70"/>
      <c r="J792" s="70"/>
      <c r="K792" s="70"/>
      <c r="L792" s="70"/>
      <c r="M792" s="70"/>
      <c r="N792" s="70"/>
      <c r="O792" s="70"/>
    </row>
    <row r="793" spans="1:15" ht="13.5">
      <c r="A793" s="70"/>
      <c r="B793" s="70"/>
      <c r="C793" s="70"/>
      <c r="D793" s="70"/>
      <c r="E793" s="70"/>
      <c r="F793" s="70"/>
      <c r="G793" s="70"/>
      <c r="H793" s="70"/>
      <c r="I793" s="70"/>
      <c r="J793" s="70"/>
      <c r="K793" s="70"/>
      <c r="L793" s="70"/>
      <c r="M793" s="70"/>
      <c r="N793" s="70"/>
      <c r="O793" s="70"/>
    </row>
    <row r="794" spans="1:15" ht="13.5">
      <c r="A794" s="70"/>
      <c r="B794" s="70"/>
      <c r="C794" s="70"/>
      <c r="D794" s="70"/>
      <c r="E794" s="70"/>
      <c r="F794" s="70"/>
      <c r="G794" s="70"/>
      <c r="H794" s="70"/>
      <c r="I794" s="70"/>
      <c r="J794" s="70"/>
      <c r="K794" s="70"/>
      <c r="L794" s="70"/>
      <c r="M794" s="70"/>
      <c r="N794" s="70"/>
      <c r="O794" s="70"/>
    </row>
    <row r="795" spans="1:15" ht="13.5">
      <c r="A795" s="70"/>
      <c r="B795" s="70"/>
      <c r="C795" s="70"/>
      <c r="D795" s="70"/>
      <c r="E795" s="70"/>
      <c r="F795" s="70"/>
      <c r="G795" s="70"/>
      <c r="H795" s="70"/>
      <c r="I795" s="70"/>
      <c r="J795" s="70"/>
      <c r="K795" s="70"/>
      <c r="L795" s="70"/>
      <c r="M795" s="70"/>
      <c r="N795" s="70"/>
      <c r="O795" s="70"/>
    </row>
    <row r="796" spans="1:15" ht="13.5">
      <c r="A796" s="70"/>
      <c r="B796" s="70"/>
      <c r="C796" s="70"/>
      <c r="D796" s="70"/>
      <c r="E796" s="70"/>
      <c r="F796" s="70"/>
      <c r="G796" s="70"/>
      <c r="H796" s="70"/>
      <c r="I796" s="70"/>
      <c r="J796" s="70"/>
      <c r="K796" s="70"/>
      <c r="L796" s="70"/>
      <c r="M796" s="70"/>
      <c r="N796" s="70"/>
      <c r="O796" s="70"/>
    </row>
    <row r="797" spans="1:15" ht="13.5">
      <c r="A797" s="70"/>
      <c r="B797" s="70"/>
      <c r="C797" s="70"/>
      <c r="D797" s="70"/>
      <c r="E797" s="70"/>
      <c r="F797" s="70"/>
      <c r="G797" s="70"/>
      <c r="H797" s="70"/>
      <c r="I797" s="70"/>
      <c r="J797" s="70"/>
      <c r="K797" s="70"/>
      <c r="L797" s="70"/>
      <c r="M797" s="70"/>
      <c r="N797" s="70"/>
      <c r="O797" s="70"/>
    </row>
    <row r="798" spans="1:15" ht="13.5">
      <c r="A798" s="70"/>
      <c r="B798" s="70"/>
      <c r="C798" s="70"/>
      <c r="D798" s="70"/>
      <c r="E798" s="70"/>
      <c r="F798" s="70"/>
      <c r="G798" s="70"/>
      <c r="H798" s="70"/>
      <c r="I798" s="70"/>
      <c r="J798" s="70"/>
      <c r="K798" s="70"/>
      <c r="L798" s="70"/>
      <c r="M798" s="70"/>
      <c r="N798" s="70"/>
      <c r="O798" s="70"/>
    </row>
    <row r="799" spans="1:15" ht="13.5">
      <c r="A799" s="70"/>
      <c r="B799" s="70"/>
      <c r="C799" s="70"/>
      <c r="D799" s="70"/>
      <c r="E799" s="70"/>
      <c r="F799" s="70"/>
      <c r="G799" s="70"/>
      <c r="H799" s="70"/>
      <c r="I799" s="70"/>
      <c r="J799" s="70"/>
      <c r="K799" s="70"/>
      <c r="L799" s="70"/>
      <c r="M799" s="70"/>
      <c r="N799" s="70"/>
      <c r="O799" s="70"/>
    </row>
    <row r="800" spans="1:15" ht="13.5">
      <c r="A800" s="70"/>
      <c r="B800" s="70"/>
      <c r="C800" s="70"/>
      <c r="D800" s="70"/>
      <c r="E800" s="70"/>
      <c r="F800" s="70"/>
      <c r="G800" s="70"/>
      <c r="H800" s="70"/>
      <c r="I800" s="70"/>
      <c r="J800" s="70"/>
      <c r="K800" s="70"/>
      <c r="L800" s="70"/>
      <c r="M800" s="70"/>
      <c r="N800" s="70"/>
      <c r="O800" s="70"/>
    </row>
    <row r="801" spans="1:15" ht="13.5">
      <c r="A801" s="70"/>
      <c r="B801" s="70"/>
      <c r="C801" s="70"/>
      <c r="D801" s="70"/>
      <c r="E801" s="70"/>
      <c r="F801" s="70"/>
      <c r="G801" s="70"/>
      <c r="H801" s="70"/>
      <c r="I801" s="70"/>
      <c r="J801" s="70"/>
      <c r="K801" s="70"/>
      <c r="L801" s="70"/>
      <c r="M801" s="70"/>
      <c r="N801" s="70"/>
      <c r="O801" s="70"/>
    </row>
    <row r="802" spans="1:15" ht="13.5">
      <c r="A802" s="70"/>
      <c r="B802" s="70"/>
      <c r="C802" s="70"/>
      <c r="D802" s="70"/>
      <c r="E802" s="70"/>
      <c r="F802" s="70"/>
      <c r="G802" s="70"/>
      <c r="H802" s="70"/>
      <c r="I802" s="70"/>
      <c r="J802" s="70"/>
      <c r="K802" s="70"/>
      <c r="L802" s="70"/>
      <c r="M802" s="70"/>
      <c r="N802" s="70"/>
      <c r="O802" s="70"/>
    </row>
    <row r="803" spans="1:15" ht="13.5">
      <c r="A803" s="70"/>
      <c r="B803" s="70"/>
      <c r="C803" s="70"/>
      <c r="D803" s="70"/>
      <c r="E803" s="70"/>
      <c r="F803" s="70"/>
      <c r="G803" s="70"/>
      <c r="H803" s="70"/>
      <c r="I803" s="70"/>
      <c r="J803" s="70"/>
      <c r="K803" s="70"/>
      <c r="L803" s="70"/>
      <c r="M803" s="70"/>
      <c r="N803" s="70"/>
      <c r="O803" s="70"/>
    </row>
    <row r="804" spans="1:15" ht="13.5">
      <c r="A804" s="70"/>
      <c r="B804" s="70"/>
      <c r="C804" s="70"/>
      <c r="D804" s="70"/>
      <c r="E804" s="70"/>
      <c r="F804" s="70"/>
      <c r="G804" s="70"/>
      <c r="H804" s="70"/>
      <c r="I804" s="70"/>
      <c r="J804" s="70"/>
      <c r="K804" s="70"/>
      <c r="L804" s="70"/>
      <c r="M804" s="70"/>
      <c r="N804" s="70"/>
      <c r="O804" s="70"/>
    </row>
    <row r="805" spans="1:15" ht="13.5">
      <c r="A805" s="70"/>
      <c r="B805" s="70"/>
      <c r="C805" s="70"/>
      <c r="D805" s="70"/>
      <c r="E805" s="70"/>
      <c r="F805" s="70"/>
      <c r="G805" s="70"/>
      <c r="H805" s="70"/>
      <c r="I805" s="70"/>
      <c r="J805" s="70"/>
      <c r="K805" s="70"/>
      <c r="L805" s="70"/>
      <c r="M805" s="70"/>
      <c r="N805" s="70"/>
      <c r="O805" s="70"/>
    </row>
    <row r="806" spans="1:15" ht="13.5">
      <c r="A806" s="70"/>
      <c r="B806" s="70"/>
      <c r="C806" s="70"/>
      <c r="D806" s="70"/>
      <c r="E806" s="70"/>
      <c r="F806" s="70"/>
      <c r="G806" s="70"/>
      <c r="H806" s="70"/>
      <c r="I806" s="70"/>
      <c r="J806" s="70"/>
      <c r="K806" s="70"/>
      <c r="L806" s="70"/>
      <c r="M806" s="70"/>
      <c r="N806" s="70"/>
      <c r="O806" s="70"/>
    </row>
    <row r="807" spans="1:15" ht="13.5">
      <c r="A807" s="70"/>
      <c r="B807" s="70"/>
      <c r="C807" s="70"/>
      <c r="D807" s="70"/>
      <c r="E807" s="70"/>
      <c r="F807" s="70"/>
      <c r="G807" s="70"/>
      <c r="H807" s="70"/>
      <c r="I807" s="70"/>
      <c r="J807" s="70"/>
      <c r="K807" s="70"/>
      <c r="L807" s="70"/>
      <c r="M807" s="70"/>
      <c r="N807" s="70"/>
      <c r="O807" s="70"/>
    </row>
    <row r="808" spans="1:15" ht="13.5">
      <c r="A808" s="70"/>
      <c r="B808" s="70"/>
      <c r="C808" s="70"/>
      <c r="D808" s="70"/>
      <c r="E808" s="70"/>
      <c r="F808" s="70"/>
      <c r="G808" s="70"/>
      <c r="H808" s="70"/>
      <c r="I808" s="70"/>
      <c r="J808" s="70"/>
      <c r="K808" s="70"/>
      <c r="L808" s="70"/>
      <c r="M808" s="70"/>
      <c r="N808" s="70"/>
      <c r="O808" s="70"/>
    </row>
    <row r="809" spans="1:15" ht="13.5">
      <c r="A809" s="70"/>
      <c r="B809" s="70"/>
      <c r="C809" s="70"/>
      <c r="D809" s="70"/>
      <c r="E809" s="70"/>
      <c r="F809" s="70"/>
      <c r="G809" s="70"/>
      <c r="H809" s="70"/>
      <c r="I809" s="70"/>
      <c r="J809" s="70"/>
      <c r="K809" s="70"/>
      <c r="L809" s="70"/>
      <c r="M809" s="70"/>
      <c r="N809" s="70"/>
      <c r="O809" s="70"/>
    </row>
    <row r="810" spans="1:15" ht="13.5">
      <c r="A810" s="70"/>
      <c r="B810" s="70"/>
      <c r="C810" s="70"/>
      <c r="D810" s="70"/>
      <c r="E810" s="70"/>
      <c r="F810" s="70"/>
      <c r="G810" s="70"/>
      <c r="H810" s="70"/>
      <c r="I810" s="70"/>
      <c r="J810" s="70"/>
      <c r="K810" s="70"/>
      <c r="L810" s="70"/>
      <c r="M810" s="70"/>
      <c r="N810" s="70"/>
      <c r="O810" s="70"/>
    </row>
    <row r="811" spans="1:15" ht="13.5">
      <c r="A811" s="70"/>
      <c r="B811" s="70"/>
      <c r="C811" s="70"/>
      <c r="D811" s="70"/>
      <c r="E811" s="70"/>
      <c r="F811" s="70"/>
      <c r="G811" s="70"/>
      <c r="H811" s="70"/>
      <c r="I811" s="70"/>
      <c r="J811" s="70"/>
      <c r="K811" s="70"/>
      <c r="L811" s="70"/>
      <c r="M811" s="70"/>
      <c r="N811" s="70"/>
      <c r="O811" s="70"/>
    </row>
    <row r="812" spans="1:15" ht="13.5">
      <c r="A812" s="70"/>
      <c r="B812" s="70"/>
      <c r="C812" s="70"/>
      <c r="D812" s="70"/>
      <c r="E812" s="70"/>
      <c r="F812" s="70"/>
      <c r="G812" s="70"/>
      <c r="H812" s="70"/>
      <c r="I812" s="70"/>
      <c r="J812" s="70"/>
      <c r="K812" s="70"/>
      <c r="L812" s="70"/>
      <c r="M812" s="70"/>
      <c r="N812" s="70"/>
      <c r="O812" s="70"/>
    </row>
    <row r="813" spans="1:15" ht="13.5">
      <c r="A813" s="70"/>
      <c r="B813" s="70"/>
      <c r="C813" s="70"/>
      <c r="D813" s="70"/>
      <c r="E813" s="70"/>
      <c r="F813" s="70"/>
      <c r="G813" s="70"/>
      <c r="H813" s="70"/>
      <c r="I813" s="70"/>
      <c r="J813" s="70"/>
      <c r="K813" s="70"/>
      <c r="L813" s="70"/>
      <c r="M813" s="70"/>
      <c r="N813" s="70"/>
      <c r="O813" s="70"/>
    </row>
    <row r="814" spans="1:15" ht="13.5">
      <c r="A814" s="70"/>
      <c r="B814" s="70"/>
      <c r="C814" s="70"/>
      <c r="D814" s="70"/>
      <c r="E814" s="70"/>
      <c r="F814" s="70"/>
      <c r="G814" s="70"/>
      <c r="H814" s="70"/>
      <c r="I814" s="70"/>
      <c r="J814" s="70"/>
      <c r="K814" s="70"/>
      <c r="L814" s="70"/>
      <c r="M814" s="70"/>
      <c r="N814" s="70"/>
      <c r="O814" s="70"/>
    </row>
    <row r="815" spans="1:15" ht="13.5">
      <c r="A815" s="70"/>
      <c r="B815" s="70"/>
      <c r="C815" s="70"/>
      <c r="D815" s="70"/>
      <c r="E815" s="70"/>
      <c r="F815" s="70"/>
      <c r="G815" s="70"/>
      <c r="H815" s="70"/>
      <c r="I815" s="70"/>
      <c r="J815" s="70"/>
      <c r="K815" s="70"/>
      <c r="L815" s="70"/>
      <c r="M815" s="70"/>
      <c r="N815" s="70"/>
      <c r="O815" s="70"/>
    </row>
    <row r="816" spans="1:15" ht="13.5">
      <c r="A816" s="70"/>
      <c r="B816" s="70"/>
      <c r="C816" s="70"/>
      <c r="D816" s="70"/>
      <c r="E816" s="70"/>
      <c r="F816" s="70"/>
      <c r="G816" s="70"/>
      <c r="H816" s="70"/>
      <c r="I816" s="70"/>
      <c r="J816" s="70"/>
      <c r="K816" s="70"/>
      <c r="L816" s="70"/>
      <c r="M816" s="70"/>
      <c r="N816" s="70"/>
      <c r="O816" s="70"/>
    </row>
    <row r="817" spans="1:15" ht="13.5">
      <c r="A817" s="70"/>
      <c r="B817" s="70"/>
      <c r="C817" s="70"/>
      <c r="D817" s="70"/>
      <c r="E817" s="70"/>
      <c r="F817" s="70"/>
      <c r="G817" s="70"/>
      <c r="H817" s="70"/>
      <c r="I817" s="70"/>
      <c r="J817" s="70"/>
      <c r="K817" s="70"/>
      <c r="L817" s="70"/>
      <c r="M817" s="70"/>
      <c r="N817" s="70"/>
      <c r="O817" s="70"/>
    </row>
    <row r="818" spans="1:15" ht="13.5">
      <c r="A818" s="70"/>
      <c r="B818" s="70"/>
      <c r="C818" s="70"/>
      <c r="D818" s="70"/>
      <c r="E818" s="70"/>
      <c r="F818" s="70"/>
      <c r="G818" s="70"/>
      <c r="H818" s="70"/>
      <c r="I818" s="70"/>
      <c r="J818" s="70"/>
      <c r="K818" s="70"/>
      <c r="L818" s="70"/>
      <c r="M818" s="70"/>
      <c r="N818" s="70"/>
      <c r="O818" s="70"/>
    </row>
    <row r="819" spans="1:15" ht="13.5">
      <c r="A819" s="70"/>
      <c r="B819" s="70"/>
      <c r="C819" s="70"/>
      <c r="D819" s="70"/>
      <c r="E819" s="70"/>
      <c r="F819" s="70"/>
      <c r="G819" s="70"/>
      <c r="H819" s="70"/>
      <c r="I819" s="70"/>
      <c r="J819" s="70"/>
      <c r="K819" s="70"/>
      <c r="L819" s="70"/>
      <c r="M819" s="70"/>
      <c r="N819" s="70"/>
      <c r="O819" s="70"/>
    </row>
    <row r="820" spans="1:15" ht="13.5">
      <c r="A820" s="70"/>
      <c r="B820" s="70"/>
      <c r="C820" s="70"/>
      <c r="D820" s="70"/>
      <c r="E820" s="70"/>
      <c r="F820" s="70"/>
      <c r="G820" s="70"/>
      <c r="H820" s="70"/>
      <c r="I820" s="70"/>
      <c r="J820" s="70"/>
      <c r="K820" s="70"/>
      <c r="L820" s="70"/>
      <c r="M820" s="70"/>
      <c r="N820" s="70"/>
      <c r="O820" s="70"/>
    </row>
    <row r="821" spans="1:15" ht="13.5">
      <c r="A821" s="70"/>
      <c r="B821" s="70"/>
      <c r="C821" s="70"/>
      <c r="D821" s="70"/>
      <c r="E821" s="70"/>
      <c r="F821" s="70"/>
      <c r="G821" s="70"/>
      <c r="H821" s="70"/>
      <c r="I821" s="70"/>
      <c r="J821" s="70"/>
      <c r="K821" s="70"/>
      <c r="L821" s="70"/>
      <c r="M821" s="70"/>
      <c r="N821" s="70"/>
      <c r="O821" s="70"/>
    </row>
    <row r="822" spans="1:15" ht="13.5">
      <c r="A822" s="70"/>
      <c r="B822" s="70"/>
      <c r="C822" s="70"/>
      <c r="D822" s="70"/>
      <c r="E822" s="70"/>
      <c r="F822" s="70"/>
      <c r="G822" s="70"/>
      <c r="H822" s="70"/>
      <c r="I822" s="70"/>
      <c r="J822" s="70"/>
      <c r="K822" s="70"/>
      <c r="L822" s="70"/>
      <c r="M822" s="70"/>
      <c r="N822" s="70"/>
      <c r="O822" s="70"/>
    </row>
    <row r="823" spans="1:15" ht="13.5">
      <c r="A823" s="70"/>
      <c r="B823" s="70"/>
      <c r="C823" s="70"/>
      <c r="D823" s="70"/>
      <c r="E823" s="70"/>
      <c r="F823" s="70"/>
      <c r="G823" s="70"/>
      <c r="H823" s="70"/>
      <c r="I823" s="70"/>
      <c r="J823" s="70"/>
      <c r="K823" s="70"/>
      <c r="L823" s="70"/>
      <c r="M823" s="70"/>
      <c r="N823" s="70"/>
      <c r="O823" s="70"/>
    </row>
    <row r="824" spans="1:15" ht="13.5">
      <c r="A824" s="70"/>
      <c r="B824" s="70"/>
      <c r="C824" s="70"/>
      <c r="D824" s="70"/>
      <c r="E824" s="70"/>
      <c r="F824" s="70"/>
      <c r="G824" s="70"/>
      <c r="H824" s="70"/>
      <c r="I824" s="70"/>
      <c r="J824" s="70"/>
      <c r="K824" s="70"/>
      <c r="L824" s="70"/>
      <c r="M824" s="70"/>
      <c r="N824" s="70"/>
      <c r="O824" s="70"/>
    </row>
    <row r="825" spans="1:15" ht="13.5">
      <c r="A825" s="70"/>
      <c r="B825" s="70"/>
      <c r="C825" s="70"/>
      <c r="D825" s="70"/>
      <c r="E825" s="70"/>
      <c r="F825" s="70"/>
      <c r="G825" s="70"/>
      <c r="H825" s="70"/>
      <c r="I825" s="70"/>
      <c r="J825" s="70"/>
      <c r="K825" s="70"/>
      <c r="L825" s="70"/>
      <c r="M825" s="70"/>
      <c r="N825" s="70"/>
      <c r="O825" s="70"/>
    </row>
    <row r="826" spans="1:15" ht="13.5">
      <c r="A826" s="70"/>
      <c r="B826" s="70"/>
      <c r="C826" s="70"/>
      <c r="D826" s="70"/>
      <c r="E826" s="70"/>
      <c r="F826" s="70"/>
      <c r="G826" s="70"/>
      <c r="H826" s="70"/>
      <c r="I826" s="70"/>
      <c r="J826" s="70"/>
      <c r="K826" s="70"/>
      <c r="L826" s="70"/>
      <c r="M826" s="70"/>
      <c r="N826" s="70"/>
      <c r="O826" s="70"/>
    </row>
    <row r="827" spans="1:15" ht="13.5">
      <c r="A827" s="70"/>
      <c r="B827" s="70"/>
      <c r="C827" s="70"/>
      <c r="D827" s="70"/>
      <c r="E827" s="70"/>
      <c r="F827" s="70"/>
      <c r="G827" s="70"/>
      <c r="H827" s="70"/>
      <c r="I827" s="70"/>
      <c r="J827" s="70"/>
      <c r="K827" s="70"/>
      <c r="L827" s="70"/>
      <c r="M827" s="70"/>
      <c r="N827" s="70"/>
      <c r="O827" s="70"/>
    </row>
    <row r="828" spans="1:15" ht="13.5">
      <c r="A828" s="70"/>
      <c r="B828" s="70"/>
      <c r="C828" s="70"/>
      <c r="D828" s="70"/>
      <c r="E828" s="70"/>
      <c r="F828" s="70"/>
      <c r="G828" s="70"/>
      <c r="H828" s="70"/>
      <c r="I828" s="70"/>
      <c r="J828" s="70"/>
      <c r="K828" s="70"/>
      <c r="L828" s="70"/>
      <c r="M828" s="70"/>
      <c r="N828" s="70"/>
      <c r="O828" s="70"/>
    </row>
    <row r="829" spans="1:15" ht="13.5">
      <c r="A829" s="70"/>
      <c r="B829" s="70"/>
      <c r="C829" s="70"/>
      <c r="D829" s="70"/>
      <c r="E829" s="70"/>
      <c r="F829" s="70"/>
      <c r="G829" s="70"/>
      <c r="H829" s="70"/>
      <c r="I829" s="70"/>
      <c r="J829" s="70"/>
      <c r="K829" s="70"/>
      <c r="L829" s="70"/>
      <c r="M829" s="70"/>
      <c r="N829" s="70"/>
      <c r="O829" s="70"/>
    </row>
    <row r="830" spans="1:15" ht="13.5">
      <c r="A830" s="70"/>
      <c r="B830" s="70"/>
      <c r="C830" s="70"/>
      <c r="D830" s="70"/>
      <c r="E830" s="70"/>
      <c r="F830" s="70"/>
      <c r="G830" s="70"/>
      <c r="H830" s="70"/>
      <c r="I830" s="70"/>
      <c r="J830" s="70"/>
      <c r="K830" s="70"/>
      <c r="L830" s="70"/>
      <c r="M830" s="70"/>
      <c r="N830" s="70"/>
      <c r="O830" s="70"/>
    </row>
    <row r="831" spans="1:15" ht="13.5">
      <c r="A831" s="70"/>
      <c r="B831" s="70"/>
      <c r="C831" s="70"/>
      <c r="D831" s="70"/>
      <c r="E831" s="70"/>
      <c r="F831" s="70"/>
      <c r="G831" s="70"/>
      <c r="H831" s="70"/>
      <c r="I831" s="70"/>
      <c r="J831" s="70"/>
      <c r="K831" s="70"/>
      <c r="L831" s="70"/>
      <c r="M831" s="70"/>
      <c r="N831" s="70"/>
      <c r="O831" s="70"/>
    </row>
    <row r="832" spans="1:15" ht="13.5">
      <c r="A832" s="70"/>
      <c r="B832" s="70"/>
      <c r="C832" s="70"/>
      <c r="D832" s="70"/>
      <c r="E832" s="70"/>
      <c r="F832" s="70"/>
      <c r="G832" s="70"/>
      <c r="H832" s="70"/>
      <c r="I832" s="70"/>
      <c r="J832" s="70"/>
      <c r="K832" s="70"/>
      <c r="L832" s="70"/>
      <c r="M832" s="70"/>
      <c r="N832" s="70"/>
      <c r="O832" s="70"/>
    </row>
    <row r="833" spans="1:15" ht="13.5">
      <c r="A833" s="70"/>
      <c r="B833" s="70"/>
      <c r="C833" s="70"/>
      <c r="D833" s="70"/>
      <c r="E833" s="70"/>
      <c r="F833" s="70"/>
      <c r="G833" s="70"/>
      <c r="H833" s="70"/>
      <c r="I833" s="70"/>
      <c r="J833" s="70"/>
      <c r="K833" s="70"/>
      <c r="L833" s="70"/>
      <c r="M833" s="70"/>
      <c r="N833" s="70"/>
      <c r="O833" s="70"/>
    </row>
    <row r="834" spans="1:15" ht="13.5">
      <c r="A834" s="70"/>
      <c r="B834" s="70"/>
      <c r="C834" s="70"/>
      <c r="D834" s="70"/>
      <c r="E834" s="70"/>
      <c r="F834" s="70"/>
      <c r="G834" s="70"/>
      <c r="H834" s="70"/>
      <c r="I834" s="70"/>
      <c r="J834" s="70"/>
      <c r="K834" s="70"/>
      <c r="L834" s="70"/>
      <c r="M834" s="70"/>
      <c r="N834" s="70"/>
      <c r="O834" s="70"/>
    </row>
    <row r="835" spans="1:15" ht="13.5">
      <c r="A835" s="70"/>
      <c r="B835" s="70"/>
      <c r="C835" s="70"/>
      <c r="D835" s="70"/>
      <c r="E835" s="70"/>
      <c r="F835" s="70"/>
      <c r="G835" s="70"/>
      <c r="H835" s="70"/>
      <c r="I835" s="70"/>
      <c r="J835" s="70"/>
      <c r="K835" s="70"/>
      <c r="L835" s="70"/>
      <c r="M835" s="70"/>
      <c r="N835" s="70"/>
      <c r="O835" s="70"/>
    </row>
    <row r="836" spans="1:15" ht="13.5">
      <c r="A836" s="70"/>
      <c r="B836" s="70"/>
      <c r="C836" s="70"/>
      <c r="D836" s="70"/>
      <c r="E836" s="70"/>
      <c r="F836" s="70"/>
      <c r="G836" s="70"/>
      <c r="H836" s="70"/>
      <c r="I836" s="70"/>
      <c r="J836" s="70"/>
      <c r="K836" s="70"/>
      <c r="L836" s="70"/>
      <c r="M836" s="70"/>
      <c r="N836" s="70"/>
      <c r="O836" s="70"/>
    </row>
    <row r="837" spans="1:15" ht="13.5">
      <c r="A837" s="70"/>
      <c r="B837" s="70"/>
      <c r="C837" s="70"/>
      <c r="D837" s="70"/>
      <c r="E837" s="70"/>
      <c r="F837" s="70"/>
      <c r="G837" s="70"/>
      <c r="H837" s="70"/>
      <c r="I837" s="70"/>
      <c r="J837" s="70"/>
      <c r="K837" s="70"/>
      <c r="L837" s="70"/>
      <c r="M837" s="70"/>
      <c r="N837" s="70"/>
      <c r="O837" s="70"/>
    </row>
    <row r="838" spans="1:15" ht="13.5">
      <c r="A838" s="70"/>
      <c r="B838" s="70"/>
      <c r="C838" s="70"/>
      <c r="D838" s="70"/>
      <c r="E838" s="70"/>
      <c r="F838" s="70"/>
      <c r="G838" s="70"/>
      <c r="H838" s="70"/>
      <c r="I838" s="70"/>
      <c r="J838" s="70"/>
      <c r="K838" s="70"/>
      <c r="L838" s="70"/>
      <c r="M838" s="70"/>
      <c r="N838" s="70"/>
      <c r="O838" s="70"/>
    </row>
    <row r="839" spans="1:15" ht="13.5">
      <c r="A839" s="70"/>
      <c r="B839" s="70"/>
      <c r="C839" s="70"/>
      <c r="D839" s="70"/>
      <c r="E839" s="70"/>
      <c r="F839" s="70"/>
      <c r="G839" s="70"/>
      <c r="H839" s="70"/>
      <c r="I839" s="70"/>
      <c r="J839" s="70"/>
      <c r="K839" s="70"/>
      <c r="L839" s="70"/>
      <c r="M839" s="70"/>
      <c r="N839" s="70"/>
      <c r="O839" s="70"/>
    </row>
    <row r="840" spans="1:15" ht="13.5">
      <c r="A840" s="70"/>
      <c r="B840" s="70"/>
      <c r="C840" s="70"/>
      <c r="D840" s="70"/>
      <c r="E840" s="70"/>
      <c r="F840" s="70"/>
      <c r="G840" s="70"/>
      <c r="H840" s="70"/>
      <c r="I840" s="70"/>
      <c r="J840" s="70"/>
      <c r="K840" s="70"/>
      <c r="L840" s="70"/>
      <c r="M840" s="70"/>
      <c r="N840" s="70"/>
      <c r="O840" s="70"/>
    </row>
    <row r="841" spans="1:15" ht="13.5">
      <c r="A841" s="70"/>
      <c r="B841" s="70"/>
      <c r="C841" s="70"/>
      <c r="D841" s="70"/>
      <c r="E841" s="70"/>
      <c r="F841" s="70"/>
      <c r="G841" s="70"/>
      <c r="H841" s="70"/>
      <c r="I841" s="70"/>
      <c r="J841" s="70"/>
      <c r="K841" s="70"/>
      <c r="L841" s="70"/>
      <c r="M841" s="70"/>
      <c r="N841" s="70"/>
      <c r="O841" s="70"/>
    </row>
    <row r="842" spans="1:15" ht="13.5">
      <c r="A842" s="70"/>
      <c r="B842" s="70"/>
      <c r="C842" s="70"/>
      <c r="D842" s="70"/>
      <c r="E842" s="70"/>
      <c r="F842" s="70"/>
      <c r="G842" s="70"/>
      <c r="H842" s="70"/>
      <c r="I842" s="70"/>
      <c r="J842" s="70"/>
      <c r="K842" s="70"/>
      <c r="L842" s="70"/>
      <c r="M842" s="70"/>
      <c r="N842" s="70"/>
      <c r="O842" s="70"/>
    </row>
    <row r="843" spans="1:15" ht="13.5">
      <c r="A843" s="70"/>
      <c r="B843" s="70"/>
      <c r="C843" s="70"/>
      <c r="D843" s="70"/>
      <c r="E843" s="70"/>
      <c r="F843" s="70"/>
      <c r="G843" s="70"/>
      <c r="H843" s="70"/>
      <c r="I843" s="70"/>
      <c r="J843" s="70"/>
      <c r="K843" s="70"/>
      <c r="L843" s="70"/>
      <c r="M843" s="70"/>
      <c r="N843" s="70"/>
      <c r="O843" s="70"/>
    </row>
    <row r="844" spans="1:15" ht="13.5">
      <c r="A844" s="70"/>
      <c r="B844" s="70"/>
      <c r="C844" s="70"/>
      <c r="D844" s="70"/>
      <c r="E844" s="70"/>
      <c r="F844" s="70"/>
      <c r="G844" s="70"/>
      <c r="H844" s="70"/>
      <c r="I844" s="70"/>
      <c r="J844" s="70"/>
      <c r="K844" s="70"/>
      <c r="L844" s="70"/>
      <c r="M844" s="70"/>
      <c r="N844" s="70"/>
      <c r="O844" s="70"/>
    </row>
    <row r="845" spans="1:15" ht="13.5">
      <c r="A845" s="70"/>
      <c r="B845" s="70"/>
      <c r="C845" s="70"/>
      <c r="D845" s="70"/>
      <c r="E845" s="70"/>
      <c r="F845" s="70"/>
      <c r="G845" s="70"/>
      <c r="H845" s="70"/>
      <c r="I845" s="70"/>
      <c r="J845" s="70"/>
      <c r="K845" s="70"/>
      <c r="L845" s="70"/>
      <c r="M845" s="70"/>
      <c r="N845" s="70"/>
      <c r="O845" s="70"/>
    </row>
    <row r="846" spans="1:15" ht="13.5">
      <c r="A846" s="70"/>
      <c r="B846" s="70"/>
      <c r="C846" s="70"/>
      <c r="D846" s="70"/>
      <c r="E846" s="70"/>
      <c r="F846" s="70"/>
      <c r="G846" s="70"/>
      <c r="H846" s="70"/>
      <c r="I846" s="70"/>
      <c r="J846" s="70"/>
      <c r="K846" s="70"/>
      <c r="L846" s="70"/>
      <c r="M846" s="70"/>
      <c r="N846" s="70"/>
      <c r="O846" s="70"/>
    </row>
    <row r="847" spans="1:15" ht="13.5">
      <c r="A847" s="70"/>
      <c r="B847" s="70"/>
      <c r="C847" s="70"/>
      <c r="D847" s="70"/>
      <c r="E847" s="70"/>
      <c r="F847" s="70"/>
      <c r="G847" s="70"/>
      <c r="H847" s="70"/>
      <c r="I847" s="70"/>
      <c r="J847" s="70"/>
      <c r="K847" s="70"/>
      <c r="L847" s="70"/>
      <c r="M847" s="70"/>
      <c r="N847" s="70"/>
      <c r="O847" s="70"/>
    </row>
    <row r="848" spans="1:15" ht="13.5">
      <c r="A848" s="70"/>
      <c r="B848" s="70"/>
      <c r="C848" s="70"/>
      <c r="D848" s="70"/>
      <c r="E848" s="70"/>
      <c r="F848" s="70"/>
      <c r="G848" s="70"/>
      <c r="H848" s="70"/>
      <c r="I848" s="70"/>
      <c r="J848" s="70"/>
      <c r="K848" s="70"/>
      <c r="L848" s="70"/>
      <c r="M848" s="70"/>
      <c r="N848" s="70"/>
      <c r="O848" s="70"/>
    </row>
    <row r="849" spans="1:15" ht="13.5">
      <c r="A849" s="70"/>
      <c r="B849" s="70"/>
      <c r="C849" s="70"/>
      <c r="D849" s="70"/>
      <c r="E849" s="70"/>
      <c r="F849" s="70"/>
      <c r="G849" s="70"/>
      <c r="H849" s="70"/>
      <c r="I849" s="70"/>
      <c r="J849" s="70"/>
      <c r="K849" s="70"/>
      <c r="L849" s="70"/>
      <c r="M849" s="70"/>
      <c r="N849" s="70"/>
      <c r="O849" s="70"/>
    </row>
    <row r="850" spans="1:15" ht="13.5">
      <c r="A850" s="70"/>
      <c r="B850" s="70"/>
      <c r="C850" s="70"/>
      <c r="D850" s="70"/>
      <c r="E850" s="70"/>
      <c r="F850" s="70"/>
      <c r="G850" s="70"/>
      <c r="H850" s="70"/>
      <c r="I850" s="70"/>
      <c r="J850" s="70"/>
      <c r="K850" s="70"/>
      <c r="L850" s="70"/>
      <c r="M850" s="70"/>
      <c r="N850" s="70"/>
      <c r="O850" s="70"/>
    </row>
    <row r="851" spans="1:15" ht="13.5">
      <c r="A851" s="70"/>
      <c r="B851" s="70"/>
      <c r="C851" s="70"/>
      <c r="D851" s="70"/>
      <c r="E851" s="70"/>
      <c r="F851" s="70"/>
      <c r="G851" s="70"/>
      <c r="H851" s="70"/>
      <c r="I851" s="70"/>
      <c r="J851" s="70"/>
      <c r="K851" s="70"/>
      <c r="L851" s="70"/>
      <c r="M851" s="70"/>
      <c r="N851" s="70"/>
      <c r="O851" s="70"/>
    </row>
    <row r="852" spans="1:15" ht="13.5">
      <c r="A852" s="70"/>
      <c r="B852" s="70"/>
      <c r="C852" s="70"/>
      <c r="D852" s="70"/>
      <c r="E852" s="70"/>
      <c r="F852" s="70"/>
      <c r="G852" s="70"/>
      <c r="H852" s="70"/>
      <c r="I852" s="70"/>
      <c r="J852" s="70"/>
      <c r="K852" s="70"/>
      <c r="L852" s="70"/>
      <c r="M852" s="70"/>
      <c r="N852" s="70"/>
      <c r="O852" s="70"/>
    </row>
    <row r="853" spans="1:15" ht="13.5">
      <c r="A853" s="70"/>
      <c r="B853" s="70"/>
      <c r="C853" s="70"/>
      <c r="D853" s="70"/>
      <c r="E853" s="70"/>
      <c r="F853" s="70"/>
      <c r="G853" s="70"/>
      <c r="H853" s="70"/>
      <c r="I853" s="70"/>
      <c r="J853" s="70"/>
      <c r="K853" s="70"/>
      <c r="L853" s="70"/>
      <c r="M853" s="70"/>
      <c r="N853" s="70"/>
      <c r="O853" s="70"/>
    </row>
    <row r="854" spans="1:15" ht="13.5">
      <c r="A854" s="70"/>
      <c r="B854" s="70"/>
      <c r="C854" s="70"/>
      <c r="D854" s="70"/>
      <c r="E854" s="70"/>
      <c r="F854" s="70"/>
      <c r="G854" s="70"/>
      <c r="H854" s="70"/>
      <c r="I854" s="70"/>
      <c r="J854" s="70"/>
      <c r="K854" s="70"/>
      <c r="L854" s="70"/>
      <c r="M854" s="70"/>
      <c r="N854" s="70"/>
      <c r="O854" s="70"/>
    </row>
    <row r="855" spans="1:15" ht="13.5">
      <c r="A855" s="70"/>
      <c r="B855" s="70"/>
      <c r="C855" s="70"/>
      <c r="D855" s="70"/>
      <c r="E855" s="70"/>
      <c r="F855" s="70"/>
      <c r="G855" s="70"/>
      <c r="H855" s="70"/>
      <c r="I855" s="70"/>
      <c r="J855" s="70"/>
      <c r="K855" s="70"/>
      <c r="L855" s="70"/>
      <c r="M855" s="70"/>
      <c r="N855" s="70"/>
      <c r="O855" s="70"/>
    </row>
    <row r="856" spans="1:15" ht="13.5">
      <c r="A856" s="70"/>
      <c r="B856" s="70"/>
      <c r="C856" s="70"/>
      <c r="D856" s="70"/>
      <c r="E856" s="70"/>
      <c r="F856" s="70"/>
      <c r="G856" s="70"/>
      <c r="H856" s="70"/>
      <c r="I856" s="70"/>
      <c r="J856" s="70"/>
      <c r="K856" s="70"/>
      <c r="L856" s="70"/>
      <c r="M856" s="70"/>
      <c r="N856" s="70"/>
      <c r="O856" s="70"/>
    </row>
    <row r="857" spans="1:15" ht="13.5">
      <c r="A857" s="70"/>
      <c r="B857" s="70"/>
      <c r="C857" s="70"/>
      <c r="D857" s="70"/>
      <c r="E857" s="70"/>
      <c r="F857" s="70"/>
      <c r="G857" s="70"/>
      <c r="H857" s="70"/>
      <c r="I857" s="70"/>
      <c r="J857" s="70"/>
      <c r="K857" s="70"/>
      <c r="L857" s="70"/>
      <c r="M857" s="70"/>
      <c r="N857" s="70"/>
      <c r="O857" s="70"/>
    </row>
    <row r="858" spans="1:15" ht="13.5">
      <c r="A858" s="70"/>
      <c r="B858" s="70"/>
      <c r="C858" s="70"/>
      <c r="D858" s="70"/>
      <c r="E858" s="70"/>
      <c r="F858" s="70"/>
      <c r="G858" s="70"/>
      <c r="H858" s="70"/>
      <c r="I858" s="70"/>
      <c r="J858" s="70"/>
      <c r="K858" s="70"/>
      <c r="L858" s="70"/>
      <c r="M858" s="70"/>
      <c r="N858" s="70"/>
      <c r="O858" s="70"/>
    </row>
    <row r="859" spans="1:15" ht="13.5">
      <c r="A859" s="70"/>
      <c r="B859" s="70"/>
      <c r="C859" s="70"/>
      <c r="D859" s="70"/>
      <c r="E859" s="70"/>
      <c r="F859" s="70"/>
      <c r="G859" s="70"/>
      <c r="H859" s="70"/>
      <c r="I859" s="70"/>
      <c r="J859" s="70"/>
      <c r="K859" s="70"/>
      <c r="L859" s="70"/>
      <c r="M859" s="70"/>
      <c r="N859" s="70"/>
      <c r="O859" s="70"/>
    </row>
    <row r="860" spans="1:15" ht="13.5">
      <c r="A860" s="70"/>
      <c r="B860" s="70"/>
      <c r="C860" s="70"/>
      <c r="D860" s="70"/>
      <c r="E860" s="70"/>
      <c r="F860" s="70"/>
      <c r="G860" s="70"/>
      <c r="H860" s="70"/>
      <c r="I860" s="70"/>
      <c r="J860" s="70"/>
      <c r="K860" s="70"/>
      <c r="L860" s="70"/>
      <c r="M860" s="70"/>
      <c r="N860" s="70"/>
      <c r="O860" s="70"/>
    </row>
    <row r="861" spans="1:15" ht="13.5">
      <c r="A861" s="70"/>
      <c r="B861" s="70"/>
      <c r="C861" s="70"/>
      <c r="D861" s="70"/>
      <c r="E861" s="70"/>
      <c r="F861" s="70"/>
      <c r="G861" s="70"/>
      <c r="H861" s="70"/>
      <c r="I861" s="70"/>
      <c r="J861" s="70"/>
      <c r="K861" s="70"/>
      <c r="L861" s="70"/>
      <c r="M861" s="70"/>
      <c r="N861" s="70"/>
      <c r="O861" s="70"/>
    </row>
    <row r="862" spans="1:15" ht="13.5">
      <c r="A862" s="70"/>
      <c r="B862" s="70"/>
      <c r="C862" s="70"/>
      <c r="D862" s="70"/>
      <c r="E862" s="70"/>
      <c r="F862" s="70"/>
      <c r="G862" s="70"/>
      <c r="H862" s="70"/>
      <c r="I862" s="70"/>
      <c r="J862" s="70"/>
      <c r="K862" s="70"/>
      <c r="L862" s="70"/>
      <c r="M862" s="70"/>
      <c r="N862" s="70"/>
      <c r="O862" s="70"/>
    </row>
    <row r="863" spans="1:15" ht="13.5">
      <c r="A863" s="70"/>
      <c r="B863" s="70"/>
      <c r="C863" s="70"/>
      <c r="D863" s="70"/>
      <c r="E863" s="70"/>
      <c r="F863" s="70"/>
      <c r="G863" s="70"/>
      <c r="H863" s="70"/>
      <c r="I863" s="70"/>
      <c r="J863" s="70"/>
      <c r="K863" s="70"/>
      <c r="L863" s="70"/>
      <c r="M863" s="70"/>
      <c r="N863" s="70"/>
      <c r="O863" s="70"/>
    </row>
    <row r="864" spans="1:15" ht="13.5">
      <c r="A864" s="70"/>
      <c r="B864" s="70"/>
      <c r="C864" s="70"/>
      <c r="D864" s="70"/>
      <c r="E864" s="70"/>
      <c r="F864" s="70"/>
      <c r="G864" s="70"/>
      <c r="H864" s="70"/>
      <c r="I864" s="70"/>
      <c r="J864" s="70"/>
      <c r="K864" s="70"/>
      <c r="L864" s="70"/>
      <c r="M864" s="70"/>
      <c r="N864" s="70"/>
      <c r="O864" s="70"/>
    </row>
    <row r="865" spans="1:15" ht="13.5">
      <c r="A865" s="70"/>
      <c r="B865" s="70"/>
      <c r="C865" s="70"/>
      <c r="D865" s="70"/>
      <c r="E865" s="70"/>
      <c r="F865" s="70"/>
      <c r="G865" s="70"/>
      <c r="H865" s="70"/>
      <c r="I865" s="70"/>
      <c r="J865" s="70"/>
      <c r="K865" s="70"/>
      <c r="L865" s="70"/>
      <c r="M865" s="70"/>
      <c r="N865" s="70"/>
      <c r="O865" s="70"/>
    </row>
    <row r="866" spans="1:15" ht="13.5">
      <c r="A866" s="70"/>
      <c r="B866" s="70"/>
      <c r="C866" s="70"/>
      <c r="D866" s="70"/>
      <c r="E866" s="70"/>
      <c r="F866" s="70"/>
      <c r="G866" s="70"/>
      <c r="H866" s="70"/>
      <c r="I866" s="70"/>
      <c r="J866" s="70"/>
      <c r="K866" s="70"/>
      <c r="L866" s="70"/>
      <c r="M866" s="70"/>
      <c r="N866" s="70"/>
      <c r="O866" s="70"/>
    </row>
    <row r="867" spans="1:15" ht="13.5">
      <c r="A867" s="70"/>
      <c r="B867" s="70"/>
      <c r="C867" s="70"/>
      <c r="D867" s="70"/>
      <c r="E867" s="70"/>
      <c r="F867" s="70"/>
      <c r="G867" s="70"/>
      <c r="H867" s="70"/>
      <c r="I867" s="70"/>
      <c r="J867" s="70"/>
      <c r="K867" s="70"/>
      <c r="L867" s="70"/>
      <c r="M867" s="70"/>
      <c r="N867" s="70"/>
      <c r="O867" s="70"/>
    </row>
    <row r="868" spans="1:15" ht="13.5">
      <c r="A868" s="70"/>
      <c r="B868" s="70"/>
      <c r="C868" s="70"/>
      <c r="D868" s="70"/>
      <c r="E868" s="70"/>
      <c r="F868" s="70"/>
      <c r="G868" s="70"/>
      <c r="H868" s="70"/>
      <c r="I868" s="70"/>
      <c r="J868" s="70"/>
      <c r="K868" s="70"/>
      <c r="L868" s="70"/>
      <c r="M868" s="70"/>
      <c r="N868" s="70"/>
      <c r="O868" s="70"/>
    </row>
    <row r="869" spans="1:15" ht="13.5">
      <c r="A869" s="70"/>
      <c r="B869" s="70"/>
      <c r="C869" s="70"/>
      <c r="D869" s="70"/>
      <c r="E869" s="70"/>
      <c r="F869" s="70"/>
      <c r="G869" s="70"/>
      <c r="H869" s="70"/>
      <c r="I869" s="70"/>
      <c r="J869" s="70"/>
      <c r="K869" s="70"/>
      <c r="L869" s="70"/>
      <c r="M869" s="70"/>
      <c r="N869" s="70"/>
      <c r="O869" s="70"/>
    </row>
    <row r="870" spans="1:15" ht="13.5">
      <c r="A870" s="70"/>
      <c r="B870" s="70"/>
      <c r="C870" s="70"/>
      <c r="D870" s="70"/>
      <c r="E870" s="70"/>
      <c r="F870" s="70"/>
      <c r="G870" s="70"/>
      <c r="H870" s="70"/>
      <c r="I870" s="70"/>
      <c r="J870" s="70"/>
      <c r="K870" s="70"/>
      <c r="L870" s="70"/>
      <c r="M870" s="70"/>
      <c r="N870" s="70"/>
      <c r="O870" s="70"/>
    </row>
    <row r="871" spans="1:15" ht="13.5">
      <c r="A871" s="70"/>
      <c r="B871" s="70"/>
      <c r="C871" s="70"/>
      <c r="D871" s="70"/>
      <c r="E871" s="70"/>
      <c r="F871" s="70"/>
      <c r="G871" s="70"/>
      <c r="H871" s="70"/>
      <c r="I871" s="70"/>
      <c r="J871" s="70"/>
      <c r="K871" s="70"/>
      <c r="L871" s="70"/>
      <c r="M871" s="70"/>
      <c r="N871" s="70"/>
      <c r="O871" s="70"/>
    </row>
    <row r="872" spans="1:15" ht="13.5">
      <c r="A872" s="70"/>
      <c r="B872" s="70"/>
      <c r="C872" s="70"/>
      <c r="D872" s="70"/>
      <c r="E872" s="70"/>
      <c r="F872" s="70"/>
      <c r="G872" s="70"/>
      <c r="H872" s="70"/>
      <c r="I872" s="70"/>
      <c r="J872" s="70"/>
      <c r="K872" s="70"/>
      <c r="L872" s="70"/>
      <c r="M872" s="70"/>
      <c r="N872" s="70"/>
      <c r="O872" s="70"/>
    </row>
    <row r="873" spans="1:15" ht="13.5">
      <c r="A873" s="70"/>
      <c r="B873" s="70"/>
      <c r="C873" s="70"/>
      <c r="D873" s="70"/>
      <c r="E873" s="70"/>
      <c r="F873" s="70"/>
      <c r="G873" s="70"/>
      <c r="H873" s="70"/>
      <c r="I873" s="70"/>
      <c r="J873" s="70"/>
      <c r="K873" s="70"/>
      <c r="L873" s="70"/>
      <c r="M873" s="70"/>
      <c r="N873" s="70"/>
      <c r="O873" s="70"/>
    </row>
    <row r="874" spans="1:15" ht="13.5">
      <c r="A874" s="70"/>
      <c r="B874" s="70"/>
      <c r="C874" s="70"/>
      <c r="D874" s="70"/>
      <c r="E874" s="70"/>
      <c r="F874" s="70"/>
      <c r="G874" s="70"/>
      <c r="H874" s="70"/>
      <c r="I874" s="70"/>
      <c r="J874" s="70"/>
      <c r="K874" s="70"/>
      <c r="L874" s="70"/>
      <c r="M874" s="70"/>
      <c r="N874" s="70"/>
      <c r="O874" s="70"/>
    </row>
    <row r="875" spans="1:15" ht="13.5">
      <c r="A875" s="70"/>
      <c r="B875" s="70"/>
      <c r="C875" s="70"/>
      <c r="D875" s="70"/>
      <c r="E875" s="70"/>
      <c r="F875" s="70"/>
      <c r="G875" s="70"/>
      <c r="H875" s="70"/>
      <c r="I875" s="70"/>
      <c r="J875" s="70"/>
      <c r="K875" s="70"/>
      <c r="L875" s="70"/>
      <c r="M875" s="70"/>
      <c r="N875" s="70"/>
      <c r="O875" s="70"/>
    </row>
    <row r="876" spans="1:15" ht="13.5">
      <c r="A876" s="70"/>
      <c r="B876" s="70"/>
      <c r="C876" s="70"/>
      <c r="D876" s="70"/>
      <c r="E876" s="70"/>
      <c r="F876" s="70"/>
      <c r="G876" s="70"/>
      <c r="H876" s="70"/>
      <c r="I876" s="70"/>
      <c r="J876" s="70"/>
      <c r="K876" s="70"/>
      <c r="L876" s="70"/>
      <c r="M876" s="70"/>
      <c r="N876" s="70"/>
      <c r="O876" s="70"/>
    </row>
    <row r="877" spans="1:15" ht="13.5">
      <c r="A877" s="70"/>
      <c r="B877" s="70"/>
      <c r="C877" s="70"/>
      <c r="D877" s="70"/>
      <c r="E877" s="70"/>
      <c r="F877" s="70"/>
      <c r="G877" s="70"/>
      <c r="H877" s="70"/>
      <c r="I877" s="70"/>
      <c r="J877" s="70"/>
      <c r="K877" s="70"/>
      <c r="L877" s="70"/>
      <c r="M877" s="70"/>
      <c r="N877" s="70"/>
      <c r="O877" s="70"/>
    </row>
    <row r="878" spans="1:15" ht="13.5">
      <c r="A878" s="70"/>
      <c r="B878" s="70"/>
      <c r="C878" s="70"/>
      <c r="D878" s="70"/>
      <c r="E878" s="70"/>
      <c r="F878" s="70"/>
      <c r="G878" s="70"/>
      <c r="H878" s="70"/>
      <c r="I878" s="70"/>
      <c r="J878" s="70"/>
      <c r="K878" s="70"/>
      <c r="L878" s="70"/>
      <c r="M878" s="70"/>
      <c r="N878" s="70"/>
      <c r="O878" s="70"/>
    </row>
    <row r="879" spans="1:15" ht="13.5">
      <c r="A879" s="70"/>
      <c r="B879" s="70"/>
      <c r="C879" s="70"/>
      <c r="D879" s="70"/>
      <c r="E879" s="70"/>
      <c r="F879" s="70"/>
      <c r="G879" s="70"/>
      <c r="H879" s="70"/>
      <c r="I879" s="70"/>
      <c r="J879" s="70"/>
      <c r="K879" s="70"/>
      <c r="L879" s="70"/>
      <c r="M879" s="70"/>
      <c r="N879" s="70"/>
      <c r="O879" s="70"/>
    </row>
    <row r="880" spans="1:15" ht="13.5">
      <c r="A880" s="70"/>
      <c r="B880" s="70"/>
      <c r="C880" s="70"/>
      <c r="D880" s="70"/>
      <c r="E880" s="70"/>
      <c r="F880" s="70"/>
      <c r="G880" s="70"/>
      <c r="H880" s="70"/>
      <c r="I880" s="70"/>
      <c r="J880" s="70"/>
      <c r="K880" s="70"/>
      <c r="L880" s="70"/>
      <c r="M880" s="70"/>
      <c r="N880" s="70"/>
      <c r="O880" s="70"/>
    </row>
    <row r="881" spans="1:15" ht="13.5">
      <c r="A881" s="70"/>
      <c r="B881" s="70"/>
      <c r="C881" s="70"/>
      <c r="D881" s="70"/>
      <c r="E881" s="70"/>
      <c r="F881" s="70"/>
      <c r="G881" s="70"/>
      <c r="H881" s="70"/>
      <c r="I881" s="70"/>
      <c r="J881" s="70"/>
      <c r="K881" s="70"/>
      <c r="L881" s="70"/>
      <c r="M881" s="70"/>
      <c r="N881" s="70"/>
      <c r="O881" s="70"/>
    </row>
    <row r="882" spans="1:15" ht="13.5">
      <c r="A882" s="70"/>
      <c r="B882" s="70"/>
      <c r="C882" s="70"/>
      <c r="D882" s="70"/>
      <c r="E882" s="70"/>
      <c r="F882" s="70"/>
      <c r="G882" s="70"/>
      <c r="H882" s="70"/>
      <c r="I882" s="70"/>
      <c r="J882" s="70"/>
      <c r="K882" s="70"/>
      <c r="L882" s="70"/>
      <c r="M882" s="70"/>
      <c r="N882" s="70"/>
      <c r="O882" s="70"/>
    </row>
    <row r="883" spans="1:15" ht="13.5">
      <c r="A883" s="70"/>
      <c r="B883" s="70"/>
      <c r="C883" s="70"/>
      <c r="D883" s="70"/>
      <c r="E883" s="70"/>
      <c r="F883" s="70"/>
      <c r="G883" s="70"/>
      <c r="H883" s="70"/>
      <c r="I883" s="70"/>
      <c r="J883" s="70"/>
      <c r="K883" s="70"/>
      <c r="L883" s="70"/>
      <c r="M883" s="70"/>
      <c r="N883" s="70"/>
      <c r="O883" s="70"/>
    </row>
    <row r="884" spans="1:15" ht="13.5">
      <c r="A884" s="70"/>
      <c r="B884" s="70"/>
      <c r="C884" s="70"/>
      <c r="D884" s="70"/>
      <c r="E884" s="70"/>
      <c r="F884" s="70"/>
      <c r="G884" s="70"/>
      <c r="H884" s="70"/>
      <c r="I884" s="70"/>
      <c r="J884" s="70"/>
      <c r="K884" s="70"/>
      <c r="L884" s="70"/>
      <c r="M884" s="70"/>
      <c r="N884" s="70"/>
      <c r="O884" s="70"/>
    </row>
    <row r="885" spans="1:15" ht="13.5">
      <c r="A885" s="70"/>
      <c r="B885" s="70"/>
      <c r="C885" s="70"/>
      <c r="D885" s="70"/>
      <c r="E885" s="70"/>
      <c r="F885" s="70"/>
      <c r="G885" s="70"/>
      <c r="H885" s="70"/>
      <c r="I885" s="70"/>
      <c r="J885" s="70"/>
      <c r="K885" s="70"/>
      <c r="L885" s="70"/>
      <c r="M885" s="70"/>
      <c r="N885" s="70"/>
      <c r="O885" s="70"/>
    </row>
    <row r="886" spans="1:15" ht="13.5">
      <c r="A886" s="70"/>
      <c r="B886" s="70"/>
      <c r="C886" s="70"/>
      <c r="D886" s="70"/>
      <c r="E886" s="70"/>
      <c r="F886" s="70"/>
      <c r="G886" s="70"/>
      <c r="H886" s="70"/>
      <c r="I886" s="70"/>
      <c r="J886" s="70"/>
      <c r="K886" s="70"/>
      <c r="L886" s="70"/>
      <c r="M886" s="70"/>
      <c r="N886" s="70"/>
      <c r="O886" s="70"/>
    </row>
    <row r="887" spans="1:15" ht="13.5">
      <c r="A887" s="70"/>
      <c r="B887" s="70"/>
      <c r="C887" s="70"/>
      <c r="D887" s="70"/>
      <c r="E887" s="70"/>
      <c r="F887" s="70"/>
      <c r="G887" s="70"/>
      <c r="H887" s="70"/>
      <c r="I887" s="70"/>
      <c r="J887" s="70"/>
      <c r="K887" s="70"/>
      <c r="L887" s="70"/>
      <c r="M887" s="70"/>
      <c r="N887" s="70"/>
      <c r="O887" s="70"/>
    </row>
    <row r="888" spans="1:15" ht="13.5">
      <c r="A888" s="70"/>
      <c r="B888" s="70"/>
      <c r="C888" s="70"/>
      <c r="D888" s="70"/>
      <c r="E888" s="70"/>
      <c r="F888" s="70"/>
      <c r="G888" s="70"/>
      <c r="H888" s="70"/>
      <c r="I888" s="70"/>
      <c r="J888" s="70"/>
      <c r="K888" s="70"/>
      <c r="L888" s="70"/>
      <c r="M888" s="70"/>
      <c r="N888" s="70"/>
      <c r="O888" s="70"/>
    </row>
    <row r="889" spans="1:15" ht="13.5">
      <c r="A889" s="70"/>
      <c r="B889" s="70"/>
      <c r="C889" s="70"/>
      <c r="D889" s="70"/>
      <c r="E889" s="70"/>
      <c r="F889" s="70"/>
      <c r="G889" s="70"/>
      <c r="H889" s="70"/>
      <c r="I889" s="70"/>
      <c r="J889" s="70"/>
      <c r="K889" s="70"/>
      <c r="L889" s="70"/>
      <c r="M889" s="70"/>
      <c r="N889" s="70"/>
      <c r="O889" s="70"/>
    </row>
    <row r="890" spans="1:15" ht="13.5">
      <c r="A890" s="70"/>
      <c r="B890" s="70"/>
      <c r="C890" s="70"/>
      <c r="D890" s="70"/>
      <c r="E890" s="70"/>
      <c r="F890" s="70"/>
      <c r="G890" s="70"/>
      <c r="H890" s="70"/>
      <c r="I890" s="70"/>
      <c r="J890" s="70"/>
      <c r="K890" s="70"/>
      <c r="L890" s="70"/>
      <c r="M890" s="70"/>
      <c r="N890" s="70"/>
      <c r="O890" s="70"/>
    </row>
    <row r="891" spans="1:15" ht="13.5">
      <c r="A891" s="70"/>
      <c r="B891" s="70"/>
      <c r="C891" s="70"/>
      <c r="D891" s="70"/>
      <c r="E891" s="70"/>
      <c r="F891" s="70"/>
      <c r="G891" s="70"/>
      <c r="H891" s="70"/>
      <c r="I891" s="70"/>
      <c r="J891" s="70"/>
      <c r="K891" s="70"/>
      <c r="L891" s="70"/>
      <c r="M891" s="70"/>
      <c r="N891" s="70"/>
      <c r="O891" s="70"/>
    </row>
    <row r="892" spans="1:15" ht="13.5">
      <c r="A892" s="70"/>
      <c r="B892" s="70"/>
      <c r="C892" s="70"/>
      <c r="D892" s="70"/>
      <c r="E892" s="70"/>
      <c r="F892" s="70"/>
      <c r="G892" s="70"/>
      <c r="H892" s="70"/>
      <c r="I892" s="70"/>
      <c r="J892" s="70"/>
      <c r="K892" s="70"/>
      <c r="L892" s="70"/>
      <c r="M892" s="70"/>
      <c r="N892" s="70"/>
      <c r="O892" s="70"/>
    </row>
    <row r="893" spans="1:15" ht="13.5">
      <c r="A893" s="70"/>
      <c r="B893" s="70"/>
      <c r="C893" s="70"/>
      <c r="D893" s="70"/>
      <c r="E893" s="70"/>
      <c r="F893" s="70"/>
      <c r="G893" s="70"/>
      <c r="H893" s="70"/>
      <c r="I893" s="70"/>
      <c r="J893" s="70"/>
      <c r="K893" s="70"/>
      <c r="L893" s="70"/>
      <c r="M893" s="70"/>
      <c r="N893" s="70"/>
      <c r="O893" s="70"/>
    </row>
    <row r="894" spans="1:15" ht="13.5">
      <c r="A894" s="70"/>
      <c r="B894" s="70"/>
      <c r="C894" s="70"/>
      <c r="D894" s="70"/>
      <c r="E894" s="70"/>
      <c r="F894" s="70"/>
      <c r="G894" s="70"/>
      <c r="H894" s="70"/>
      <c r="I894" s="70"/>
      <c r="J894" s="70"/>
      <c r="K894" s="70"/>
      <c r="L894" s="70"/>
      <c r="M894" s="70"/>
      <c r="N894" s="70"/>
      <c r="O894" s="70"/>
    </row>
    <row r="895" spans="1:15" ht="13.5">
      <c r="A895" s="70"/>
      <c r="B895" s="70"/>
      <c r="C895" s="70"/>
      <c r="D895" s="70"/>
      <c r="E895" s="70"/>
      <c r="F895" s="70"/>
      <c r="G895" s="70"/>
      <c r="H895" s="70"/>
      <c r="I895" s="70"/>
      <c r="J895" s="70"/>
      <c r="K895" s="70"/>
      <c r="L895" s="70"/>
      <c r="M895" s="70"/>
      <c r="N895" s="70"/>
      <c r="O895" s="70"/>
    </row>
    <row r="896" spans="1:15" ht="13.5">
      <c r="A896" s="70"/>
      <c r="B896" s="70"/>
      <c r="C896" s="70"/>
      <c r="D896" s="70"/>
      <c r="E896" s="70"/>
      <c r="F896" s="70"/>
      <c r="G896" s="70"/>
      <c r="H896" s="70"/>
      <c r="I896" s="70"/>
      <c r="J896" s="70"/>
      <c r="K896" s="70"/>
      <c r="L896" s="70"/>
      <c r="M896" s="70"/>
      <c r="N896" s="70"/>
      <c r="O896" s="70"/>
    </row>
    <row r="897" spans="1:15" ht="13.5">
      <c r="A897" s="70"/>
      <c r="B897" s="70"/>
      <c r="C897" s="70"/>
      <c r="D897" s="70"/>
      <c r="E897" s="70"/>
      <c r="F897" s="70"/>
      <c r="G897" s="70"/>
      <c r="H897" s="70"/>
      <c r="I897" s="70"/>
      <c r="J897" s="70"/>
      <c r="K897" s="70"/>
      <c r="L897" s="70"/>
      <c r="M897" s="70"/>
      <c r="N897" s="70"/>
      <c r="O897" s="70"/>
    </row>
    <row r="898" spans="1:15" ht="13.5">
      <c r="A898" s="70"/>
      <c r="B898" s="70"/>
      <c r="C898" s="70"/>
      <c r="D898" s="70"/>
      <c r="E898" s="70"/>
      <c r="F898" s="70"/>
      <c r="G898" s="70"/>
      <c r="H898" s="70"/>
      <c r="I898" s="70"/>
      <c r="J898" s="70"/>
      <c r="K898" s="70"/>
      <c r="L898" s="70"/>
      <c r="M898" s="70"/>
      <c r="N898" s="70"/>
      <c r="O898" s="70"/>
    </row>
    <row r="899" spans="1:15" ht="13.5">
      <c r="A899" s="70"/>
      <c r="B899" s="70"/>
      <c r="C899" s="70"/>
      <c r="D899" s="70"/>
      <c r="E899" s="70"/>
      <c r="F899" s="70"/>
      <c r="G899" s="70"/>
      <c r="H899" s="70"/>
      <c r="I899" s="70"/>
      <c r="J899" s="70"/>
      <c r="K899" s="70"/>
      <c r="L899" s="70"/>
      <c r="M899" s="70"/>
      <c r="N899" s="70"/>
      <c r="O899" s="70"/>
    </row>
    <row r="900" spans="1:15" ht="13.5">
      <c r="A900" s="70"/>
      <c r="B900" s="70"/>
      <c r="C900" s="70"/>
      <c r="D900" s="70"/>
      <c r="E900" s="70"/>
      <c r="F900" s="70"/>
      <c r="G900" s="70"/>
      <c r="H900" s="70"/>
      <c r="I900" s="70"/>
      <c r="J900" s="70"/>
      <c r="K900" s="70"/>
      <c r="L900" s="70"/>
      <c r="M900" s="70"/>
      <c r="N900" s="70"/>
      <c r="O900" s="70"/>
    </row>
    <row r="901" spans="1:15" ht="13.5">
      <c r="A901" s="70"/>
      <c r="B901" s="70"/>
      <c r="C901" s="70"/>
      <c r="D901" s="70"/>
      <c r="E901" s="70"/>
      <c r="F901" s="70"/>
      <c r="G901" s="70"/>
      <c r="H901" s="70"/>
      <c r="I901" s="70"/>
      <c r="J901" s="70"/>
      <c r="K901" s="70"/>
      <c r="L901" s="70"/>
      <c r="M901" s="70"/>
      <c r="N901" s="70"/>
      <c r="O901" s="70"/>
    </row>
    <row r="902" spans="1:15" ht="13.5">
      <c r="A902" s="70"/>
      <c r="B902" s="70"/>
      <c r="C902" s="70"/>
      <c r="D902" s="70"/>
      <c r="E902" s="70"/>
      <c r="F902" s="70"/>
      <c r="G902" s="70"/>
      <c r="H902" s="70"/>
      <c r="I902" s="70"/>
      <c r="J902" s="70"/>
      <c r="K902" s="70"/>
      <c r="L902" s="70"/>
      <c r="M902" s="70"/>
      <c r="N902" s="70"/>
      <c r="O902" s="70"/>
    </row>
    <row r="903" spans="1:15" ht="13.5">
      <c r="A903" s="70"/>
      <c r="B903" s="70"/>
      <c r="C903" s="70"/>
      <c r="D903" s="70"/>
      <c r="E903" s="70"/>
      <c r="F903" s="70"/>
      <c r="G903" s="70"/>
      <c r="H903" s="70"/>
      <c r="I903" s="70"/>
      <c r="J903" s="70"/>
      <c r="K903" s="70"/>
      <c r="L903" s="70"/>
      <c r="M903" s="70"/>
      <c r="N903" s="70"/>
      <c r="O903" s="70"/>
    </row>
    <row r="904" spans="1:15" ht="13.5">
      <c r="A904" s="70"/>
      <c r="B904" s="70"/>
      <c r="C904" s="70"/>
      <c r="D904" s="70"/>
      <c r="E904" s="70"/>
      <c r="F904" s="70"/>
      <c r="G904" s="70"/>
      <c r="H904" s="70"/>
      <c r="I904" s="70"/>
      <c r="J904" s="70"/>
      <c r="K904" s="70"/>
      <c r="L904" s="70"/>
      <c r="M904" s="70"/>
      <c r="N904" s="70"/>
      <c r="O904" s="70"/>
    </row>
    <row r="905" spans="1:15" ht="13.5">
      <c r="A905" s="70"/>
      <c r="B905" s="70"/>
      <c r="C905" s="70"/>
      <c r="D905" s="70"/>
      <c r="E905" s="70"/>
      <c r="F905" s="70"/>
      <c r="G905" s="70"/>
      <c r="H905" s="70"/>
      <c r="I905" s="70"/>
      <c r="J905" s="70"/>
      <c r="K905" s="70"/>
      <c r="L905" s="70"/>
      <c r="M905" s="70"/>
      <c r="N905" s="70"/>
      <c r="O905" s="70"/>
    </row>
    <row r="906" spans="1:15" ht="13.5">
      <c r="A906" s="70"/>
      <c r="B906" s="70"/>
      <c r="C906" s="70"/>
      <c r="D906" s="70"/>
      <c r="E906" s="70"/>
      <c r="F906" s="70"/>
      <c r="G906" s="70"/>
      <c r="H906" s="70"/>
      <c r="I906" s="70"/>
      <c r="J906" s="70"/>
      <c r="K906" s="70"/>
      <c r="L906" s="70"/>
      <c r="M906" s="70"/>
      <c r="N906" s="70"/>
      <c r="O906" s="70"/>
    </row>
    <row r="907" spans="1:15" ht="13.5">
      <c r="A907" s="70"/>
      <c r="B907" s="70"/>
      <c r="C907" s="70"/>
      <c r="D907" s="70"/>
      <c r="E907" s="70"/>
      <c r="F907" s="70"/>
      <c r="G907" s="70"/>
      <c r="H907" s="70"/>
      <c r="I907" s="70"/>
      <c r="J907" s="70"/>
      <c r="K907" s="70"/>
      <c r="L907" s="70"/>
      <c r="M907" s="70"/>
      <c r="N907" s="70"/>
      <c r="O907" s="70"/>
    </row>
    <row r="908" spans="1:15" ht="13.5">
      <c r="A908" s="70"/>
      <c r="B908" s="70"/>
      <c r="C908" s="70"/>
      <c r="D908" s="70"/>
      <c r="E908" s="70"/>
      <c r="F908" s="70"/>
      <c r="G908" s="70"/>
      <c r="H908" s="70"/>
      <c r="I908" s="70"/>
      <c r="J908" s="70"/>
      <c r="K908" s="70"/>
      <c r="L908" s="70"/>
      <c r="M908" s="70"/>
      <c r="N908" s="70"/>
      <c r="O908" s="70"/>
    </row>
    <row r="909" spans="1:15" ht="13.5">
      <c r="A909" s="70"/>
      <c r="B909" s="70"/>
      <c r="C909" s="70"/>
      <c r="D909" s="70"/>
      <c r="E909" s="70"/>
      <c r="F909" s="70"/>
      <c r="G909" s="70"/>
      <c r="H909" s="70"/>
      <c r="I909" s="70"/>
      <c r="J909" s="70"/>
      <c r="K909" s="70"/>
      <c r="L909" s="70"/>
      <c r="M909" s="70"/>
      <c r="N909" s="70"/>
      <c r="O909" s="70"/>
    </row>
    <row r="910" spans="1:15" ht="13.5">
      <c r="A910" s="70"/>
      <c r="B910" s="70"/>
      <c r="C910" s="70"/>
      <c r="D910" s="70"/>
      <c r="E910" s="70"/>
      <c r="F910" s="70"/>
      <c r="G910" s="70"/>
      <c r="H910" s="70"/>
      <c r="I910" s="70"/>
      <c r="J910" s="70"/>
      <c r="K910" s="70"/>
      <c r="L910" s="70"/>
      <c r="M910" s="70"/>
      <c r="N910" s="70"/>
      <c r="O910" s="70"/>
    </row>
    <row r="911" spans="1:15" ht="13.5">
      <c r="A911" s="70"/>
      <c r="B911" s="70"/>
      <c r="C911" s="70"/>
      <c r="D911" s="70"/>
      <c r="E911" s="70"/>
      <c r="F911" s="70"/>
      <c r="G911" s="70"/>
      <c r="H911" s="70"/>
      <c r="I911" s="70"/>
      <c r="J911" s="70"/>
      <c r="K911" s="70"/>
      <c r="L911" s="70"/>
      <c r="M911" s="70"/>
      <c r="N911" s="70"/>
      <c r="O911" s="70"/>
    </row>
    <row r="912" spans="1:15" ht="13.5">
      <c r="A912" s="70"/>
      <c r="B912" s="70"/>
      <c r="C912" s="70"/>
      <c r="D912" s="70"/>
      <c r="E912" s="70"/>
      <c r="F912" s="70"/>
      <c r="G912" s="70"/>
      <c r="H912" s="70"/>
      <c r="I912" s="70"/>
      <c r="J912" s="70"/>
      <c r="K912" s="70"/>
      <c r="L912" s="70"/>
      <c r="M912" s="70"/>
      <c r="N912" s="70"/>
      <c r="O912" s="70"/>
    </row>
    <row r="913" spans="1:15" ht="13.5">
      <c r="A913" s="70"/>
      <c r="B913" s="70"/>
      <c r="C913" s="70"/>
      <c r="D913" s="70"/>
      <c r="E913" s="70"/>
      <c r="F913" s="70"/>
      <c r="G913" s="70"/>
      <c r="H913" s="70"/>
      <c r="I913" s="70"/>
      <c r="J913" s="70"/>
      <c r="K913" s="70"/>
      <c r="L913" s="70"/>
      <c r="M913" s="70"/>
      <c r="N913" s="70"/>
      <c r="O913" s="70"/>
    </row>
    <row r="914" spans="1:15" ht="13.5">
      <c r="A914" s="70"/>
      <c r="B914" s="70"/>
      <c r="C914" s="70"/>
      <c r="D914" s="70"/>
      <c r="E914" s="70"/>
      <c r="F914" s="70"/>
      <c r="G914" s="70"/>
      <c r="H914" s="70"/>
      <c r="I914" s="70"/>
      <c r="J914" s="70"/>
      <c r="K914" s="70"/>
      <c r="L914" s="70"/>
      <c r="M914" s="70"/>
      <c r="N914" s="70"/>
      <c r="O914" s="70"/>
    </row>
    <row r="915" spans="1:15" ht="13.5">
      <c r="A915" s="70"/>
      <c r="B915" s="70"/>
      <c r="C915" s="70"/>
      <c r="D915" s="70"/>
      <c r="E915" s="70"/>
      <c r="F915" s="70"/>
      <c r="G915" s="70"/>
      <c r="H915" s="70"/>
      <c r="I915" s="70"/>
      <c r="J915" s="70"/>
      <c r="K915" s="70"/>
      <c r="L915" s="70"/>
      <c r="M915" s="70"/>
      <c r="N915" s="70"/>
      <c r="O915" s="70"/>
    </row>
    <row r="916" spans="1:15" ht="13.5">
      <c r="A916" s="70"/>
      <c r="B916" s="70"/>
      <c r="C916" s="70"/>
      <c r="D916" s="70"/>
      <c r="E916" s="70"/>
      <c r="F916" s="70"/>
      <c r="G916" s="70"/>
      <c r="H916" s="70"/>
      <c r="I916" s="70"/>
      <c r="J916" s="70"/>
      <c r="K916" s="70"/>
      <c r="L916" s="70"/>
      <c r="M916" s="70"/>
      <c r="N916" s="70"/>
      <c r="O916" s="70"/>
    </row>
    <row r="917" spans="1:15" ht="13.5">
      <c r="A917" s="70"/>
      <c r="B917" s="70"/>
      <c r="C917" s="70"/>
      <c r="D917" s="70"/>
      <c r="E917" s="70"/>
      <c r="F917" s="70"/>
      <c r="G917" s="70"/>
      <c r="H917" s="70"/>
      <c r="I917" s="70"/>
      <c r="J917" s="70"/>
      <c r="K917" s="70"/>
      <c r="L917" s="70"/>
      <c r="M917" s="70"/>
      <c r="N917" s="70"/>
      <c r="O917" s="70"/>
    </row>
    <row r="918" spans="1:15" ht="13.5">
      <c r="A918" s="70"/>
      <c r="B918" s="70"/>
      <c r="C918" s="70"/>
      <c r="D918" s="70"/>
      <c r="E918" s="70"/>
      <c r="F918" s="70"/>
      <c r="G918" s="70"/>
      <c r="H918" s="70"/>
      <c r="I918" s="70"/>
      <c r="J918" s="70"/>
      <c r="K918" s="70"/>
      <c r="L918" s="70"/>
      <c r="M918" s="70"/>
      <c r="N918" s="70"/>
      <c r="O918" s="70"/>
    </row>
    <row r="919" spans="1:15" ht="13.5">
      <c r="A919" s="70"/>
      <c r="B919" s="70"/>
      <c r="C919" s="70"/>
      <c r="D919" s="70"/>
      <c r="E919" s="70"/>
      <c r="F919" s="70"/>
      <c r="G919" s="70"/>
      <c r="H919" s="70"/>
      <c r="I919" s="70"/>
      <c r="J919" s="70"/>
      <c r="K919" s="70"/>
      <c r="L919" s="70"/>
      <c r="M919" s="70"/>
      <c r="N919" s="70"/>
      <c r="O919" s="70"/>
    </row>
    <row r="920" spans="1:15" ht="13.5">
      <c r="A920" s="70"/>
      <c r="B920" s="70"/>
      <c r="C920" s="70"/>
      <c r="D920" s="70"/>
      <c r="E920" s="70"/>
      <c r="F920" s="70"/>
      <c r="G920" s="70"/>
      <c r="H920" s="70"/>
      <c r="I920" s="70"/>
      <c r="J920" s="70"/>
      <c r="K920" s="70"/>
      <c r="L920" s="70"/>
      <c r="M920" s="70"/>
      <c r="N920" s="70"/>
      <c r="O920" s="70"/>
    </row>
    <row r="921" spans="1:15" ht="13.5">
      <c r="A921" s="70"/>
      <c r="B921" s="70"/>
      <c r="C921" s="70"/>
      <c r="D921" s="70"/>
      <c r="E921" s="70"/>
      <c r="F921" s="70"/>
      <c r="G921" s="70"/>
      <c r="H921" s="70"/>
      <c r="I921" s="70"/>
      <c r="J921" s="70"/>
      <c r="K921" s="70"/>
      <c r="L921" s="70"/>
      <c r="M921" s="70"/>
      <c r="N921" s="70"/>
      <c r="O921" s="70"/>
    </row>
    <row r="922" spans="1:15" ht="13.5">
      <c r="A922" s="70"/>
      <c r="B922" s="70"/>
      <c r="C922" s="70"/>
      <c r="D922" s="70"/>
      <c r="E922" s="70"/>
      <c r="F922" s="70"/>
      <c r="G922" s="70"/>
      <c r="H922" s="70"/>
      <c r="I922" s="70"/>
      <c r="J922" s="70"/>
      <c r="K922" s="70"/>
      <c r="L922" s="70"/>
      <c r="M922" s="70"/>
      <c r="N922" s="70"/>
      <c r="O922" s="70"/>
    </row>
    <row r="923" spans="1:15" ht="13.5">
      <c r="A923" s="70"/>
      <c r="B923" s="70"/>
      <c r="C923" s="70"/>
      <c r="D923" s="70"/>
      <c r="E923" s="70"/>
      <c r="F923" s="70"/>
      <c r="G923" s="70"/>
      <c r="H923" s="70"/>
      <c r="I923" s="70"/>
      <c r="J923" s="70"/>
      <c r="K923" s="70"/>
      <c r="L923" s="70"/>
      <c r="M923" s="70"/>
      <c r="N923" s="70"/>
      <c r="O923" s="70"/>
    </row>
    <row r="924" spans="1:15" ht="13.5">
      <c r="A924" s="70"/>
      <c r="B924" s="70"/>
      <c r="C924" s="70"/>
      <c r="D924" s="70"/>
      <c r="E924" s="70"/>
      <c r="F924" s="70"/>
      <c r="G924" s="70"/>
      <c r="H924" s="70"/>
      <c r="I924" s="70"/>
      <c r="J924" s="70"/>
      <c r="K924" s="70"/>
      <c r="L924" s="70"/>
      <c r="M924" s="70"/>
      <c r="N924" s="70"/>
      <c r="O924" s="70"/>
    </row>
    <row r="925" spans="1:15" ht="13.5">
      <c r="A925" s="70"/>
      <c r="B925" s="70"/>
      <c r="C925" s="70"/>
      <c r="D925" s="70"/>
      <c r="E925" s="70"/>
      <c r="F925" s="70"/>
      <c r="G925" s="70"/>
      <c r="H925" s="70"/>
      <c r="I925" s="70"/>
      <c r="J925" s="70"/>
      <c r="K925" s="70"/>
      <c r="L925" s="70"/>
      <c r="M925" s="70"/>
      <c r="N925" s="70"/>
      <c r="O925" s="70"/>
    </row>
    <row r="926" spans="1:15" ht="13.5">
      <c r="A926" s="70"/>
      <c r="B926" s="70"/>
      <c r="C926" s="70"/>
      <c r="D926" s="70"/>
      <c r="E926" s="70"/>
      <c r="F926" s="70"/>
      <c r="G926" s="70"/>
      <c r="H926" s="70"/>
      <c r="I926" s="70"/>
      <c r="J926" s="70"/>
      <c r="K926" s="70"/>
      <c r="L926" s="70"/>
      <c r="M926" s="70"/>
      <c r="N926" s="70"/>
      <c r="O926" s="70"/>
    </row>
    <row r="927" spans="1:15" ht="13.5">
      <c r="A927" s="70"/>
      <c r="B927" s="70"/>
      <c r="C927" s="70"/>
      <c r="D927" s="70"/>
      <c r="E927" s="70"/>
      <c r="F927" s="70"/>
      <c r="G927" s="70"/>
      <c r="H927" s="70"/>
      <c r="I927" s="70"/>
      <c r="J927" s="70"/>
      <c r="K927" s="70"/>
      <c r="L927" s="70"/>
      <c r="M927" s="70"/>
      <c r="N927" s="70"/>
      <c r="O927" s="70"/>
    </row>
    <row r="928" spans="1:15" ht="13.5">
      <c r="A928" s="70"/>
      <c r="B928" s="70"/>
      <c r="C928" s="70"/>
      <c r="D928" s="70"/>
      <c r="E928" s="70"/>
      <c r="F928" s="70"/>
      <c r="G928" s="70"/>
      <c r="H928" s="70"/>
      <c r="I928" s="70"/>
      <c r="J928" s="70"/>
      <c r="K928" s="70"/>
      <c r="L928" s="70"/>
      <c r="M928" s="70"/>
      <c r="N928" s="70"/>
      <c r="O928" s="70"/>
    </row>
    <row r="929" spans="1:15" ht="13.5">
      <c r="A929" s="70"/>
      <c r="B929" s="70"/>
      <c r="C929" s="70"/>
      <c r="D929" s="70"/>
      <c r="E929" s="70"/>
      <c r="F929" s="70"/>
      <c r="G929" s="70"/>
      <c r="H929" s="70"/>
      <c r="I929" s="70"/>
      <c r="J929" s="70"/>
      <c r="K929" s="70"/>
      <c r="L929" s="70"/>
      <c r="M929" s="70"/>
      <c r="N929" s="70"/>
      <c r="O929" s="70"/>
    </row>
    <row r="930" spans="1:15" ht="13.5">
      <c r="A930" s="70"/>
      <c r="B930" s="70"/>
      <c r="C930" s="70"/>
      <c r="D930" s="70"/>
      <c r="E930" s="70"/>
      <c r="F930" s="70"/>
      <c r="G930" s="70"/>
      <c r="H930" s="70"/>
      <c r="I930" s="70"/>
      <c r="J930" s="70"/>
      <c r="K930" s="70"/>
      <c r="L930" s="70"/>
      <c r="M930" s="70"/>
      <c r="N930" s="70"/>
      <c r="O930" s="70"/>
    </row>
    <row r="931" spans="1:15" ht="13.5">
      <c r="A931" s="70"/>
      <c r="B931" s="70"/>
      <c r="C931" s="70"/>
      <c r="D931" s="70"/>
      <c r="E931" s="70"/>
      <c r="F931" s="70"/>
      <c r="G931" s="70"/>
      <c r="H931" s="70"/>
      <c r="I931" s="70"/>
      <c r="J931" s="70"/>
      <c r="K931" s="70"/>
      <c r="L931" s="70"/>
      <c r="M931" s="70"/>
      <c r="N931" s="70"/>
      <c r="O931" s="70"/>
    </row>
    <row r="932" spans="1:15" ht="13.5">
      <c r="A932" s="70"/>
      <c r="B932" s="70"/>
      <c r="C932" s="70"/>
      <c r="D932" s="70"/>
      <c r="E932" s="70"/>
      <c r="F932" s="70"/>
      <c r="G932" s="70"/>
      <c r="H932" s="70"/>
      <c r="I932" s="70"/>
      <c r="J932" s="70"/>
      <c r="K932" s="70"/>
      <c r="L932" s="70"/>
      <c r="M932" s="70"/>
      <c r="N932" s="70"/>
      <c r="O932" s="70"/>
    </row>
    <row r="933" spans="1:15" ht="13.5">
      <c r="A933" s="70"/>
      <c r="B933" s="70"/>
      <c r="C933" s="70"/>
      <c r="D933" s="70"/>
      <c r="E933" s="70"/>
      <c r="F933" s="70"/>
      <c r="G933" s="70"/>
      <c r="H933" s="70"/>
      <c r="I933" s="70"/>
      <c r="J933" s="70"/>
      <c r="K933" s="70"/>
      <c r="L933" s="70"/>
      <c r="M933" s="70"/>
      <c r="N933" s="70"/>
      <c r="O933" s="70"/>
    </row>
    <row r="934" spans="1:15" ht="13.5">
      <c r="A934" s="70"/>
      <c r="B934" s="70"/>
      <c r="C934" s="70"/>
      <c r="D934" s="70"/>
      <c r="E934" s="70"/>
      <c r="F934" s="70"/>
      <c r="G934" s="70"/>
      <c r="H934" s="70"/>
      <c r="I934" s="70"/>
      <c r="J934" s="70"/>
      <c r="K934" s="70"/>
      <c r="L934" s="70"/>
      <c r="M934" s="70"/>
      <c r="N934" s="70"/>
      <c r="O934" s="70"/>
    </row>
    <row r="935" spans="1:15" ht="13.5">
      <c r="A935" s="70"/>
      <c r="B935" s="70"/>
      <c r="C935" s="70"/>
      <c r="D935" s="70"/>
      <c r="E935" s="70"/>
      <c r="F935" s="70"/>
      <c r="G935" s="70"/>
      <c r="H935" s="70"/>
      <c r="I935" s="70"/>
      <c r="J935" s="70"/>
      <c r="K935" s="70"/>
      <c r="L935" s="70"/>
      <c r="M935" s="70"/>
      <c r="N935" s="70"/>
      <c r="O935" s="70"/>
    </row>
    <row r="936" spans="1:15" ht="13.5">
      <c r="A936" s="70"/>
      <c r="B936" s="70"/>
      <c r="C936" s="70"/>
      <c r="D936" s="70"/>
      <c r="E936" s="70"/>
      <c r="F936" s="70"/>
      <c r="G936" s="70"/>
      <c r="H936" s="70"/>
      <c r="I936" s="70"/>
      <c r="J936" s="70"/>
      <c r="K936" s="70"/>
      <c r="L936" s="70"/>
      <c r="M936" s="70"/>
      <c r="N936" s="70"/>
      <c r="O936" s="70"/>
    </row>
    <row r="937" spans="1:15" ht="13.5">
      <c r="A937" s="70"/>
      <c r="B937" s="70"/>
      <c r="C937" s="70"/>
      <c r="D937" s="70"/>
      <c r="E937" s="70"/>
      <c r="F937" s="70"/>
      <c r="G937" s="70"/>
      <c r="H937" s="70"/>
      <c r="I937" s="70"/>
      <c r="J937" s="70"/>
      <c r="K937" s="70"/>
      <c r="L937" s="70"/>
      <c r="M937" s="70"/>
      <c r="N937" s="70"/>
      <c r="O937" s="70"/>
    </row>
    <row r="938" spans="1:15" ht="13.5">
      <c r="A938" s="70"/>
      <c r="B938" s="70"/>
      <c r="C938" s="70"/>
      <c r="D938" s="70"/>
      <c r="E938" s="70"/>
      <c r="F938" s="70"/>
      <c r="G938" s="70"/>
      <c r="H938" s="70"/>
      <c r="I938" s="70"/>
      <c r="J938" s="70"/>
      <c r="K938" s="70"/>
      <c r="L938" s="70"/>
      <c r="M938" s="70"/>
      <c r="N938" s="70"/>
      <c r="O938" s="70"/>
    </row>
    <row r="939" spans="1:15" ht="13.5">
      <c r="A939" s="70"/>
      <c r="B939" s="70"/>
      <c r="C939" s="70"/>
      <c r="D939" s="70"/>
      <c r="E939" s="70"/>
      <c r="F939" s="70"/>
      <c r="G939" s="70"/>
      <c r="H939" s="70"/>
      <c r="I939" s="70"/>
      <c r="J939" s="70"/>
      <c r="K939" s="70"/>
      <c r="L939" s="70"/>
      <c r="M939" s="70"/>
      <c r="N939" s="70"/>
      <c r="O939" s="70"/>
    </row>
    <row r="940" spans="1:15" ht="13.5">
      <c r="A940" s="70"/>
      <c r="B940" s="70"/>
      <c r="C940" s="70"/>
      <c r="D940" s="70"/>
      <c r="E940" s="70"/>
      <c r="F940" s="70"/>
      <c r="G940" s="70"/>
      <c r="H940" s="70"/>
      <c r="I940" s="70"/>
      <c r="J940" s="70"/>
      <c r="K940" s="70"/>
      <c r="L940" s="70"/>
      <c r="M940" s="70"/>
      <c r="N940" s="70"/>
      <c r="O940" s="70"/>
    </row>
    <row r="941" spans="1:15" ht="13.5">
      <c r="A941" s="70"/>
      <c r="B941" s="70"/>
      <c r="C941" s="70"/>
      <c r="D941" s="70"/>
      <c r="E941" s="70"/>
      <c r="F941" s="70"/>
      <c r="G941" s="70"/>
      <c r="H941" s="70"/>
      <c r="I941" s="70"/>
      <c r="J941" s="70"/>
      <c r="K941" s="70"/>
      <c r="L941" s="70"/>
      <c r="M941" s="70"/>
      <c r="N941" s="70"/>
      <c r="O941" s="70"/>
    </row>
    <row r="942" spans="1:15" ht="13.5">
      <c r="A942" s="70"/>
      <c r="B942" s="70"/>
      <c r="C942" s="70"/>
      <c r="D942" s="70"/>
      <c r="E942" s="70"/>
      <c r="F942" s="70"/>
      <c r="G942" s="70"/>
      <c r="H942" s="70"/>
      <c r="I942" s="70"/>
      <c r="J942" s="70"/>
      <c r="K942" s="70"/>
      <c r="L942" s="70"/>
      <c r="M942" s="70"/>
      <c r="N942" s="70"/>
      <c r="O942" s="70"/>
    </row>
    <row r="943" spans="1:15" ht="13.5">
      <c r="A943" s="70"/>
      <c r="B943" s="70"/>
      <c r="C943" s="70"/>
      <c r="D943" s="70"/>
      <c r="E943" s="70"/>
      <c r="F943" s="70"/>
      <c r="G943" s="70"/>
      <c r="H943" s="70"/>
      <c r="I943" s="70"/>
      <c r="J943" s="70"/>
      <c r="K943" s="70"/>
      <c r="L943" s="70"/>
      <c r="M943" s="70"/>
      <c r="N943" s="70"/>
      <c r="O943" s="70"/>
    </row>
    <row r="944" spans="1:15" ht="13.5">
      <c r="A944" s="70"/>
      <c r="B944" s="70"/>
      <c r="C944" s="70"/>
      <c r="D944" s="70"/>
      <c r="E944" s="70"/>
      <c r="F944" s="70"/>
      <c r="G944" s="70"/>
      <c r="H944" s="70"/>
      <c r="I944" s="70"/>
      <c r="J944" s="70"/>
      <c r="K944" s="70"/>
      <c r="L944" s="70"/>
      <c r="M944" s="70"/>
      <c r="N944" s="70"/>
      <c r="O944" s="70"/>
    </row>
    <row r="945" spans="1:15" ht="13.5">
      <c r="A945" s="70"/>
      <c r="B945" s="70"/>
      <c r="C945" s="70"/>
      <c r="D945" s="70"/>
      <c r="E945" s="70"/>
      <c r="F945" s="70"/>
      <c r="G945" s="70"/>
      <c r="H945" s="70"/>
      <c r="I945" s="70"/>
      <c r="J945" s="70"/>
      <c r="K945" s="70"/>
      <c r="L945" s="70"/>
      <c r="M945" s="70"/>
      <c r="N945" s="70"/>
      <c r="O945" s="70"/>
    </row>
    <row r="946" spans="1:15" ht="13.5">
      <c r="A946" s="70"/>
      <c r="B946" s="70"/>
      <c r="C946" s="70"/>
      <c r="D946" s="70"/>
      <c r="E946" s="70"/>
      <c r="F946" s="70"/>
      <c r="G946" s="70"/>
      <c r="H946" s="70"/>
      <c r="I946" s="70"/>
      <c r="J946" s="70"/>
      <c r="K946" s="70"/>
      <c r="L946" s="70"/>
      <c r="M946" s="70"/>
      <c r="N946" s="70"/>
      <c r="O946" s="70"/>
    </row>
    <row r="947" spans="1:15" ht="13.5">
      <c r="A947" s="70"/>
      <c r="B947" s="70"/>
      <c r="C947" s="70"/>
      <c r="D947" s="70"/>
      <c r="E947" s="70"/>
      <c r="F947" s="70"/>
      <c r="G947" s="70"/>
      <c r="H947" s="70"/>
      <c r="I947" s="70"/>
      <c r="J947" s="70"/>
      <c r="K947" s="70"/>
      <c r="L947" s="70"/>
      <c r="M947" s="70"/>
      <c r="N947" s="70"/>
      <c r="O947" s="70"/>
    </row>
    <row r="948" spans="1:15" ht="13.5">
      <c r="A948" s="70"/>
      <c r="B948" s="70"/>
      <c r="C948" s="70"/>
      <c r="D948" s="70"/>
      <c r="E948" s="70"/>
      <c r="F948" s="70"/>
      <c r="G948" s="70"/>
      <c r="H948" s="70"/>
      <c r="I948" s="70"/>
      <c r="J948" s="70"/>
      <c r="K948" s="70"/>
      <c r="L948" s="70"/>
      <c r="M948" s="70"/>
      <c r="N948" s="70"/>
      <c r="O948" s="70"/>
    </row>
    <row r="949" spans="1:15" ht="13.5">
      <c r="A949" s="70"/>
      <c r="B949" s="70"/>
      <c r="C949" s="70"/>
      <c r="D949" s="70"/>
      <c r="E949" s="70"/>
      <c r="F949" s="70"/>
      <c r="G949" s="70"/>
      <c r="H949" s="70"/>
      <c r="I949" s="70"/>
      <c r="J949" s="70"/>
      <c r="K949" s="70"/>
      <c r="L949" s="70"/>
      <c r="M949" s="70"/>
      <c r="N949" s="70"/>
      <c r="O949" s="70"/>
    </row>
    <row r="950" spans="1:15" ht="13.5">
      <c r="A950" s="70"/>
      <c r="B950" s="70"/>
      <c r="C950" s="70"/>
      <c r="D950" s="70"/>
      <c r="E950" s="70"/>
      <c r="F950" s="70"/>
      <c r="G950" s="70"/>
      <c r="H950" s="70"/>
      <c r="I950" s="70"/>
      <c r="J950" s="70"/>
      <c r="K950" s="70"/>
      <c r="L950" s="70"/>
      <c r="M950" s="70"/>
      <c r="N950" s="70"/>
      <c r="O950" s="70"/>
    </row>
    <row r="951" spans="1:15" ht="13.5">
      <c r="A951" s="70"/>
      <c r="B951" s="70"/>
      <c r="C951" s="70"/>
      <c r="D951" s="70"/>
      <c r="E951" s="70"/>
      <c r="F951" s="70"/>
      <c r="G951" s="70"/>
      <c r="H951" s="70"/>
      <c r="I951" s="70"/>
      <c r="J951" s="70"/>
      <c r="K951" s="70"/>
      <c r="L951" s="70"/>
      <c r="M951" s="70"/>
      <c r="N951" s="70"/>
      <c r="O951" s="70"/>
    </row>
    <row r="952" spans="1:15" ht="13.5">
      <c r="A952" s="70"/>
      <c r="B952" s="70"/>
      <c r="C952" s="70"/>
      <c r="D952" s="70"/>
      <c r="E952" s="70"/>
      <c r="F952" s="70"/>
      <c r="G952" s="70"/>
      <c r="H952" s="70"/>
      <c r="I952" s="70"/>
      <c r="J952" s="70"/>
      <c r="K952" s="70"/>
      <c r="L952" s="70"/>
      <c r="M952" s="70"/>
      <c r="N952" s="70"/>
      <c r="O952" s="70"/>
    </row>
    <row r="953" spans="1:15" ht="13.5">
      <c r="A953" s="70"/>
      <c r="B953" s="70"/>
      <c r="C953" s="70"/>
      <c r="D953" s="70"/>
      <c r="E953" s="70"/>
      <c r="F953" s="70"/>
      <c r="G953" s="70"/>
      <c r="H953" s="70"/>
      <c r="I953" s="70"/>
      <c r="J953" s="70"/>
      <c r="K953" s="70"/>
      <c r="L953" s="70"/>
      <c r="M953" s="70"/>
      <c r="N953" s="70"/>
      <c r="O953" s="70"/>
    </row>
    <row r="954" spans="1:15" ht="13.5">
      <c r="A954" s="70"/>
      <c r="B954" s="70"/>
      <c r="C954" s="70"/>
      <c r="D954" s="70"/>
      <c r="E954" s="70"/>
      <c r="F954" s="70"/>
      <c r="G954" s="70"/>
      <c r="H954" s="70"/>
      <c r="I954" s="70"/>
      <c r="J954" s="70"/>
      <c r="K954" s="70"/>
      <c r="L954" s="70"/>
      <c r="M954" s="70"/>
      <c r="N954" s="70"/>
      <c r="O954" s="70"/>
    </row>
    <row r="955" spans="1:15" ht="13.5">
      <c r="A955" s="70"/>
      <c r="B955" s="70"/>
      <c r="C955" s="70"/>
      <c r="D955" s="70"/>
      <c r="E955" s="70"/>
      <c r="F955" s="70"/>
      <c r="G955" s="70"/>
      <c r="H955" s="70"/>
      <c r="I955" s="70"/>
      <c r="J955" s="70"/>
      <c r="K955" s="70"/>
      <c r="L955" s="70"/>
      <c r="M955" s="70"/>
      <c r="N955" s="70"/>
      <c r="O955" s="70"/>
    </row>
    <row r="956" spans="1:15" ht="13.5">
      <c r="A956" s="70"/>
      <c r="B956" s="70"/>
      <c r="C956" s="70"/>
      <c r="D956" s="70"/>
      <c r="E956" s="70"/>
      <c r="F956" s="70"/>
      <c r="G956" s="70"/>
      <c r="H956" s="70"/>
      <c r="I956" s="70"/>
      <c r="J956" s="70"/>
      <c r="K956" s="70"/>
      <c r="L956" s="70"/>
      <c r="M956" s="70"/>
      <c r="N956" s="70"/>
      <c r="O956" s="70"/>
    </row>
    <row r="957" spans="1:15" ht="13.5">
      <c r="A957" s="70"/>
      <c r="B957" s="70"/>
      <c r="C957" s="70"/>
      <c r="D957" s="70"/>
      <c r="E957" s="70"/>
      <c r="F957" s="70"/>
      <c r="G957" s="70"/>
      <c r="H957" s="70"/>
      <c r="I957" s="70"/>
      <c r="J957" s="70"/>
      <c r="K957" s="70"/>
      <c r="L957" s="70"/>
      <c r="M957" s="70"/>
      <c r="N957" s="70"/>
      <c r="O957" s="70"/>
    </row>
    <row r="958" spans="1:15" ht="13.5">
      <c r="A958" s="70"/>
      <c r="B958" s="70"/>
      <c r="C958" s="70"/>
      <c r="D958" s="70"/>
      <c r="E958" s="70"/>
      <c r="F958" s="70"/>
      <c r="G958" s="70"/>
      <c r="H958" s="70"/>
      <c r="I958" s="70"/>
      <c r="J958" s="70"/>
      <c r="K958" s="70"/>
      <c r="L958" s="70"/>
      <c r="M958" s="70"/>
      <c r="N958" s="70"/>
      <c r="O958" s="70"/>
    </row>
    <row r="959" spans="1:15" ht="13.5">
      <c r="A959" s="70"/>
      <c r="B959" s="70"/>
      <c r="C959" s="70"/>
      <c r="D959" s="70"/>
      <c r="E959" s="70"/>
      <c r="F959" s="70"/>
      <c r="G959" s="70"/>
      <c r="H959" s="70"/>
      <c r="I959" s="70"/>
      <c r="J959" s="70"/>
      <c r="K959" s="70"/>
      <c r="L959" s="70"/>
      <c r="M959" s="70"/>
      <c r="N959" s="70"/>
      <c r="O959" s="70"/>
    </row>
    <row r="960" spans="1:15" ht="13.5">
      <c r="A960" s="70"/>
      <c r="B960" s="70"/>
      <c r="C960" s="70"/>
      <c r="D960" s="70"/>
      <c r="E960" s="70"/>
      <c r="F960" s="70"/>
      <c r="G960" s="70"/>
      <c r="H960" s="70"/>
      <c r="I960" s="70"/>
      <c r="J960" s="70"/>
      <c r="K960" s="70"/>
      <c r="L960" s="70"/>
      <c r="M960" s="70"/>
      <c r="N960" s="70"/>
      <c r="O960" s="70"/>
    </row>
    <row r="961" spans="1:15" ht="13.5">
      <c r="A961" s="70"/>
      <c r="B961" s="70"/>
      <c r="C961" s="70"/>
      <c r="D961" s="70"/>
      <c r="E961" s="70"/>
      <c r="F961" s="70"/>
      <c r="G961" s="70"/>
      <c r="H961" s="70"/>
      <c r="I961" s="70"/>
      <c r="J961" s="70"/>
      <c r="K961" s="70"/>
      <c r="L961" s="70"/>
      <c r="M961" s="70"/>
      <c r="N961" s="70"/>
      <c r="O961" s="70"/>
    </row>
    <row r="962" spans="1:15" ht="13.5">
      <c r="A962" s="70"/>
      <c r="B962" s="70"/>
      <c r="C962" s="70"/>
      <c r="D962" s="70"/>
      <c r="E962" s="70"/>
      <c r="F962" s="70"/>
      <c r="G962" s="70"/>
      <c r="H962" s="70"/>
      <c r="I962" s="70"/>
      <c r="J962" s="70"/>
      <c r="K962" s="70"/>
      <c r="L962" s="70"/>
      <c r="M962" s="70"/>
      <c r="N962" s="70"/>
      <c r="O962" s="70"/>
    </row>
    <row r="963" spans="1:15" ht="13.5">
      <c r="A963" s="70"/>
      <c r="B963" s="70"/>
      <c r="C963" s="70"/>
      <c r="D963" s="70"/>
      <c r="E963" s="70"/>
      <c r="F963" s="70"/>
      <c r="G963" s="70"/>
      <c r="H963" s="70"/>
      <c r="I963" s="70"/>
      <c r="J963" s="70"/>
      <c r="K963" s="70"/>
      <c r="L963" s="70"/>
      <c r="M963" s="70"/>
      <c r="N963" s="70"/>
      <c r="O963" s="70"/>
    </row>
    <row r="964" spans="1:15" ht="13.5">
      <c r="A964" s="70"/>
      <c r="B964" s="70"/>
      <c r="C964" s="70"/>
      <c r="D964" s="70"/>
      <c r="E964" s="70"/>
      <c r="F964" s="70"/>
      <c r="G964" s="70"/>
      <c r="H964" s="70"/>
      <c r="I964" s="70"/>
      <c r="J964" s="70"/>
      <c r="K964" s="70"/>
      <c r="L964" s="70"/>
      <c r="M964" s="70"/>
      <c r="N964" s="70"/>
      <c r="O964" s="70"/>
    </row>
    <row r="965" spans="1:15" ht="13.5">
      <c r="A965" s="70"/>
      <c r="B965" s="70"/>
      <c r="C965" s="70"/>
      <c r="D965" s="70"/>
      <c r="E965" s="70"/>
      <c r="F965" s="70"/>
      <c r="G965" s="70"/>
      <c r="H965" s="70"/>
      <c r="I965" s="70"/>
      <c r="J965" s="70"/>
      <c r="K965" s="70"/>
      <c r="L965" s="70"/>
      <c r="M965" s="70"/>
      <c r="N965" s="70"/>
      <c r="O965" s="70"/>
    </row>
    <row r="966" spans="1:15" ht="13.5">
      <c r="A966" s="70"/>
      <c r="B966" s="70"/>
      <c r="C966" s="70"/>
      <c r="D966" s="70"/>
      <c r="E966" s="70"/>
      <c r="F966" s="70"/>
      <c r="G966" s="70"/>
      <c r="H966" s="70"/>
      <c r="I966" s="70"/>
      <c r="J966" s="70"/>
      <c r="K966" s="70"/>
      <c r="L966" s="70"/>
      <c r="M966" s="70"/>
      <c r="N966" s="70"/>
      <c r="O966" s="70"/>
    </row>
    <row r="967" spans="1:15" ht="13.5">
      <c r="A967" s="70"/>
      <c r="B967" s="70"/>
      <c r="C967" s="70"/>
      <c r="D967" s="70"/>
      <c r="E967" s="70"/>
      <c r="F967" s="70"/>
      <c r="G967" s="70"/>
      <c r="H967" s="70"/>
      <c r="I967" s="70"/>
      <c r="J967" s="70"/>
      <c r="K967" s="70"/>
      <c r="L967" s="70"/>
      <c r="M967" s="70"/>
      <c r="N967" s="70"/>
      <c r="O967" s="70"/>
    </row>
    <row r="968" spans="1:15" ht="13.5">
      <c r="A968" s="70"/>
      <c r="B968" s="70"/>
      <c r="C968" s="70"/>
      <c r="D968" s="70"/>
      <c r="E968" s="70"/>
      <c r="F968" s="70"/>
      <c r="G968" s="70"/>
      <c r="H968" s="70"/>
      <c r="I968" s="70"/>
      <c r="J968" s="70"/>
      <c r="K968" s="70"/>
      <c r="L968" s="70"/>
      <c r="M968" s="70"/>
      <c r="N968" s="70"/>
      <c r="O968" s="70"/>
    </row>
    <row r="969" spans="1:15" ht="13.5">
      <c r="A969" s="70"/>
      <c r="B969" s="70"/>
      <c r="C969" s="70"/>
      <c r="D969" s="70"/>
      <c r="E969" s="70"/>
      <c r="F969" s="70"/>
      <c r="G969" s="70"/>
      <c r="H969" s="70"/>
      <c r="I969" s="70"/>
      <c r="J969" s="70"/>
      <c r="K969" s="70"/>
      <c r="L969" s="70"/>
      <c r="M969" s="70"/>
      <c r="N969" s="70"/>
      <c r="O969" s="70"/>
    </row>
    <row r="970" spans="1:15" ht="13.5">
      <c r="A970" s="70"/>
      <c r="B970" s="70"/>
      <c r="C970" s="70"/>
      <c r="D970" s="70"/>
      <c r="E970" s="70"/>
      <c r="F970" s="70"/>
      <c r="G970" s="70"/>
      <c r="H970" s="70"/>
      <c r="I970" s="70"/>
      <c r="J970" s="70"/>
      <c r="K970" s="70"/>
      <c r="L970" s="70"/>
      <c r="M970" s="70"/>
      <c r="N970" s="70"/>
      <c r="O970" s="70"/>
    </row>
    <row r="971" spans="1:15" ht="13.5">
      <c r="A971" s="70"/>
      <c r="B971" s="70"/>
      <c r="C971" s="70"/>
      <c r="D971" s="70"/>
      <c r="E971" s="70"/>
      <c r="F971" s="70"/>
      <c r="G971" s="70"/>
      <c r="H971" s="70"/>
      <c r="I971" s="70"/>
      <c r="J971" s="70"/>
      <c r="K971" s="70"/>
      <c r="L971" s="70"/>
      <c r="M971" s="70"/>
      <c r="N971" s="70"/>
      <c r="O971" s="70"/>
    </row>
    <row r="972" spans="1:15" ht="13.5">
      <c r="A972" s="70"/>
      <c r="B972" s="70"/>
      <c r="C972" s="70"/>
      <c r="D972" s="70"/>
      <c r="E972" s="70"/>
      <c r="F972" s="70"/>
      <c r="G972" s="70"/>
      <c r="H972" s="70"/>
      <c r="I972" s="70"/>
      <c r="J972" s="70"/>
      <c r="K972" s="70"/>
      <c r="L972" s="70"/>
      <c r="M972" s="70"/>
      <c r="N972" s="70"/>
      <c r="O972" s="70"/>
    </row>
    <row r="973" spans="1:15" ht="13.5">
      <c r="A973" s="70"/>
      <c r="B973" s="70"/>
      <c r="C973" s="70"/>
      <c r="D973" s="70"/>
      <c r="E973" s="70"/>
      <c r="F973" s="70"/>
      <c r="G973" s="70"/>
      <c r="H973" s="70"/>
      <c r="I973" s="70"/>
      <c r="J973" s="70"/>
      <c r="K973" s="70"/>
      <c r="L973" s="70"/>
      <c r="M973" s="70"/>
      <c r="N973" s="70"/>
      <c r="O973" s="70"/>
    </row>
    <row r="974" spans="1:15" ht="13.5">
      <c r="A974" s="70"/>
      <c r="B974" s="70"/>
      <c r="C974" s="70"/>
      <c r="D974" s="70"/>
      <c r="E974" s="70"/>
      <c r="F974" s="70"/>
      <c r="G974" s="70"/>
      <c r="H974" s="70"/>
      <c r="I974" s="70"/>
      <c r="J974" s="70"/>
      <c r="K974" s="70"/>
      <c r="L974" s="70"/>
      <c r="M974" s="70"/>
      <c r="N974" s="70"/>
      <c r="O974" s="70"/>
    </row>
    <row r="975" spans="1:15" ht="13.5">
      <c r="A975" s="70"/>
      <c r="B975" s="70"/>
      <c r="C975" s="70"/>
      <c r="D975" s="70"/>
      <c r="E975" s="70"/>
      <c r="F975" s="70"/>
      <c r="G975" s="70"/>
      <c r="H975" s="70"/>
      <c r="I975" s="70"/>
      <c r="J975" s="70"/>
      <c r="K975" s="70"/>
      <c r="L975" s="70"/>
      <c r="M975" s="70"/>
      <c r="N975" s="70"/>
      <c r="O975" s="70"/>
    </row>
    <row r="976" spans="1:15" ht="13.5">
      <c r="A976" s="70"/>
      <c r="B976" s="70"/>
      <c r="C976" s="70"/>
      <c r="D976" s="70"/>
      <c r="E976" s="70"/>
      <c r="F976" s="70"/>
      <c r="G976" s="70"/>
      <c r="H976" s="70"/>
      <c r="I976" s="70"/>
      <c r="J976" s="70"/>
      <c r="K976" s="70"/>
      <c r="L976" s="70"/>
      <c r="M976" s="70"/>
      <c r="N976" s="70"/>
      <c r="O976" s="70"/>
    </row>
    <row r="977" spans="1:15" ht="13.5">
      <c r="A977" s="70"/>
      <c r="B977" s="70"/>
      <c r="C977" s="70"/>
      <c r="D977" s="70"/>
      <c r="E977" s="70"/>
      <c r="F977" s="70"/>
      <c r="G977" s="70"/>
      <c r="H977" s="70"/>
      <c r="I977" s="70"/>
      <c r="J977" s="70"/>
      <c r="K977" s="70"/>
      <c r="L977" s="70"/>
      <c r="M977" s="70"/>
      <c r="N977" s="70"/>
      <c r="O977" s="70"/>
    </row>
    <row r="978" spans="1:15" ht="13.5">
      <c r="A978" s="70"/>
      <c r="B978" s="70"/>
      <c r="C978" s="70"/>
      <c r="D978" s="70"/>
      <c r="E978" s="70"/>
      <c r="F978" s="70"/>
      <c r="G978" s="70"/>
      <c r="H978" s="70"/>
      <c r="I978" s="70"/>
      <c r="J978" s="70"/>
      <c r="K978" s="70"/>
      <c r="L978" s="70"/>
      <c r="M978" s="70"/>
      <c r="N978" s="70"/>
      <c r="O978" s="70"/>
    </row>
    <row r="979" spans="1:15" ht="13.5">
      <c r="A979" s="70"/>
      <c r="B979" s="70"/>
      <c r="C979" s="70"/>
      <c r="D979" s="70"/>
      <c r="E979" s="70"/>
      <c r="F979" s="70"/>
      <c r="G979" s="70"/>
      <c r="H979" s="70"/>
      <c r="I979" s="70"/>
      <c r="J979" s="70"/>
      <c r="K979" s="70"/>
      <c r="L979" s="70"/>
      <c r="M979" s="70"/>
      <c r="N979" s="70"/>
      <c r="O979" s="70"/>
    </row>
    <row r="980" spans="1:15" ht="13.5">
      <c r="A980" s="70"/>
      <c r="B980" s="70"/>
      <c r="C980" s="70"/>
      <c r="D980" s="70"/>
      <c r="E980" s="70"/>
      <c r="F980" s="70"/>
      <c r="G980" s="70"/>
      <c r="H980" s="70"/>
      <c r="I980" s="70"/>
      <c r="J980" s="70"/>
      <c r="K980" s="70"/>
      <c r="L980" s="70"/>
      <c r="M980" s="70"/>
      <c r="N980" s="70"/>
      <c r="O980" s="70"/>
    </row>
    <row r="981" spans="1:15" ht="13.5">
      <c r="A981" s="70"/>
      <c r="B981" s="70"/>
      <c r="C981" s="70"/>
      <c r="D981" s="70"/>
      <c r="E981" s="70"/>
      <c r="F981" s="70"/>
      <c r="G981" s="70"/>
      <c r="H981" s="70"/>
      <c r="I981" s="70"/>
      <c r="J981" s="70"/>
      <c r="K981" s="70"/>
      <c r="L981" s="70"/>
      <c r="M981" s="70"/>
      <c r="N981" s="70"/>
      <c r="O981" s="70"/>
    </row>
    <row r="982" spans="1:15" ht="13.5">
      <c r="A982" s="70"/>
      <c r="B982" s="70"/>
      <c r="C982" s="70"/>
      <c r="D982" s="70"/>
      <c r="E982" s="70"/>
      <c r="F982" s="70"/>
      <c r="G982" s="70"/>
      <c r="H982" s="70"/>
      <c r="I982" s="70"/>
      <c r="J982" s="70"/>
      <c r="K982" s="70"/>
      <c r="L982" s="70"/>
      <c r="M982" s="70"/>
      <c r="N982" s="70"/>
      <c r="O982" s="70"/>
    </row>
    <row r="983" spans="1:15" ht="13.5">
      <c r="A983" s="70"/>
      <c r="B983" s="70"/>
      <c r="C983" s="70"/>
      <c r="D983" s="70"/>
      <c r="E983" s="70"/>
      <c r="F983" s="70"/>
      <c r="G983" s="70"/>
      <c r="H983" s="70"/>
      <c r="I983" s="70"/>
      <c r="J983" s="70"/>
      <c r="K983" s="70"/>
      <c r="L983" s="70"/>
      <c r="M983" s="70"/>
      <c r="N983" s="70"/>
      <c r="O983" s="70"/>
    </row>
    <row r="984" spans="1:15" ht="13.5">
      <c r="A984" s="70"/>
      <c r="B984" s="70"/>
      <c r="C984" s="70"/>
      <c r="D984" s="70"/>
      <c r="E984" s="70"/>
      <c r="F984" s="70"/>
      <c r="G984" s="70"/>
      <c r="H984" s="70"/>
      <c r="I984" s="70"/>
      <c r="J984" s="70"/>
      <c r="K984" s="70"/>
      <c r="L984" s="70"/>
      <c r="M984" s="70"/>
      <c r="N984" s="70"/>
      <c r="O984" s="70"/>
    </row>
    <row r="985" spans="1:15" ht="13.5">
      <c r="A985" s="70"/>
      <c r="B985" s="70"/>
      <c r="C985" s="70"/>
      <c r="D985" s="70"/>
      <c r="E985" s="70"/>
      <c r="F985" s="70"/>
      <c r="G985" s="70"/>
      <c r="H985" s="70"/>
      <c r="I985" s="70"/>
      <c r="J985" s="70"/>
      <c r="K985" s="70"/>
      <c r="L985" s="70"/>
      <c r="M985" s="70"/>
      <c r="N985" s="70"/>
      <c r="O985" s="70"/>
    </row>
    <row r="986" spans="1:15" ht="13.5">
      <c r="A986" s="70"/>
      <c r="B986" s="70"/>
      <c r="C986" s="70"/>
      <c r="D986" s="70"/>
      <c r="E986" s="70"/>
      <c r="F986" s="70"/>
      <c r="G986" s="70"/>
      <c r="H986" s="70"/>
      <c r="I986" s="70"/>
      <c r="J986" s="70"/>
      <c r="K986" s="70"/>
      <c r="L986" s="70"/>
      <c r="M986" s="70"/>
      <c r="N986" s="70"/>
      <c r="O986" s="70"/>
    </row>
    <row r="987" spans="1:15" ht="13.5">
      <c r="A987" s="70"/>
      <c r="B987" s="70"/>
      <c r="C987" s="70"/>
      <c r="D987" s="70"/>
      <c r="E987" s="70"/>
      <c r="F987" s="70"/>
      <c r="G987" s="70"/>
      <c r="H987" s="70"/>
      <c r="I987" s="70"/>
      <c r="J987" s="70"/>
      <c r="K987" s="70"/>
      <c r="L987" s="70"/>
      <c r="M987" s="70"/>
      <c r="N987" s="70"/>
      <c r="O987" s="70"/>
    </row>
    <row r="988" spans="1:15" ht="13.5">
      <c r="A988" s="70"/>
      <c r="B988" s="70"/>
      <c r="C988" s="70"/>
      <c r="D988" s="70"/>
      <c r="E988" s="70"/>
      <c r="F988" s="70"/>
      <c r="G988" s="70"/>
      <c r="H988" s="70"/>
      <c r="I988" s="70"/>
      <c r="J988" s="70"/>
      <c r="K988" s="70"/>
      <c r="L988" s="70"/>
      <c r="M988" s="70"/>
      <c r="N988" s="70"/>
      <c r="O988" s="70"/>
    </row>
    <row r="989" spans="1:15" ht="13.5">
      <c r="A989" s="70"/>
      <c r="B989" s="70"/>
      <c r="C989" s="70"/>
      <c r="D989" s="70"/>
      <c r="E989" s="70"/>
      <c r="F989" s="70"/>
      <c r="G989" s="70"/>
      <c r="H989" s="70"/>
      <c r="I989" s="70"/>
      <c r="J989" s="70"/>
      <c r="K989" s="70"/>
      <c r="L989" s="70"/>
      <c r="M989" s="70"/>
      <c r="N989" s="70"/>
      <c r="O989" s="70"/>
    </row>
    <row r="990" spans="1:15" ht="13.5">
      <c r="A990" s="70"/>
      <c r="B990" s="70"/>
      <c r="C990" s="70"/>
      <c r="D990" s="70"/>
      <c r="E990" s="70"/>
      <c r="F990" s="70"/>
      <c r="G990" s="70"/>
      <c r="H990" s="70"/>
      <c r="I990" s="70"/>
      <c r="J990" s="70"/>
      <c r="K990" s="70"/>
      <c r="L990" s="70"/>
      <c r="M990" s="70"/>
      <c r="N990" s="70"/>
      <c r="O990" s="70"/>
    </row>
    <row r="991" spans="1:15" ht="13.5">
      <c r="A991" s="70"/>
      <c r="B991" s="70"/>
      <c r="C991" s="70"/>
      <c r="D991" s="70"/>
      <c r="E991" s="70"/>
      <c r="F991" s="70"/>
      <c r="G991" s="70"/>
      <c r="H991" s="70"/>
      <c r="I991" s="70"/>
      <c r="J991" s="70"/>
      <c r="K991" s="70"/>
      <c r="L991" s="70"/>
      <c r="M991" s="70"/>
      <c r="N991" s="70"/>
      <c r="O991" s="70"/>
    </row>
    <row r="992" spans="1:15" ht="13.5">
      <c r="A992" s="70"/>
      <c r="B992" s="70"/>
      <c r="C992" s="70"/>
      <c r="D992" s="70"/>
      <c r="E992" s="70"/>
      <c r="F992" s="70"/>
      <c r="G992" s="70"/>
      <c r="H992" s="70"/>
      <c r="I992" s="70"/>
      <c r="J992" s="70"/>
      <c r="K992" s="70"/>
      <c r="L992" s="70"/>
      <c r="M992" s="70"/>
      <c r="N992" s="70"/>
      <c r="O992" s="70"/>
    </row>
    <row r="993" spans="1:15" ht="13.5">
      <c r="A993" s="70"/>
      <c r="B993" s="70"/>
      <c r="C993" s="70"/>
      <c r="D993" s="70"/>
      <c r="E993" s="70"/>
      <c r="F993" s="70"/>
      <c r="G993" s="70"/>
      <c r="H993" s="70"/>
      <c r="I993" s="70"/>
      <c r="J993" s="70"/>
      <c r="K993" s="70"/>
      <c r="L993" s="70"/>
      <c r="M993" s="70"/>
      <c r="N993" s="70"/>
      <c r="O993" s="70"/>
    </row>
    <row r="994" spans="1:15" ht="13.5">
      <c r="A994" s="70"/>
      <c r="B994" s="70"/>
      <c r="C994" s="70"/>
      <c r="D994" s="70"/>
      <c r="E994" s="70"/>
      <c r="F994" s="70"/>
      <c r="G994" s="70"/>
      <c r="H994" s="70"/>
      <c r="I994" s="70"/>
      <c r="J994" s="70"/>
      <c r="K994" s="70"/>
      <c r="L994" s="70"/>
      <c r="M994" s="70"/>
      <c r="N994" s="70"/>
      <c r="O994" s="70"/>
    </row>
    <row r="995" spans="1:15" ht="13.5">
      <c r="A995" s="70"/>
      <c r="B995" s="70"/>
      <c r="C995" s="70"/>
      <c r="D995" s="70"/>
      <c r="E995" s="70"/>
      <c r="F995" s="70"/>
      <c r="G995" s="70"/>
      <c r="H995" s="70"/>
      <c r="I995" s="70"/>
      <c r="J995" s="70"/>
      <c r="K995" s="70"/>
      <c r="L995" s="70"/>
      <c r="M995" s="70"/>
      <c r="N995" s="70"/>
      <c r="O995" s="70"/>
    </row>
    <row r="996" spans="1:15" ht="13.5">
      <c r="A996" s="70"/>
      <c r="B996" s="70"/>
      <c r="C996" s="70"/>
      <c r="D996" s="70"/>
      <c r="E996" s="70"/>
      <c r="F996" s="70"/>
      <c r="G996" s="70"/>
      <c r="H996" s="70"/>
      <c r="I996" s="70"/>
      <c r="J996" s="70"/>
      <c r="K996" s="70"/>
      <c r="L996" s="70"/>
      <c r="M996" s="70"/>
      <c r="N996" s="70"/>
      <c r="O996" s="70"/>
    </row>
    <row r="997" spans="1:15" ht="13.5">
      <c r="A997" s="70"/>
      <c r="B997" s="70"/>
      <c r="C997" s="70"/>
      <c r="D997" s="70"/>
      <c r="E997" s="70"/>
      <c r="F997" s="70"/>
      <c r="G997" s="70"/>
      <c r="H997" s="70"/>
      <c r="I997" s="70"/>
      <c r="J997" s="70"/>
      <c r="K997" s="70"/>
      <c r="L997" s="70"/>
      <c r="M997" s="70"/>
      <c r="N997" s="70"/>
      <c r="O997" s="70"/>
    </row>
    <row r="998" spans="1:15" ht="13.5">
      <c r="A998" s="70"/>
      <c r="B998" s="70"/>
      <c r="C998" s="70"/>
      <c r="D998" s="70"/>
      <c r="E998" s="70"/>
      <c r="F998" s="70"/>
      <c r="G998" s="70"/>
      <c r="H998" s="70"/>
      <c r="I998" s="70"/>
      <c r="J998" s="70"/>
      <c r="K998" s="70"/>
      <c r="L998" s="70"/>
      <c r="M998" s="70"/>
      <c r="N998" s="70"/>
      <c r="O998" s="70"/>
    </row>
    <row r="999" spans="1:15" ht="13.5">
      <c r="A999" s="70"/>
      <c r="B999" s="70"/>
      <c r="C999" s="70"/>
      <c r="D999" s="70"/>
      <c r="E999" s="70"/>
      <c r="F999" s="70"/>
      <c r="G999" s="70"/>
      <c r="H999" s="70"/>
      <c r="I999" s="70"/>
      <c r="J999" s="70"/>
      <c r="K999" s="70"/>
      <c r="L999" s="70"/>
      <c r="M999" s="70"/>
      <c r="N999" s="70"/>
      <c r="O999" s="70"/>
    </row>
    <row r="1000" spans="1:15" ht="13.5">
      <c r="A1000" s="70"/>
      <c r="B1000" s="70"/>
      <c r="C1000" s="70"/>
      <c r="D1000" s="70"/>
      <c r="E1000" s="70"/>
      <c r="F1000" s="70"/>
      <c r="G1000" s="70"/>
      <c r="H1000" s="70"/>
      <c r="I1000" s="70"/>
      <c r="J1000" s="70"/>
      <c r="K1000" s="70"/>
      <c r="L1000" s="70"/>
      <c r="M1000" s="70"/>
      <c r="N1000" s="70"/>
      <c r="O1000" s="70"/>
    </row>
    <row r="1001" spans="1:15" ht="13.5">
      <c r="A1001" s="70"/>
      <c r="B1001" s="70"/>
      <c r="C1001" s="70"/>
      <c r="D1001" s="70"/>
      <c r="E1001" s="70"/>
      <c r="F1001" s="70"/>
      <c r="G1001" s="70"/>
      <c r="H1001" s="70"/>
      <c r="I1001" s="70"/>
      <c r="J1001" s="70"/>
      <c r="K1001" s="70"/>
      <c r="L1001" s="70"/>
      <c r="M1001" s="70"/>
      <c r="N1001" s="70"/>
      <c r="O1001" s="70"/>
    </row>
    <row r="1002" spans="1:15" ht="13.5">
      <c r="A1002" s="70"/>
      <c r="B1002" s="70"/>
      <c r="C1002" s="70"/>
      <c r="D1002" s="70"/>
      <c r="E1002" s="70"/>
      <c r="F1002" s="70"/>
      <c r="G1002" s="70"/>
      <c r="H1002" s="70"/>
      <c r="I1002" s="70"/>
      <c r="J1002" s="70"/>
      <c r="K1002" s="70"/>
      <c r="L1002" s="70"/>
      <c r="M1002" s="70"/>
      <c r="N1002" s="70"/>
      <c r="O1002" s="70"/>
    </row>
    <row r="1003" spans="1:15" ht="13.5">
      <c r="A1003" s="70"/>
      <c r="B1003" s="70"/>
      <c r="C1003" s="70"/>
      <c r="D1003" s="70"/>
      <c r="E1003" s="70"/>
      <c r="F1003" s="70"/>
      <c r="G1003" s="70"/>
      <c r="H1003" s="70"/>
      <c r="I1003" s="70"/>
      <c r="J1003" s="70"/>
      <c r="K1003" s="70"/>
      <c r="L1003" s="70"/>
      <c r="M1003" s="70"/>
      <c r="N1003" s="70"/>
      <c r="O1003" s="70"/>
    </row>
    <row r="1004" spans="1:15" ht="13.5">
      <c r="A1004" s="70"/>
      <c r="B1004" s="70"/>
      <c r="C1004" s="70"/>
      <c r="D1004" s="70"/>
      <c r="E1004" s="70"/>
      <c r="F1004" s="70"/>
      <c r="G1004" s="70"/>
      <c r="H1004" s="70"/>
      <c r="I1004" s="70"/>
      <c r="J1004" s="70"/>
      <c r="K1004" s="70"/>
      <c r="L1004" s="70"/>
      <c r="M1004" s="70"/>
      <c r="N1004" s="70"/>
      <c r="O1004" s="70"/>
    </row>
    <row r="1005" spans="1:15" ht="13.5">
      <c r="A1005" s="70"/>
      <c r="B1005" s="70"/>
      <c r="C1005" s="70"/>
      <c r="D1005" s="70"/>
      <c r="E1005" s="70"/>
      <c r="F1005" s="70"/>
      <c r="G1005" s="70"/>
      <c r="H1005" s="70"/>
      <c r="I1005" s="70"/>
      <c r="J1005" s="70"/>
      <c r="K1005" s="70"/>
      <c r="L1005" s="70"/>
      <c r="M1005" s="70"/>
      <c r="N1005" s="70"/>
      <c r="O1005" s="70"/>
    </row>
    <row r="1006" spans="1:15" ht="13.5">
      <c r="A1006" s="70"/>
      <c r="B1006" s="70"/>
      <c r="C1006" s="70"/>
      <c r="D1006" s="70"/>
      <c r="E1006" s="70"/>
      <c r="F1006" s="70"/>
      <c r="G1006" s="70"/>
      <c r="H1006" s="70"/>
      <c r="I1006" s="70"/>
      <c r="J1006" s="70"/>
      <c r="K1006" s="70"/>
      <c r="L1006" s="70"/>
      <c r="M1006" s="70"/>
      <c r="N1006" s="70"/>
      <c r="O1006" s="70"/>
    </row>
    <row r="1007" spans="1:15" ht="13.5">
      <c r="A1007" s="70"/>
      <c r="B1007" s="70"/>
      <c r="C1007" s="70"/>
      <c r="D1007" s="70"/>
      <c r="E1007" s="70"/>
      <c r="F1007" s="70"/>
      <c r="G1007" s="70"/>
      <c r="H1007" s="70"/>
      <c r="I1007" s="70"/>
      <c r="J1007" s="70"/>
      <c r="K1007" s="70"/>
      <c r="L1007" s="70"/>
      <c r="M1007" s="70"/>
      <c r="N1007" s="70"/>
      <c r="O1007" s="70"/>
    </row>
    <row r="1008" spans="1:15" ht="13.5">
      <c r="A1008" s="70"/>
      <c r="B1008" s="70"/>
      <c r="C1008" s="70"/>
      <c r="D1008" s="70"/>
      <c r="E1008" s="70"/>
      <c r="F1008" s="70"/>
      <c r="G1008" s="70"/>
      <c r="H1008" s="70"/>
      <c r="I1008" s="70"/>
      <c r="J1008" s="70"/>
      <c r="K1008" s="70"/>
      <c r="L1008" s="70"/>
      <c r="M1008" s="70"/>
      <c r="N1008" s="70"/>
      <c r="O1008" s="70"/>
    </row>
    <row r="1009" spans="1:15" ht="13.5">
      <c r="A1009" s="70"/>
      <c r="B1009" s="70"/>
      <c r="C1009" s="70"/>
      <c r="D1009" s="70"/>
      <c r="E1009" s="70"/>
      <c r="F1009" s="70"/>
      <c r="G1009" s="70"/>
      <c r="H1009" s="70"/>
      <c r="I1009" s="70"/>
      <c r="J1009" s="70"/>
      <c r="K1009" s="70"/>
      <c r="L1009" s="70"/>
      <c r="M1009" s="70"/>
      <c r="N1009" s="70"/>
      <c r="O1009" s="70"/>
    </row>
    <row r="1010" spans="1:15" ht="13.5">
      <c r="A1010" s="70"/>
      <c r="B1010" s="70"/>
      <c r="C1010" s="70"/>
      <c r="D1010" s="70"/>
      <c r="E1010" s="70"/>
      <c r="F1010" s="70"/>
      <c r="G1010" s="70"/>
      <c r="H1010" s="70"/>
      <c r="I1010" s="70"/>
      <c r="J1010" s="70"/>
      <c r="K1010" s="70"/>
      <c r="L1010" s="70"/>
      <c r="M1010" s="70"/>
      <c r="N1010" s="70"/>
      <c r="O1010" s="70"/>
    </row>
    <row r="1011" spans="1:15" ht="13.5">
      <c r="A1011" s="70"/>
      <c r="B1011" s="70"/>
      <c r="C1011" s="70"/>
      <c r="D1011" s="70"/>
      <c r="E1011" s="70"/>
      <c r="F1011" s="70"/>
      <c r="G1011" s="70"/>
      <c r="H1011" s="70"/>
      <c r="I1011" s="70"/>
      <c r="J1011" s="70"/>
      <c r="K1011" s="70"/>
      <c r="L1011" s="70"/>
      <c r="M1011" s="70"/>
      <c r="N1011" s="70"/>
      <c r="O1011" s="70"/>
    </row>
    <row r="1012" spans="1:15" ht="13.5">
      <c r="A1012" s="70"/>
      <c r="B1012" s="70"/>
      <c r="C1012" s="70"/>
      <c r="D1012" s="70"/>
      <c r="E1012" s="70"/>
      <c r="F1012" s="70"/>
      <c r="G1012" s="70"/>
      <c r="H1012" s="70"/>
      <c r="I1012" s="70"/>
      <c r="J1012" s="70"/>
      <c r="K1012" s="70"/>
      <c r="L1012" s="70"/>
      <c r="M1012" s="70"/>
      <c r="N1012" s="70"/>
      <c r="O1012" s="70"/>
    </row>
    <row r="1013" spans="1:15" ht="13.5">
      <c r="A1013" s="70"/>
      <c r="B1013" s="70"/>
      <c r="C1013" s="70"/>
      <c r="D1013" s="70"/>
      <c r="E1013" s="70"/>
      <c r="F1013" s="70"/>
      <c r="G1013" s="70"/>
      <c r="H1013" s="70"/>
      <c r="I1013" s="70"/>
      <c r="J1013" s="70"/>
      <c r="K1013" s="70"/>
      <c r="L1013" s="70"/>
      <c r="M1013" s="70"/>
      <c r="N1013" s="70"/>
      <c r="O1013" s="70"/>
    </row>
    <row r="1014" spans="1:15" ht="13.5">
      <c r="A1014" s="70"/>
      <c r="B1014" s="70"/>
      <c r="C1014" s="70"/>
      <c r="D1014" s="70"/>
      <c r="E1014" s="70"/>
      <c r="F1014" s="70"/>
      <c r="G1014" s="70"/>
      <c r="H1014" s="70"/>
      <c r="I1014" s="70"/>
      <c r="J1014" s="70"/>
      <c r="K1014" s="70"/>
      <c r="L1014" s="70"/>
      <c r="M1014" s="70"/>
      <c r="N1014" s="70"/>
      <c r="O1014" s="70"/>
    </row>
    <row r="1015" spans="1:15" ht="13.5">
      <c r="A1015" s="70"/>
      <c r="B1015" s="70"/>
      <c r="C1015" s="70"/>
      <c r="D1015" s="70"/>
      <c r="E1015" s="70"/>
      <c r="F1015" s="70"/>
      <c r="G1015" s="70"/>
      <c r="H1015" s="70"/>
      <c r="I1015" s="70"/>
      <c r="J1015" s="70"/>
      <c r="K1015" s="70"/>
      <c r="L1015" s="70"/>
      <c r="M1015" s="70"/>
      <c r="N1015" s="70"/>
      <c r="O1015" s="70"/>
    </row>
    <row r="1016" spans="1:15" ht="13.5">
      <c r="A1016" s="70"/>
      <c r="B1016" s="70"/>
      <c r="C1016" s="70"/>
      <c r="D1016" s="70"/>
      <c r="E1016" s="70"/>
      <c r="F1016" s="70"/>
      <c r="G1016" s="70"/>
      <c r="H1016" s="70"/>
      <c r="I1016" s="70"/>
      <c r="J1016" s="70"/>
      <c r="K1016" s="70"/>
      <c r="L1016" s="70"/>
      <c r="M1016" s="70"/>
      <c r="N1016" s="70"/>
      <c r="O1016" s="70"/>
    </row>
    <row r="1017" spans="1:15" ht="13.5">
      <c r="A1017" s="70"/>
      <c r="B1017" s="70"/>
      <c r="C1017" s="70"/>
      <c r="D1017" s="70"/>
      <c r="E1017" s="70"/>
      <c r="F1017" s="70"/>
      <c r="G1017" s="70"/>
      <c r="H1017" s="70"/>
      <c r="I1017" s="70"/>
      <c r="J1017" s="70"/>
      <c r="K1017" s="70"/>
      <c r="L1017" s="70"/>
      <c r="M1017" s="70"/>
      <c r="N1017" s="70"/>
      <c r="O1017" s="70"/>
    </row>
    <row r="1018" spans="1:15" ht="13.5">
      <c r="A1018" s="70"/>
      <c r="B1018" s="70"/>
      <c r="C1018" s="70"/>
      <c r="D1018" s="70"/>
      <c r="E1018" s="70"/>
      <c r="F1018" s="70"/>
      <c r="G1018" s="70"/>
      <c r="H1018" s="70"/>
      <c r="I1018" s="70"/>
      <c r="J1018" s="70"/>
      <c r="K1018" s="70"/>
      <c r="L1018" s="70"/>
      <c r="M1018" s="70"/>
      <c r="N1018" s="70"/>
      <c r="O1018" s="70"/>
    </row>
    <row r="1019" spans="1:15" ht="13.5">
      <c r="A1019" s="70"/>
      <c r="B1019" s="70"/>
      <c r="C1019" s="70"/>
      <c r="D1019" s="70"/>
      <c r="E1019" s="70"/>
      <c r="F1019" s="70"/>
      <c r="G1019" s="70"/>
      <c r="H1019" s="70"/>
      <c r="I1019" s="70"/>
      <c r="J1019" s="70"/>
      <c r="K1019" s="70"/>
      <c r="L1019" s="70"/>
      <c r="M1019" s="70"/>
      <c r="N1019" s="70"/>
      <c r="O1019" s="70"/>
    </row>
    <row r="1020" spans="1:15" ht="13.5">
      <c r="A1020" s="70"/>
      <c r="B1020" s="70"/>
      <c r="C1020" s="70"/>
      <c r="D1020" s="70"/>
      <c r="E1020" s="70"/>
      <c r="F1020" s="70"/>
      <c r="G1020" s="70"/>
      <c r="H1020" s="70"/>
      <c r="I1020" s="70"/>
      <c r="J1020" s="70"/>
      <c r="K1020" s="70"/>
      <c r="L1020" s="70"/>
      <c r="M1020" s="70"/>
      <c r="N1020" s="70"/>
      <c r="O1020" s="70"/>
    </row>
    <row r="1021" spans="1:15" ht="13.5">
      <c r="A1021" s="70"/>
      <c r="B1021" s="70"/>
      <c r="C1021" s="70"/>
      <c r="D1021" s="70"/>
      <c r="E1021" s="70"/>
      <c r="F1021" s="70"/>
      <c r="G1021" s="70"/>
      <c r="H1021" s="70"/>
      <c r="I1021" s="70"/>
      <c r="J1021" s="70"/>
      <c r="K1021" s="70"/>
      <c r="L1021" s="70"/>
      <c r="M1021" s="70"/>
      <c r="N1021" s="70"/>
      <c r="O1021" s="70"/>
    </row>
    <row r="1022" spans="1:15" ht="13.5">
      <c r="A1022" s="70"/>
      <c r="B1022" s="70"/>
      <c r="C1022" s="70"/>
      <c r="D1022" s="70"/>
      <c r="E1022" s="70"/>
      <c r="F1022" s="70"/>
      <c r="G1022" s="70"/>
      <c r="H1022" s="70"/>
      <c r="I1022" s="70"/>
      <c r="J1022" s="70"/>
      <c r="K1022" s="70"/>
      <c r="L1022" s="70"/>
      <c r="M1022" s="70"/>
      <c r="N1022" s="70"/>
      <c r="O1022" s="70"/>
    </row>
    <row r="1023" spans="1:15" ht="13.5">
      <c r="A1023" s="70"/>
      <c r="B1023" s="70"/>
      <c r="C1023" s="70"/>
      <c r="D1023" s="70"/>
      <c r="E1023" s="70"/>
      <c r="F1023" s="70"/>
      <c r="G1023" s="70"/>
      <c r="H1023" s="70"/>
      <c r="I1023" s="70"/>
      <c r="J1023" s="70"/>
      <c r="K1023" s="70"/>
      <c r="L1023" s="70"/>
      <c r="M1023" s="70"/>
      <c r="N1023" s="70"/>
      <c r="O1023" s="70"/>
    </row>
    <row r="1024" spans="1:15" ht="13.5">
      <c r="A1024" s="70"/>
      <c r="B1024" s="70"/>
      <c r="C1024" s="70"/>
      <c r="D1024" s="70"/>
      <c r="E1024" s="70"/>
      <c r="F1024" s="70"/>
      <c r="G1024" s="70"/>
      <c r="H1024" s="70"/>
      <c r="I1024" s="70"/>
      <c r="J1024" s="70"/>
      <c r="K1024" s="70"/>
      <c r="L1024" s="70"/>
      <c r="M1024" s="70"/>
      <c r="N1024" s="70"/>
      <c r="O1024" s="70"/>
    </row>
    <row r="1025" spans="1:15" ht="13.5">
      <c r="A1025" s="70"/>
      <c r="B1025" s="70"/>
      <c r="C1025" s="70"/>
      <c r="D1025" s="70"/>
      <c r="E1025" s="70"/>
      <c r="F1025" s="70"/>
      <c r="G1025" s="70"/>
      <c r="H1025" s="70"/>
      <c r="I1025" s="70"/>
      <c r="J1025" s="70"/>
      <c r="K1025" s="70"/>
      <c r="L1025" s="70"/>
      <c r="M1025" s="70"/>
      <c r="N1025" s="70"/>
      <c r="O1025" s="70"/>
    </row>
    <row r="1026" spans="1:15" ht="13.5">
      <c r="A1026" s="70"/>
      <c r="B1026" s="70"/>
      <c r="C1026" s="70"/>
      <c r="D1026" s="70"/>
      <c r="E1026" s="70"/>
      <c r="F1026" s="70"/>
      <c r="G1026" s="70"/>
      <c r="H1026" s="70"/>
      <c r="I1026" s="70"/>
      <c r="J1026" s="70"/>
      <c r="K1026" s="70"/>
      <c r="L1026" s="70"/>
      <c r="M1026" s="70"/>
      <c r="N1026" s="70"/>
      <c r="O1026" s="70"/>
    </row>
    <row r="1027" spans="1:15" ht="13.5">
      <c r="A1027" s="70"/>
      <c r="B1027" s="70"/>
      <c r="C1027" s="70"/>
      <c r="D1027" s="70"/>
      <c r="E1027" s="70"/>
      <c r="F1027" s="70"/>
      <c r="G1027" s="70"/>
      <c r="H1027" s="70"/>
      <c r="I1027" s="70"/>
      <c r="J1027" s="70"/>
      <c r="K1027" s="70"/>
      <c r="L1027" s="70"/>
      <c r="M1027" s="70"/>
      <c r="N1027" s="70"/>
      <c r="O1027" s="70"/>
    </row>
    <row r="1028" spans="1:15" ht="13.5">
      <c r="A1028" s="70"/>
      <c r="B1028" s="70"/>
      <c r="C1028" s="70"/>
      <c r="D1028" s="70"/>
      <c r="E1028" s="70"/>
      <c r="F1028" s="70"/>
      <c r="G1028" s="70"/>
      <c r="H1028" s="70"/>
      <c r="I1028" s="70"/>
      <c r="J1028" s="70"/>
      <c r="K1028" s="70"/>
      <c r="L1028" s="70"/>
      <c r="M1028" s="70"/>
      <c r="N1028" s="70"/>
      <c r="O1028" s="70"/>
    </row>
    <row r="1029" spans="1:15" ht="13.5">
      <c r="A1029" s="70"/>
      <c r="B1029" s="70"/>
      <c r="C1029" s="70"/>
      <c r="D1029" s="70"/>
      <c r="E1029" s="70"/>
      <c r="F1029" s="70"/>
      <c r="G1029" s="70"/>
      <c r="H1029" s="70"/>
      <c r="I1029" s="70"/>
      <c r="J1029" s="70"/>
      <c r="K1029" s="70"/>
      <c r="L1029" s="70"/>
      <c r="M1029" s="70"/>
      <c r="N1029" s="70"/>
      <c r="O1029" s="70"/>
    </row>
    <row r="1030" spans="1:15" ht="13.5">
      <c r="A1030" s="70"/>
      <c r="B1030" s="70"/>
      <c r="C1030" s="70"/>
      <c r="D1030" s="70"/>
      <c r="E1030" s="70"/>
      <c r="F1030" s="70"/>
      <c r="G1030" s="70"/>
      <c r="H1030" s="70"/>
      <c r="I1030" s="70"/>
      <c r="J1030" s="70"/>
      <c r="K1030" s="70"/>
      <c r="L1030" s="70"/>
      <c r="M1030" s="70"/>
      <c r="N1030" s="70"/>
      <c r="O1030" s="70"/>
    </row>
    <row r="1031" spans="1:15" ht="13.5">
      <c r="A1031" s="70"/>
      <c r="B1031" s="70"/>
      <c r="C1031" s="70"/>
      <c r="D1031" s="70"/>
      <c r="E1031" s="70"/>
      <c r="F1031" s="70"/>
      <c r="G1031" s="70"/>
      <c r="H1031" s="70"/>
      <c r="I1031" s="70"/>
      <c r="J1031" s="70"/>
      <c r="K1031" s="70"/>
      <c r="L1031" s="70"/>
      <c r="M1031" s="70"/>
      <c r="N1031" s="70"/>
      <c r="O1031" s="70"/>
    </row>
    <row r="1032" spans="1:15" ht="13.5">
      <c r="A1032" s="70"/>
      <c r="B1032" s="70"/>
      <c r="C1032" s="70"/>
      <c r="D1032" s="70"/>
      <c r="E1032" s="70"/>
      <c r="F1032" s="70"/>
      <c r="G1032" s="70"/>
      <c r="H1032" s="70"/>
      <c r="I1032" s="70"/>
      <c r="J1032" s="70"/>
      <c r="K1032" s="70"/>
      <c r="L1032" s="70"/>
      <c r="M1032" s="70"/>
      <c r="N1032" s="70"/>
      <c r="O1032" s="70"/>
    </row>
    <row r="1033" spans="1:15" ht="13.5">
      <c r="A1033" s="70"/>
      <c r="B1033" s="70"/>
      <c r="C1033" s="70"/>
      <c r="D1033" s="70"/>
      <c r="E1033" s="70"/>
      <c r="F1033" s="70"/>
      <c r="G1033" s="70"/>
      <c r="H1033" s="70"/>
      <c r="I1033" s="70"/>
      <c r="J1033" s="70"/>
      <c r="K1033" s="70"/>
      <c r="L1033" s="70"/>
      <c r="M1033" s="70"/>
      <c r="N1033" s="70"/>
      <c r="O1033" s="70"/>
    </row>
    <row r="1034" spans="1:15" ht="13.5">
      <c r="A1034" s="70"/>
      <c r="B1034" s="70"/>
      <c r="C1034" s="70"/>
      <c r="D1034" s="70"/>
      <c r="E1034" s="70"/>
      <c r="F1034" s="70"/>
      <c r="G1034" s="70"/>
      <c r="H1034" s="70"/>
      <c r="I1034" s="70"/>
      <c r="J1034" s="70"/>
      <c r="K1034" s="70"/>
      <c r="L1034" s="70"/>
      <c r="M1034" s="70"/>
      <c r="N1034" s="70"/>
      <c r="O1034" s="70"/>
    </row>
    <row r="1035" spans="1:15" ht="13.5">
      <c r="A1035" s="70"/>
      <c r="B1035" s="70"/>
      <c r="C1035" s="70"/>
      <c r="D1035" s="70"/>
      <c r="E1035" s="70"/>
      <c r="F1035" s="70"/>
      <c r="G1035" s="70"/>
      <c r="H1035" s="70"/>
      <c r="I1035" s="70"/>
      <c r="J1035" s="70"/>
      <c r="K1035" s="70"/>
      <c r="L1035" s="70"/>
      <c r="M1035" s="70"/>
      <c r="N1035" s="70"/>
      <c r="O1035" s="70"/>
    </row>
    <row r="1036" spans="1:15" ht="13.5">
      <c r="A1036" s="70"/>
      <c r="B1036" s="70"/>
      <c r="C1036" s="70"/>
      <c r="D1036" s="70"/>
      <c r="E1036" s="70"/>
      <c r="F1036" s="70"/>
      <c r="G1036" s="70"/>
      <c r="H1036" s="70"/>
      <c r="I1036" s="70"/>
      <c r="J1036" s="70"/>
      <c r="K1036" s="70"/>
      <c r="L1036" s="70"/>
      <c r="M1036" s="70"/>
      <c r="N1036" s="70"/>
      <c r="O1036" s="70"/>
    </row>
    <row r="1037" spans="1:15" ht="13.5">
      <c r="A1037" s="70"/>
      <c r="B1037" s="70"/>
      <c r="C1037" s="70"/>
      <c r="D1037" s="70"/>
      <c r="E1037" s="70"/>
      <c r="F1037" s="70"/>
      <c r="G1037" s="70"/>
      <c r="H1037" s="70"/>
      <c r="I1037" s="70"/>
      <c r="J1037" s="70"/>
      <c r="K1037" s="70"/>
      <c r="L1037" s="70"/>
      <c r="M1037" s="70"/>
      <c r="N1037" s="70"/>
      <c r="O1037" s="70"/>
    </row>
    <row r="1038" spans="1:15" ht="13.5">
      <c r="A1038" s="70"/>
      <c r="B1038" s="70"/>
      <c r="C1038" s="70"/>
      <c r="D1038" s="70"/>
      <c r="E1038" s="70"/>
      <c r="F1038" s="70"/>
      <c r="G1038" s="70"/>
      <c r="H1038" s="70"/>
      <c r="I1038" s="70"/>
      <c r="J1038" s="70"/>
      <c r="K1038" s="70"/>
      <c r="L1038" s="70"/>
      <c r="M1038" s="70"/>
      <c r="N1038" s="70"/>
      <c r="O1038" s="70"/>
    </row>
    <row r="1039" spans="1:15" ht="13.5">
      <c r="A1039" s="70"/>
      <c r="B1039" s="70"/>
      <c r="C1039" s="70"/>
      <c r="D1039" s="70"/>
      <c r="E1039" s="70"/>
      <c r="F1039" s="70"/>
      <c r="G1039" s="70"/>
      <c r="H1039" s="70"/>
      <c r="I1039" s="70"/>
      <c r="J1039" s="70"/>
      <c r="K1039" s="70"/>
      <c r="L1039" s="70"/>
      <c r="M1039" s="70"/>
      <c r="N1039" s="70"/>
      <c r="O1039" s="70"/>
    </row>
    <row r="1040" spans="1:15" ht="13.5">
      <c r="A1040" s="70"/>
      <c r="B1040" s="70"/>
      <c r="C1040" s="70"/>
      <c r="D1040" s="70"/>
      <c r="E1040" s="70"/>
      <c r="F1040" s="70"/>
      <c r="G1040" s="70"/>
      <c r="H1040" s="70"/>
      <c r="I1040" s="70"/>
      <c r="J1040" s="70"/>
      <c r="K1040" s="70"/>
      <c r="L1040" s="70"/>
      <c r="M1040" s="70"/>
      <c r="N1040" s="70"/>
      <c r="O1040" s="70"/>
    </row>
    <row r="1041" spans="1:15" ht="13.5">
      <c r="A1041" s="70"/>
      <c r="B1041" s="70"/>
      <c r="C1041" s="70"/>
      <c r="D1041" s="70"/>
      <c r="E1041" s="70"/>
      <c r="F1041" s="70"/>
      <c r="G1041" s="70"/>
      <c r="H1041" s="70"/>
      <c r="I1041" s="70"/>
      <c r="J1041" s="70"/>
      <c r="K1041" s="70"/>
      <c r="L1041" s="70"/>
      <c r="M1041" s="70"/>
      <c r="N1041" s="70"/>
      <c r="O1041" s="70"/>
    </row>
    <row r="1042" spans="1:15" ht="13.5">
      <c r="A1042" s="70"/>
      <c r="B1042" s="70"/>
      <c r="C1042" s="70"/>
      <c r="D1042" s="70"/>
      <c r="E1042" s="70"/>
      <c r="F1042" s="70"/>
      <c r="G1042" s="70"/>
      <c r="H1042" s="70"/>
      <c r="I1042" s="70"/>
      <c r="J1042" s="70"/>
      <c r="K1042" s="70"/>
      <c r="L1042" s="70"/>
      <c r="M1042" s="70"/>
      <c r="N1042" s="70"/>
      <c r="O1042" s="70"/>
    </row>
    <row r="1043" spans="1:15" ht="13.5">
      <c r="A1043" s="70"/>
      <c r="B1043" s="70"/>
      <c r="C1043" s="70"/>
      <c r="D1043" s="70"/>
      <c r="E1043" s="70"/>
      <c r="F1043" s="70"/>
      <c r="G1043" s="70"/>
      <c r="H1043" s="70"/>
      <c r="I1043" s="70"/>
      <c r="J1043" s="70"/>
      <c r="K1043" s="70"/>
      <c r="L1043" s="70"/>
      <c r="M1043" s="70"/>
      <c r="N1043" s="70"/>
      <c r="O1043" s="70"/>
    </row>
    <row r="1044" spans="1:15" ht="13.5">
      <c r="A1044" s="70"/>
      <c r="B1044" s="70"/>
      <c r="C1044" s="70"/>
      <c r="D1044" s="70"/>
      <c r="E1044" s="70"/>
      <c r="F1044" s="70"/>
      <c r="G1044" s="70"/>
      <c r="H1044" s="70"/>
      <c r="I1044" s="70"/>
      <c r="J1044" s="70"/>
      <c r="K1044" s="70"/>
      <c r="L1044" s="70"/>
      <c r="M1044" s="70"/>
      <c r="N1044" s="70"/>
      <c r="O1044" s="70"/>
    </row>
    <row r="1045" spans="1:15" ht="13.5">
      <c r="A1045" s="70"/>
      <c r="B1045" s="70"/>
      <c r="C1045" s="70"/>
      <c r="D1045" s="70"/>
      <c r="E1045" s="70"/>
      <c r="F1045" s="70"/>
      <c r="G1045" s="70"/>
      <c r="H1045" s="70"/>
      <c r="I1045" s="70"/>
      <c r="J1045" s="70"/>
      <c r="K1045" s="70"/>
      <c r="L1045" s="70"/>
      <c r="M1045" s="70"/>
      <c r="N1045" s="70"/>
      <c r="O1045" s="70"/>
    </row>
    <row r="1046" spans="1:15" ht="13.5">
      <c r="A1046" s="70"/>
      <c r="B1046" s="70"/>
      <c r="C1046" s="70"/>
      <c r="D1046" s="70"/>
      <c r="E1046" s="70"/>
      <c r="F1046" s="70"/>
      <c r="G1046" s="70"/>
      <c r="H1046" s="70"/>
      <c r="I1046" s="70"/>
      <c r="J1046" s="70"/>
      <c r="K1046" s="70"/>
      <c r="L1046" s="70"/>
      <c r="M1046" s="70"/>
      <c r="N1046" s="70"/>
      <c r="O1046" s="70"/>
    </row>
    <row r="1047" spans="1:15" ht="13.5">
      <c r="A1047" s="70"/>
      <c r="B1047" s="70"/>
      <c r="C1047" s="70"/>
      <c r="D1047" s="70"/>
      <c r="E1047" s="70"/>
      <c r="F1047" s="70"/>
      <c r="G1047" s="70"/>
      <c r="H1047" s="70"/>
      <c r="I1047" s="70"/>
      <c r="J1047" s="70"/>
      <c r="K1047" s="70"/>
      <c r="L1047" s="70"/>
      <c r="M1047" s="70"/>
      <c r="N1047" s="70"/>
      <c r="O1047" s="70"/>
    </row>
    <row r="1048" spans="1:15" ht="13.5">
      <c r="A1048" s="70"/>
      <c r="B1048" s="70"/>
      <c r="C1048" s="70"/>
      <c r="D1048" s="70"/>
      <c r="E1048" s="70"/>
      <c r="F1048" s="70"/>
      <c r="G1048" s="70"/>
      <c r="H1048" s="70"/>
      <c r="I1048" s="70"/>
      <c r="J1048" s="70"/>
      <c r="K1048" s="70"/>
      <c r="L1048" s="70"/>
      <c r="M1048" s="70"/>
      <c r="N1048" s="70"/>
      <c r="O1048" s="70"/>
    </row>
    <row r="1049" spans="1:15" ht="13.5">
      <c r="A1049" s="70"/>
      <c r="B1049" s="70"/>
      <c r="C1049" s="70"/>
      <c r="D1049" s="70"/>
      <c r="E1049" s="70"/>
      <c r="F1049" s="70"/>
      <c r="G1049" s="70"/>
      <c r="H1049" s="70"/>
      <c r="I1049" s="70"/>
      <c r="J1049" s="70"/>
      <c r="K1049" s="70"/>
      <c r="L1049" s="70"/>
      <c r="M1049" s="70"/>
      <c r="N1049" s="70"/>
      <c r="O1049" s="70"/>
    </row>
    <row r="1050" spans="1:15" ht="13.5">
      <c r="A1050" s="70"/>
      <c r="B1050" s="70"/>
      <c r="C1050" s="70"/>
      <c r="D1050" s="70"/>
      <c r="E1050" s="70"/>
      <c r="F1050" s="70"/>
      <c r="G1050" s="70"/>
      <c r="H1050" s="70"/>
      <c r="I1050" s="70"/>
      <c r="J1050" s="70"/>
      <c r="K1050" s="70"/>
      <c r="L1050" s="70"/>
      <c r="M1050" s="70"/>
      <c r="N1050" s="70"/>
      <c r="O1050" s="70"/>
    </row>
    <row r="1051" spans="1:15" ht="13.5">
      <c r="A1051" s="70"/>
      <c r="B1051" s="70"/>
      <c r="C1051" s="70"/>
      <c r="D1051" s="70"/>
      <c r="E1051" s="70"/>
      <c r="F1051" s="70"/>
      <c r="G1051" s="70"/>
      <c r="H1051" s="70"/>
      <c r="I1051" s="70"/>
      <c r="J1051" s="70"/>
      <c r="K1051" s="70"/>
      <c r="L1051" s="70"/>
      <c r="M1051" s="70"/>
      <c r="N1051" s="70"/>
      <c r="O1051" s="70"/>
    </row>
    <row r="1052" spans="1:15" ht="13.5">
      <c r="A1052" s="70"/>
      <c r="B1052" s="70"/>
      <c r="C1052" s="70"/>
      <c r="D1052" s="70"/>
      <c r="E1052" s="70"/>
      <c r="F1052" s="70"/>
      <c r="G1052" s="70"/>
      <c r="H1052" s="70"/>
      <c r="I1052" s="70"/>
      <c r="J1052" s="70"/>
      <c r="K1052" s="70"/>
      <c r="L1052" s="70"/>
      <c r="M1052" s="70"/>
      <c r="N1052" s="70"/>
      <c r="O1052" s="70"/>
    </row>
    <row r="1053" spans="1:15" ht="13.5">
      <c r="A1053" s="70"/>
      <c r="B1053" s="70"/>
      <c r="C1053" s="70"/>
      <c r="D1053" s="70"/>
      <c r="E1053" s="70"/>
      <c r="F1053" s="70"/>
      <c r="G1053" s="70"/>
      <c r="H1053" s="70"/>
      <c r="I1053" s="70"/>
      <c r="J1053" s="70"/>
      <c r="K1053" s="70"/>
      <c r="L1053" s="70"/>
      <c r="M1053" s="70"/>
      <c r="N1053" s="70"/>
      <c r="O1053" s="70"/>
    </row>
    <row r="1054" spans="1:15" ht="13.5">
      <c r="A1054" s="70"/>
      <c r="B1054" s="70"/>
      <c r="C1054" s="70"/>
      <c r="D1054" s="70"/>
      <c r="E1054" s="70"/>
      <c r="F1054" s="70"/>
      <c r="G1054" s="70"/>
      <c r="H1054" s="70"/>
      <c r="I1054" s="70"/>
      <c r="J1054" s="70"/>
      <c r="K1054" s="70"/>
      <c r="L1054" s="70"/>
      <c r="M1054" s="70"/>
      <c r="N1054" s="70"/>
      <c r="O1054" s="70"/>
    </row>
    <row r="1055" spans="1:15" ht="13.5">
      <c r="A1055" s="70"/>
      <c r="B1055" s="70"/>
      <c r="C1055" s="70"/>
      <c r="D1055" s="70"/>
      <c r="E1055" s="70"/>
      <c r="F1055" s="70"/>
      <c r="G1055" s="70"/>
      <c r="H1055" s="70"/>
      <c r="I1055" s="70"/>
      <c r="J1055" s="70"/>
      <c r="K1055" s="70"/>
      <c r="L1055" s="70"/>
      <c r="M1055" s="70"/>
      <c r="N1055" s="70"/>
      <c r="O1055" s="70"/>
    </row>
    <row r="1056" spans="1:15" ht="13.5">
      <c r="A1056" s="70"/>
      <c r="B1056" s="70"/>
      <c r="C1056" s="70"/>
      <c r="D1056" s="70"/>
      <c r="E1056" s="70"/>
      <c r="F1056" s="70"/>
      <c r="G1056" s="70"/>
      <c r="H1056" s="70"/>
      <c r="I1056" s="70"/>
      <c r="J1056" s="70"/>
      <c r="K1056" s="70"/>
      <c r="L1056" s="70"/>
      <c r="M1056" s="70"/>
      <c r="N1056" s="70"/>
      <c r="O1056" s="70"/>
    </row>
    <row r="1057" spans="1:15" ht="13.5">
      <c r="A1057" s="70"/>
      <c r="B1057" s="70"/>
      <c r="C1057" s="70"/>
      <c r="D1057" s="70"/>
      <c r="E1057" s="70"/>
      <c r="F1057" s="70"/>
      <c r="G1057" s="70"/>
      <c r="H1057" s="70"/>
      <c r="I1057" s="70"/>
      <c r="J1057" s="70"/>
      <c r="K1057" s="70"/>
      <c r="L1057" s="70"/>
      <c r="M1057" s="70"/>
      <c r="N1057" s="70"/>
      <c r="O1057" s="70"/>
    </row>
    <row r="1058" spans="1:15" ht="13.5">
      <c r="A1058" s="70"/>
      <c r="B1058" s="70"/>
      <c r="C1058" s="70"/>
      <c r="D1058" s="70"/>
      <c r="E1058" s="70"/>
      <c r="F1058" s="70"/>
      <c r="G1058" s="70"/>
      <c r="H1058" s="70"/>
      <c r="I1058" s="70"/>
      <c r="J1058" s="70"/>
      <c r="K1058" s="70"/>
      <c r="L1058" s="70"/>
      <c r="M1058" s="70"/>
      <c r="N1058" s="70"/>
      <c r="O1058" s="70"/>
    </row>
    <row r="1059" spans="1:15" ht="13.5">
      <c r="A1059" s="70"/>
      <c r="B1059" s="70"/>
      <c r="C1059" s="70"/>
      <c r="D1059" s="70"/>
      <c r="E1059" s="70"/>
      <c r="F1059" s="70"/>
      <c r="G1059" s="70"/>
      <c r="H1059" s="70"/>
      <c r="I1059" s="70"/>
      <c r="J1059" s="70"/>
      <c r="K1059" s="70"/>
      <c r="L1059" s="70"/>
      <c r="M1059" s="70"/>
      <c r="N1059" s="70"/>
      <c r="O1059" s="70"/>
    </row>
    <row r="1060" spans="1:15" ht="13.5">
      <c r="A1060" s="70"/>
      <c r="B1060" s="70"/>
      <c r="C1060" s="70"/>
      <c r="D1060" s="70"/>
      <c r="E1060" s="70"/>
      <c r="F1060" s="70"/>
      <c r="G1060" s="70"/>
      <c r="H1060" s="70"/>
      <c r="I1060" s="70"/>
      <c r="J1060" s="70"/>
      <c r="K1060" s="70"/>
      <c r="L1060" s="70"/>
      <c r="M1060" s="70"/>
      <c r="N1060" s="70"/>
      <c r="O1060" s="70"/>
    </row>
    <row r="1061" spans="1:15" ht="13.5">
      <c r="A1061" s="70"/>
      <c r="B1061" s="70"/>
      <c r="C1061" s="70"/>
      <c r="D1061" s="70"/>
      <c r="E1061" s="70"/>
      <c r="F1061" s="70"/>
      <c r="G1061" s="70"/>
      <c r="H1061" s="70"/>
      <c r="I1061" s="70"/>
      <c r="J1061" s="70"/>
      <c r="K1061" s="70"/>
      <c r="L1061" s="70"/>
      <c r="M1061" s="70"/>
      <c r="N1061" s="70"/>
      <c r="O1061" s="70"/>
    </row>
    <row r="1062" spans="1:15" ht="13.5">
      <c r="A1062" s="70"/>
      <c r="B1062" s="70"/>
      <c r="C1062" s="70"/>
      <c r="D1062" s="70"/>
      <c r="E1062" s="70"/>
      <c r="F1062" s="70"/>
      <c r="G1062" s="70"/>
      <c r="H1062" s="70"/>
      <c r="I1062" s="70"/>
      <c r="J1062" s="70"/>
      <c r="K1062" s="70"/>
      <c r="L1062" s="70"/>
      <c r="M1062" s="70"/>
      <c r="N1062" s="70"/>
      <c r="O1062" s="70"/>
    </row>
    <row r="1063" spans="1:15" ht="13.5">
      <c r="A1063" s="70"/>
      <c r="B1063" s="70"/>
      <c r="C1063" s="70"/>
      <c r="D1063" s="70"/>
      <c r="E1063" s="70"/>
      <c r="F1063" s="70"/>
      <c r="G1063" s="70"/>
      <c r="H1063" s="70"/>
      <c r="I1063" s="70"/>
      <c r="J1063" s="70"/>
      <c r="K1063" s="70"/>
      <c r="L1063" s="70"/>
      <c r="M1063" s="70"/>
      <c r="N1063" s="70"/>
      <c r="O1063" s="70"/>
    </row>
    <row r="1064" spans="1:15" ht="13.5">
      <c r="A1064" s="70"/>
      <c r="B1064" s="70"/>
      <c r="C1064" s="70"/>
      <c r="D1064" s="70"/>
      <c r="E1064" s="70"/>
      <c r="F1064" s="70"/>
      <c r="G1064" s="70"/>
      <c r="H1064" s="70"/>
      <c r="I1064" s="70"/>
      <c r="J1064" s="70"/>
      <c r="K1064" s="70"/>
      <c r="L1064" s="70"/>
      <c r="M1064" s="70"/>
      <c r="N1064" s="70"/>
      <c r="O1064" s="70"/>
    </row>
    <row r="1065" spans="1:15" ht="13.5">
      <c r="A1065" s="70"/>
      <c r="B1065" s="70"/>
      <c r="C1065" s="70"/>
      <c r="D1065" s="70"/>
      <c r="E1065" s="70"/>
      <c r="F1065" s="70"/>
      <c r="G1065" s="70"/>
      <c r="H1065" s="70"/>
      <c r="I1065" s="70"/>
      <c r="J1065" s="70"/>
      <c r="K1065" s="70"/>
      <c r="L1065" s="70"/>
      <c r="M1065" s="70"/>
      <c r="N1065" s="70"/>
      <c r="O1065" s="70"/>
    </row>
    <row r="1066" spans="1:15" ht="13.5">
      <c r="A1066" s="70"/>
      <c r="B1066" s="70"/>
      <c r="C1066" s="70"/>
      <c r="D1066" s="70"/>
      <c r="E1066" s="70"/>
      <c r="F1066" s="70"/>
      <c r="G1066" s="70"/>
      <c r="H1066" s="70"/>
      <c r="I1066" s="70"/>
      <c r="J1066" s="70"/>
      <c r="K1066" s="70"/>
      <c r="L1066" s="70"/>
      <c r="M1066" s="70"/>
      <c r="N1066" s="70"/>
      <c r="O1066" s="70"/>
    </row>
    <row r="1067" spans="1:15" ht="13.5">
      <c r="A1067" s="70"/>
      <c r="B1067" s="70"/>
      <c r="C1067" s="70"/>
      <c r="D1067" s="70"/>
      <c r="E1067" s="70"/>
      <c r="F1067" s="70"/>
      <c r="G1067" s="70"/>
      <c r="H1067" s="70"/>
      <c r="I1067" s="70"/>
      <c r="J1067" s="70"/>
      <c r="K1067" s="70"/>
      <c r="L1067" s="70"/>
      <c r="M1067" s="70"/>
      <c r="N1067" s="70"/>
      <c r="O1067" s="70"/>
    </row>
    <row r="1068" spans="1:15" ht="13.5">
      <c r="A1068" s="70"/>
      <c r="B1068" s="70"/>
      <c r="C1068" s="70"/>
      <c r="D1068" s="70"/>
      <c r="E1068" s="70"/>
      <c r="F1068" s="70"/>
      <c r="G1068" s="70"/>
      <c r="H1068" s="70"/>
      <c r="I1068" s="70"/>
      <c r="J1068" s="70"/>
      <c r="K1068" s="70"/>
      <c r="L1068" s="70"/>
      <c r="M1068" s="70"/>
      <c r="N1068" s="70"/>
      <c r="O1068" s="70"/>
    </row>
    <row r="1069" spans="1:15" ht="13.5">
      <c r="A1069" s="70"/>
      <c r="B1069" s="70"/>
      <c r="C1069" s="70"/>
      <c r="D1069" s="70"/>
      <c r="E1069" s="70"/>
      <c r="F1069" s="70"/>
      <c r="G1069" s="70"/>
      <c r="H1069" s="70"/>
      <c r="I1069" s="70"/>
      <c r="J1069" s="70"/>
      <c r="K1069" s="70"/>
      <c r="L1069" s="70"/>
      <c r="M1069" s="70"/>
      <c r="N1069" s="70"/>
      <c r="O1069" s="70"/>
    </row>
    <row r="1070" spans="1:15" ht="13.5">
      <c r="A1070" s="70"/>
      <c r="B1070" s="70"/>
      <c r="C1070" s="70"/>
      <c r="D1070" s="70"/>
      <c r="E1070" s="70"/>
      <c r="F1070" s="70"/>
      <c r="G1070" s="70"/>
      <c r="H1070" s="70"/>
      <c r="I1070" s="70"/>
      <c r="J1070" s="70"/>
      <c r="K1070" s="70"/>
      <c r="L1070" s="70"/>
      <c r="M1070" s="70"/>
      <c r="N1070" s="70"/>
      <c r="O1070" s="70"/>
    </row>
    <row r="1071" spans="1:15" ht="13.5">
      <c r="A1071" s="70"/>
      <c r="B1071" s="70"/>
      <c r="C1071" s="70"/>
      <c r="D1071" s="70"/>
      <c r="E1071" s="70"/>
      <c r="F1071" s="70"/>
      <c r="G1071" s="70"/>
      <c r="H1071" s="70"/>
      <c r="I1071" s="70"/>
      <c r="J1071" s="70"/>
      <c r="K1071" s="70"/>
      <c r="L1071" s="70"/>
      <c r="M1071" s="70"/>
      <c r="N1071" s="70"/>
      <c r="O1071" s="70"/>
    </row>
    <row r="1072" spans="1:15" ht="13.5">
      <c r="A1072" s="70"/>
      <c r="B1072" s="70"/>
      <c r="C1072" s="70"/>
      <c r="D1072" s="70"/>
      <c r="E1072" s="70"/>
      <c r="F1072" s="70"/>
      <c r="G1072" s="70"/>
      <c r="H1072" s="70"/>
      <c r="I1072" s="70"/>
      <c r="J1072" s="70"/>
      <c r="K1072" s="70"/>
      <c r="L1072" s="70"/>
      <c r="M1072" s="70"/>
      <c r="N1072" s="70"/>
      <c r="O1072" s="70"/>
    </row>
    <row r="1073" spans="1:15" ht="13.5">
      <c r="A1073" s="70"/>
      <c r="B1073" s="70"/>
      <c r="C1073" s="70"/>
      <c r="D1073" s="70"/>
      <c r="E1073" s="70"/>
      <c r="F1073" s="70"/>
      <c r="G1073" s="70"/>
      <c r="H1073" s="70"/>
      <c r="I1073" s="70"/>
      <c r="J1073" s="70"/>
      <c r="K1073" s="70"/>
      <c r="L1073" s="70"/>
      <c r="M1073" s="70"/>
      <c r="N1073" s="70"/>
      <c r="O1073" s="70"/>
    </row>
    <row r="1074" spans="1:15" ht="13.5">
      <c r="A1074" s="70"/>
      <c r="B1074" s="70"/>
      <c r="C1074" s="70"/>
      <c r="D1074" s="70"/>
      <c r="E1074" s="70"/>
      <c r="F1074" s="70"/>
      <c r="G1074" s="70"/>
      <c r="H1074" s="70"/>
      <c r="I1074" s="70"/>
      <c r="J1074" s="70"/>
      <c r="K1074" s="70"/>
      <c r="L1074" s="70"/>
      <c r="M1074" s="70"/>
      <c r="N1074" s="70"/>
      <c r="O1074" s="70"/>
    </row>
    <row r="1075" spans="1:15" ht="13.5">
      <c r="A1075" s="70"/>
      <c r="B1075" s="70"/>
      <c r="C1075" s="70"/>
      <c r="D1075" s="70"/>
      <c r="E1075" s="70"/>
      <c r="F1075" s="70"/>
      <c r="G1075" s="70"/>
      <c r="H1075" s="70"/>
      <c r="I1075" s="70"/>
      <c r="J1075" s="70"/>
      <c r="K1075" s="70"/>
      <c r="L1075" s="70"/>
      <c r="M1075" s="70"/>
      <c r="N1075" s="70"/>
      <c r="O1075" s="70"/>
    </row>
    <row r="1076" spans="1:15" ht="13.5">
      <c r="A1076" s="70"/>
      <c r="B1076" s="70"/>
      <c r="C1076" s="70"/>
      <c r="D1076" s="70"/>
      <c r="E1076" s="70"/>
      <c r="F1076" s="70"/>
      <c r="G1076" s="70"/>
      <c r="H1076" s="70"/>
      <c r="I1076" s="70"/>
      <c r="J1076" s="70"/>
      <c r="K1076" s="70"/>
      <c r="L1076" s="70"/>
      <c r="M1076" s="70"/>
      <c r="N1076" s="70"/>
      <c r="O1076" s="70"/>
    </row>
    <row r="1077" spans="1:15" ht="13.5">
      <c r="A1077" s="70"/>
      <c r="B1077" s="70"/>
      <c r="C1077" s="70"/>
      <c r="D1077" s="70"/>
      <c r="E1077" s="70"/>
      <c r="F1077" s="70"/>
      <c r="G1077" s="70"/>
      <c r="H1077" s="70"/>
      <c r="I1077" s="70"/>
      <c r="J1077" s="70"/>
      <c r="K1077" s="70"/>
      <c r="L1077" s="70"/>
      <c r="M1077" s="70"/>
      <c r="N1077" s="70"/>
      <c r="O1077" s="70"/>
    </row>
    <row r="1078" spans="1:15" ht="13.5">
      <c r="A1078" s="70"/>
      <c r="B1078" s="70"/>
      <c r="C1078" s="70"/>
      <c r="D1078" s="70"/>
      <c r="E1078" s="70"/>
      <c r="F1078" s="70"/>
      <c r="G1078" s="70"/>
      <c r="H1078" s="70"/>
      <c r="I1078" s="70"/>
      <c r="J1078" s="70"/>
      <c r="K1078" s="70"/>
      <c r="L1078" s="70"/>
      <c r="M1078" s="70"/>
      <c r="N1078" s="70"/>
      <c r="O1078" s="70"/>
    </row>
    <row r="1079" spans="1:15" ht="13.5">
      <c r="A1079" s="70"/>
      <c r="B1079" s="70"/>
      <c r="C1079" s="70"/>
      <c r="D1079" s="70"/>
      <c r="E1079" s="70"/>
      <c r="F1079" s="70"/>
      <c r="G1079" s="70"/>
      <c r="H1079" s="70"/>
      <c r="I1079" s="70"/>
      <c r="J1079" s="70"/>
      <c r="K1079" s="70"/>
      <c r="L1079" s="70"/>
      <c r="M1079" s="70"/>
      <c r="N1079" s="70"/>
      <c r="O1079" s="70"/>
    </row>
    <row r="1080" spans="1:15" ht="13.5">
      <c r="A1080" s="70"/>
      <c r="B1080" s="70"/>
      <c r="C1080" s="70"/>
      <c r="D1080" s="70"/>
      <c r="E1080" s="70"/>
      <c r="F1080" s="70"/>
      <c r="G1080" s="70"/>
      <c r="H1080" s="70"/>
      <c r="I1080" s="70"/>
      <c r="J1080" s="70"/>
      <c r="K1080" s="70"/>
      <c r="L1080" s="70"/>
      <c r="M1080" s="70"/>
      <c r="N1080" s="70"/>
      <c r="O1080" s="70"/>
    </row>
    <row r="1081" spans="1:15" ht="13.5">
      <c r="A1081" s="70"/>
      <c r="B1081" s="70"/>
      <c r="C1081" s="70"/>
      <c r="D1081" s="70"/>
      <c r="E1081" s="70"/>
      <c r="F1081" s="70"/>
      <c r="G1081" s="70"/>
      <c r="H1081" s="70"/>
      <c r="I1081" s="70"/>
      <c r="J1081" s="70"/>
      <c r="K1081" s="70"/>
      <c r="L1081" s="70"/>
      <c r="M1081" s="70"/>
      <c r="N1081" s="70"/>
      <c r="O1081" s="70"/>
    </row>
    <row r="1082" spans="1:15" ht="13.5">
      <c r="A1082" s="70"/>
      <c r="B1082" s="70"/>
      <c r="C1082" s="70"/>
      <c r="D1082" s="70"/>
      <c r="E1082" s="70"/>
      <c r="F1082" s="70"/>
      <c r="G1082" s="70"/>
      <c r="H1082" s="70"/>
      <c r="I1082" s="70"/>
      <c r="J1082" s="70"/>
      <c r="K1082" s="70"/>
      <c r="L1082" s="70"/>
      <c r="M1082" s="70"/>
      <c r="N1082" s="70"/>
      <c r="O1082" s="70"/>
    </row>
    <row r="1083" spans="1:15" ht="13.5">
      <c r="A1083" s="70"/>
      <c r="B1083" s="70"/>
      <c r="C1083" s="70"/>
      <c r="D1083" s="70"/>
      <c r="E1083" s="70"/>
      <c r="F1083" s="70"/>
      <c r="G1083" s="70"/>
      <c r="H1083" s="70"/>
      <c r="I1083" s="70"/>
      <c r="J1083" s="70"/>
      <c r="K1083" s="70"/>
      <c r="L1083" s="70"/>
      <c r="M1083" s="70"/>
      <c r="N1083" s="70"/>
      <c r="O1083" s="70"/>
    </row>
    <row r="1084" spans="1:15" ht="13.5">
      <c r="A1084" s="70"/>
      <c r="B1084" s="70"/>
      <c r="C1084" s="70"/>
      <c r="D1084" s="70"/>
      <c r="E1084" s="70"/>
      <c r="F1084" s="70"/>
      <c r="G1084" s="70"/>
      <c r="H1084" s="70"/>
      <c r="I1084" s="70"/>
      <c r="J1084" s="70"/>
      <c r="K1084" s="70"/>
      <c r="L1084" s="70"/>
      <c r="M1084" s="70"/>
      <c r="N1084" s="70"/>
      <c r="O1084" s="70"/>
    </row>
    <row r="1085" spans="1:15" ht="13.5">
      <c r="A1085" s="70"/>
      <c r="B1085" s="70"/>
      <c r="C1085" s="70"/>
      <c r="D1085" s="70"/>
      <c r="E1085" s="70"/>
      <c r="F1085" s="70"/>
      <c r="G1085" s="70"/>
      <c r="H1085" s="70"/>
      <c r="I1085" s="70"/>
      <c r="J1085" s="70"/>
      <c r="K1085" s="70"/>
      <c r="L1085" s="70"/>
      <c r="M1085" s="70"/>
      <c r="N1085" s="70"/>
      <c r="O1085" s="70"/>
    </row>
    <row r="1086" spans="1:15" ht="13.5">
      <c r="A1086" s="70"/>
      <c r="B1086" s="70"/>
      <c r="C1086" s="70"/>
      <c r="D1086" s="70"/>
      <c r="E1086" s="70"/>
      <c r="F1086" s="70"/>
      <c r="G1086" s="70"/>
      <c r="H1086" s="70"/>
      <c r="I1086" s="70"/>
      <c r="J1086" s="70"/>
      <c r="K1086" s="70"/>
      <c r="L1086" s="70"/>
      <c r="M1086" s="70"/>
      <c r="N1086" s="70"/>
      <c r="O1086" s="70"/>
    </row>
    <row r="1087" spans="1:15" ht="13.5">
      <c r="A1087" s="70"/>
      <c r="B1087" s="70"/>
      <c r="C1087" s="70"/>
      <c r="D1087" s="70"/>
      <c r="E1087" s="70"/>
      <c r="F1087" s="70"/>
      <c r="G1087" s="70"/>
      <c r="H1087" s="70"/>
      <c r="I1087" s="70"/>
      <c r="J1087" s="70"/>
      <c r="K1087" s="70"/>
      <c r="L1087" s="70"/>
      <c r="M1087" s="70"/>
      <c r="N1087" s="70"/>
      <c r="O1087" s="70"/>
    </row>
    <row r="1088" spans="1:15" ht="13.5">
      <c r="A1088" s="70"/>
      <c r="B1088" s="70"/>
      <c r="C1088" s="70"/>
      <c r="D1088" s="70"/>
      <c r="E1088" s="70"/>
      <c r="F1088" s="70"/>
      <c r="G1088" s="70"/>
      <c r="H1088" s="70"/>
      <c r="I1088" s="70"/>
      <c r="J1088" s="70"/>
      <c r="K1088" s="70"/>
      <c r="L1088" s="70"/>
      <c r="M1088" s="70"/>
      <c r="N1088" s="70"/>
      <c r="O1088" s="70"/>
    </row>
    <row r="1089" spans="1:15" ht="13.5">
      <c r="A1089" s="70"/>
      <c r="B1089" s="70"/>
      <c r="C1089" s="70"/>
      <c r="D1089" s="70"/>
      <c r="E1089" s="70"/>
      <c r="F1089" s="70"/>
      <c r="G1089" s="70"/>
      <c r="H1089" s="70"/>
      <c r="I1089" s="70"/>
      <c r="J1089" s="70"/>
      <c r="K1089" s="70"/>
      <c r="L1089" s="70"/>
      <c r="M1089" s="70"/>
      <c r="N1089" s="70"/>
      <c r="O1089" s="70"/>
    </row>
    <row r="1090" spans="1:15" ht="13.5">
      <c r="A1090" s="70"/>
      <c r="B1090" s="70"/>
      <c r="C1090" s="70"/>
      <c r="D1090" s="70"/>
      <c r="E1090" s="70"/>
      <c r="F1090" s="70"/>
      <c r="G1090" s="70"/>
      <c r="H1090" s="70"/>
      <c r="I1090" s="70"/>
      <c r="J1090" s="70"/>
      <c r="K1090" s="70"/>
      <c r="L1090" s="70"/>
      <c r="M1090" s="70"/>
      <c r="N1090" s="70"/>
      <c r="O1090" s="70"/>
    </row>
    <row r="1091" spans="1:15" ht="13.5">
      <c r="A1091" s="70"/>
      <c r="B1091" s="70"/>
      <c r="C1091" s="70"/>
      <c r="D1091" s="70"/>
      <c r="E1091" s="70"/>
      <c r="F1091" s="70"/>
      <c r="G1091" s="70"/>
      <c r="H1091" s="70"/>
      <c r="I1091" s="70"/>
      <c r="J1091" s="70"/>
      <c r="K1091" s="70"/>
      <c r="L1091" s="70"/>
      <c r="M1091" s="70"/>
      <c r="N1091" s="70"/>
      <c r="O1091" s="70"/>
    </row>
    <row r="1092" spans="1:15" ht="13.5">
      <c r="A1092" s="70"/>
      <c r="B1092" s="70"/>
      <c r="C1092" s="70"/>
      <c r="D1092" s="70"/>
      <c r="E1092" s="70"/>
      <c r="F1092" s="70"/>
      <c r="G1092" s="70"/>
      <c r="H1092" s="70"/>
      <c r="I1092" s="70"/>
      <c r="J1092" s="70"/>
      <c r="K1092" s="70"/>
      <c r="L1092" s="70"/>
      <c r="M1092" s="70"/>
      <c r="N1092" s="70"/>
      <c r="O1092" s="70"/>
    </row>
    <row r="1093" spans="1:15" ht="13.5">
      <c r="A1093" s="70"/>
      <c r="B1093" s="70"/>
      <c r="C1093" s="70"/>
      <c r="D1093" s="70"/>
      <c r="E1093" s="70"/>
      <c r="F1093" s="70"/>
      <c r="G1093" s="70"/>
      <c r="H1093" s="70"/>
      <c r="I1093" s="70"/>
      <c r="J1093" s="70"/>
      <c r="K1093" s="70"/>
      <c r="L1093" s="70"/>
      <c r="M1093" s="70"/>
      <c r="N1093" s="70"/>
      <c r="O1093" s="70"/>
    </row>
    <row r="1094" spans="1:15" ht="13.5">
      <c r="A1094" s="70"/>
      <c r="B1094" s="70"/>
      <c r="C1094" s="70"/>
      <c r="D1094" s="70"/>
      <c r="E1094" s="70"/>
      <c r="F1094" s="70"/>
      <c r="G1094" s="70"/>
      <c r="H1094" s="70"/>
      <c r="I1094" s="70"/>
      <c r="J1094" s="70"/>
      <c r="K1094" s="70"/>
      <c r="L1094" s="70"/>
      <c r="M1094" s="70"/>
      <c r="N1094" s="70"/>
      <c r="O1094" s="70"/>
    </row>
    <row r="1095" spans="1:15" ht="13.5">
      <c r="A1095" s="70"/>
      <c r="B1095" s="70"/>
      <c r="C1095" s="70"/>
      <c r="D1095" s="70"/>
      <c r="E1095" s="70"/>
      <c r="F1095" s="70"/>
      <c r="G1095" s="70"/>
      <c r="H1095" s="70"/>
      <c r="I1095" s="70"/>
      <c r="J1095" s="70"/>
      <c r="K1095" s="70"/>
      <c r="L1095" s="70"/>
      <c r="M1095" s="70"/>
      <c r="N1095" s="70"/>
      <c r="O1095" s="70"/>
    </row>
    <row r="1096" spans="1:15" ht="13.5">
      <c r="A1096" s="70"/>
      <c r="B1096" s="70"/>
      <c r="C1096" s="70"/>
      <c r="D1096" s="70"/>
      <c r="E1096" s="70"/>
      <c r="F1096" s="70"/>
      <c r="G1096" s="70"/>
      <c r="H1096" s="70"/>
      <c r="I1096" s="70"/>
      <c r="J1096" s="70"/>
      <c r="K1096" s="70"/>
      <c r="L1096" s="70"/>
      <c r="M1096" s="70"/>
      <c r="N1096" s="70"/>
      <c r="O1096" s="70"/>
    </row>
    <row r="1097" spans="1:15" ht="13.5">
      <c r="A1097" s="70"/>
      <c r="B1097" s="70"/>
      <c r="C1097" s="70"/>
      <c r="D1097" s="70"/>
      <c r="E1097" s="70"/>
      <c r="F1097" s="70"/>
      <c r="G1097" s="70"/>
      <c r="H1097" s="70"/>
      <c r="I1097" s="70"/>
      <c r="J1097" s="70"/>
      <c r="K1097" s="70"/>
      <c r="L1097" s="70"/>
      <c r="M1097" s="70"/>
      <c r="N1097" s="70"/>
      <c r="O1097" s="70"/>
    </row>
    <row r="1098" spans="1:15" ht="13.5">
      <c r="A1098" s="70"/>
      <c r="B1098" s="70"/>
      <c r="C1098" s="70"/>
      <c r="D1098" s="70"/>
      <c r="E1098" s="70"/>
      <c r="F1098" s="70"/>
      <c r="G1098" s="70"/>
      <c r="H1098" s="70"/>
      <c r="I1098" s="70"/>
      <c r="J1098" s="70"/>
      <c r="K1098" s="70"/>
      <c r="L1098" s="70"/>
      <c r="M1098" s="70"/>
      <c r="N1098" s="70"/>
      <c r="O1098" s="70"/>
    </row>
    <row r="1099" spans="1:15" ht="13.5">
      <c r="A1099" s="70"/>
      <c r="B1099" s="70"/>
      <c r="C1099" s="70"/>
      <c r="D1099" s="70"/>
      <c r="E1099" s="70"/>
      <c r="F1099" s="70"/>
      <c r="G1099" s="70"/>
      <c r="H1099" s="70"/>
      <c r="I1099" s="70"/>
      <c r="J1099" s="70"/>
      <c r="K1099" s="70"/>
      <c r="L1099" s="70"/>
      <c r="M1099" s="70"/>
      <c r="N1099" s="70"/>
      <c r="O1099" s="70"/>
    </row>
    <row r="1100" spans="1:15" ht="13.5">
      <c r="A1100" s="70"/>
      <c r="B1100" s="70"/>
      <c r="C1100" s="70"/>
      <c r="D1100" s="70"/>
      <c r="E1100" s="70"/>
      <c r="F1100" s="70"/>
      <c r="G1100" s="70"/>
      <c r="H1100" s="70"/>
      <c r="I1100" s="70"/>
      <c r="J1100" s="70"/>
      <c r="K1100" s="70"/>
      <c r="L1100" s="70"/>
      <c r="M1100" s="70"/>
      <c r="N1100" s="70"/>
      <c r="O1100" s="70"/>
    </row>
    <row r="1101" spans="1:15" ht="13.5">
      <c r="A1101" s="70"/>
      <c r="B1101" s="70"/>
      <c r="C1101" s="70"/>
      <c r="D1101" s="70"/>
      <c r="E1101" s="70"/>
      <c r="F1101" s="70"/>
      <c r="G1101" s="70"/>
      <c r="H1101" s="70"/>
      <c r="I1101" s="70"/>
      <c r="J1101" s="70"/>
      <c r="K1101" s="70"/>
      <c r="L1101" s="70"/>
      <c r="M1101" s="70"/>
      <c r="N1101" s="70"/>
      <c r="O1101" s="70"/>
    </row>
    <row r="1102" spans="1:15" ht="13.5">
      <c r="A1102" s="70"/>
      <c r="B1102" s="70"/>
      <c r="C1102" s="70"/>
      <c r="D1102" s="70"/>
      <c r="E1102" s="70"/>
      <c r="F1102" s="70"/>
      <c r="G1102" s="70"/>
      <c r="H1102" s="70"/>
      <c r="I1102" s="70"/>
      <c r="J1102" s="70"/>
      <c r="K1102" s="70"/>
      <c r="L1102" s="70"/>
      <c r="M1102" s="70"/>
      <c r="N1102" s="70"/>
      <c r="O1102" s="70"/>
    </row>
    <row r="1103" spans="1:15" ht="13.5">
      <c r="A1103" s="70"/>
      <c r="B1103" s="70"/>
      <c r="C1103" s="70"/>
      <c r="D1103" s="70"/>
      <c r="E1103" s="70"/>
      <c r="F1103" s="70"/>
      <c r="G1103" s="70"/>
      <c r="H1103" s="70"/>
      <c r="I1103" s="70"/>
      <c r="J1103" s="70"/>
      <c r="K1103" s="70"/>
      <c r="L1103" s="70"/>
      <c r="M1103" s="70"/>
      <c r="N1103" s="70"/>
      <c r="O1103" s="70"/>
    </row>
    <row r="1104" spans="1:15" ht="13.5">
      <c r="A1104" s="70"/>
      <c r="B1104" s="70"/>
      <c r="C1104" s="70"/>
      <c r="D1104" s="70"/>
      <c r="E1104" s="70"/>
      <c r="F1104" s="70"/>
      <c r="G1104" s="70"/>
      <c r="H1104" s="70"/>
      <c r="I1104" s="70"/>
      <c r="J1104" s="70"/>
      <c r="K1104" s="70"/>
      <c r="L1104" s="70"/>
      <c r="M1104" s="70"/>
      <c r="N1104" s="70"/>
      <c r="O1104" s="70"/>
    </row>
    <row r="1105" spans="1:15" ht="13.5">
      <c r="A1105" s="70"/>
      <c r="B1105" s="70"/>
      <c r="C1105" s="70"/>
      <c r="D1105" s="70"/>
      <c r="E1105" s="70"/>
      <c r="F1105" s="70"/>
      <c r="G1105" s="70"/>
      <c r="H1105" s="70"/>
      <c r="I1105" s="70"/>
      <c r="J1105" s="70"/>
      <c r="K1105" s="70"/>
      <c r="L1105" s="70"/>
      <c r="M1105" s="70"/>
      <c r="N1105" s="70"/>
      <c r="O1105" s="70"/>
    </row>
    <row r="1106" spans="1:15" ht="13.5">
      <c r="A1106" s="70"/>
      <c r="B1106" s="70"/>
      <c r="C1106" s="70"/>
      <c r="D1106" s="70"/>
      <c r="E1106" s="70"/>
      <c r="F1106" s="70"/>
      <c r="G1106" s="70"/>
      <c r="H1106" s="70"/>
      <c r="I1106" s="70"/>
      <c r="J1106" s="70"/>
      <c r="K1106" s="70"/>
      <c r="L1106" s="70"/>
      <c r="M1106" s="70"/>
      <c r="N1106" s="70"/>
      <c r="O1106" s="70"/>
    </row>
    <row r="1107" spans="1:15" ht="13.5">
      <c r="A1107" s="70"/>
      <c r="B1107" s="70"/>
      <c r="C1107" s="70"/>
      <c r="D1107" s="70"/>
      <c r="E1107" s="70"/>
      <c r="F1107" s="70"/>
      <c r="G1107" s="70"/>
      <c r="H1107" s="70"/>
      <c r="I1107" s="70"/>
      <c r="J1107" s="70"/>
      <c r="K1107" s="70"/>
      <c r="L1107" s="70"/>
      <c r="M1107" s="70"/>
      <c r="N1107" s="70"/>
      <c r="O1107" s="70"/>
    </row>
    <row r="1108" spans="1:15" ht="13.5">
      <c r="A1108" s="70"/>
      <c r="B1108" s="70"/>
      <c r="C1108" s="70"/>
      <c r="D1108" s="70"/>
      <c r="E1108" s="70"/>
      <c r="F1108" s="70"/>
      <c r="G1108" s="70"/>
      <c r="H1108" s="70"/>
      <c r="I1108" s="70"/>
      <c r="J1108" s="70"/>
      <c r="K1108" s="70"/>
      <c r="L1108" s="70"/>
      <c r="M1108" s="70"/>
      <c r="N1108" s="70"/>
      <c r="O1108" s="70"/>
    </row>
    <row r="1109" spans="1:15" ht="13.5">
      <c r="A1109" s="70"/>
      <c r="B1109" s="70"/>
      <c r="C1109" s="70"/>
      <c r="D1109" s="70"/>
      <c r="E1109" s="70"/>
      <c r="F1109" s="70"/>
      <c r="G1109" s="70"/>
      <c r="H1109" s="70"/>
      <c r="I1109" s="70"/>
      <c r="J1109" s="70"/>
      <c r="K1109" s="70"/>
      <c r="L1109" s="70"/>
      <c r="M1109" s="70"/>
      <c r="N1109" s="70"/>
      <c r="O1109" s="70"/>
    </row>
    <row r="1110" spans="1:15" ht="13.5">
      <c r="A1110" s="70"/>
      <c r="B1110" s="70"/>
      <c r="C1110" s="70"/>
      <c r="D1110" s="70"/>
      <c r="E1110" s="70"/>
      <c r="F1110" s="70"/>
      <c r="G1110" s="70"/>
      <c r="H1110" s="70"/>
      <c r="I1110" s="70"/>
      <c r="J1110" s="70"/>
      <c r="K1110" s="70"/>
      <c r="L1110" s="70"/>
      <c r="M1110" s="70"/>
      <c r="N1110" s="70"/>
      <c r="O1110" s="70"/>
    </row>
    <row r="1111" spans="1:15" ht="13.5">
      <c r="A1111" s="70"/>
      <c r="B1111" s="70"/>
      <c r="C1111" s="70"/>
      <c r="D1111" s="70"/>
      <c r="E1111" s="70"/>
      <c r="F1111" s="70"/>
      <c r="G1111" s="70"/>
      <c r="H1111" s="70"/>
      <c r="I1111" s="70"/>
      <c r="J1111" s="70"/>
      <c r="K1111" s="70"/>
      <c r="L1111" s="70"/>
      <c r="M1111" s="70"/>
      <c r="N1111" s="70"/>
      <c r="O1111" s="70"/>
    </row>
    <row r="1112" spans="1:15" ht="13.5">
      <c r="A1112" s="70"/>
      <c r="B1112" s="70"/>
      <c r="C1112" s="70"/>
      <c r="D1112" s="70"/>
      <c r="E1112" s="70"/>
      <c r="F1112" s="70"/>
      <c r="G1112" s="70"/>
      <c r="H1112" s="70"/>
      <c r="I1112" s="70"/>
      <c r="J1112" s="70"/>
      <c r="K1112" s="70"/>
      <c r="L1112" s="70"/>
      <c r="M1112" s="70"/>
      <c r="N1112" s="70"/>
      <c r="O1112" s="70"/>
    </row>
    <row r="1113" spans="1:15" ht="13.5">
      <c r="A1113" s="70"/>
      <c r="B1113" s="70"/>
      <c r="C1113" s="70"/>
      <c r="D1113" s="70"/>
      <c r="E1113" s="70"/>
      <c r="F1113" s="70"/>
      <c r="G1113" s="70"/>
      <c r="H1113" s="70"/>
      <c r="I1113" s="70"/>
      <c r="J1113" s="70"/>
      <c r="K1113" s="70"/>
      <c r="L1113" s="70"/>
      <c r="M1113" s="70"/>
      <c r="N1113" s="70"/>
      <c r="O1113" s="70"/>
    </row>
    <row r="1114" spans="1:15" ht="13.5">
      <c r="A1114" s="70"/>
      <c r="B1114" s="70"/>
      <c r="C1114" s="70"/>
      <c r="D1114" s="70"/>
      <c r="E1114" s="70"/>
      <c r="F1114" s="70"/>
      <c r="G1114" s="70"/>
      <c r="H1114" s="70"/>
      <c r="I1114" s="70"/>
      <c r="J1114" s="70"/>
      <c r="K1114" s="70"/>
      <c r="L1114" s="70"/>
      <c r="M1114" s="70"/>
      <c r="N1114" s="70"/>
      <c r="O1114" s="70"/>
    </row>
    <row r="1115" spans="1:15" ht="13.5">
      <c r="A1115" s="70"/>
      <c r="B1115" s="70"/>
      <c r="C1115" s="70"/>
      <c r="D1115" s="70"/>
      <c r="E1115" s="70"/>
      <c r="F1115" s="70"/>
      <c r="G1115" s="70"/>
      <c r="H1115" s="70"/>
      <c r="I1115" s="70"/>
      <c r="J1115" s="70"/>
      <c r="K1115" s="70"/>
      <c r="L1115" s="70"/>
      <c r="M1115" s="70"/>
      <c r="N1115" s="70"/>
      <c r="O1115" s="70"/>
    </row>
    <row r="1116" spans="1:15" ht="13.5">
      <c r="A1116" s="70"/>
      <c r="B1116" s="70"/>
      <c r="C1116" s="70"/>
      <c r="D1116" s="70"/>
      <c r="E1116" s="70"/>
      <c r="F1116" s="70"/>
      <c r="G1116" s="70"/>
      <c r="H1116" s="70"/>
      <c r="I1116" s="70"/>
      <c r="J1116" s="70"/>
      <c r="K1116" s="70"/>
      <c r="L1116" s="70"/>
      <c r="M1116" s="70"/>
      <c r="N1116" s="70"/>
      <c r="O1116" s="70"/>
    </row>
    <row r="1117" spans="1:15" ht="13.5">
      <c r="A1117" s="70"/>
      <c r="B1117" s="70"/>
      <c r="C1117" s="70"/>
      <c r="D1117" s="70"/>
      <c r="E1117" s="70"/>
      <c r="F1117" s="70"/>
      <c r="G1117" s="70"/>
      <c r="H1117" s="70"/>
      <c r="I1117" s="70"/>
      <c r="J1117" s="70"/>
      <c r="K1117" s="70"/>
      <c r="L1117" s="70"/>
      <c r="M1117" s="70"/>
      <c r="N1117" s="70"/>
      <c r="O1117" s="70"/>
    </row>
    <row r="1118" spans="1:15" ht="13.5">
      <c r="A1118" s="70"/>
      <c r="B1118" s="70"/>
      <c r="C1118" s="70"/>
      <c r="D1118" s="70"/>
      <c r="E1118" s="70"/>
      <c r="F1118" s="70"/>
      <c r="G1118" s="70"/>
      <c r="H1118" s="70"/>
      <c r="I1118" s="70"/>
      <c r="J1118" s="70"/>
      <c r="K1118" s="70"/>
      <c r="L1118" s="70"/>
      <c r="M1118" s="70"/>
      <c r="N1118" s="70"/>
      <c r="O1118" s="70"/>
    </row>
    <row r="1119" spans="1:15" ht="13.5">
      <c r="A1119" s="70"/>
      <c r="B1119" s="70"/>
      <c r="C1119" s="70"/>
      <c r="D1119" s="70"/>
      <c r="E1119" s="70"/>
      <c r="F1119" s="70"/>
      <c r="G1119" s="70"/>
      <c r="H1119" s="70"/>
      <c r="I1119" s="70"/>
      <c r="J1119" s="70"/>
      <c r="K1119" s="70"/>
      <c r="L1119" s="70"/>
      <c r="M1119" s="70"/>
      <c r="N1119" s="70"/>
      <c r="O1119" s="70"/>
    </row>
    <row r="1120" spans="1:15" ht="13.5">
      <c r="A1120" s="70"/>
      <c r="B1120" s="70"/>
      <c r="C1120" s="70"/>
      <c r="D1120" s="70"/>
      <c r="E1120" s="70"/>
      <c r="F1120" s="70"/>
      <c r="G1120" s="70"/>
      <c r="H1120" s="70"/>
      <c r="I1120" s="70"/>
      <c r="J1120" s="70"/>
      <c r="K1120" s="70"/>
      <c r="L1120" s="70"/>
      <c r="M1120" s="70"/>
      <c r="N1120" s="70"/>
      <c r="O1120" s="70"/>
    </row>
    <row r="1121" spans="1:15" ht="13.5">
      <c r="A1121" s="70"/>
      <c r="B1121" s="70"/>
      <c r="C1121" s="70"/>
      <c r="D1121" s="70"/>
      <c r="E1121" s="70"/>
      <c r="F1121" s="70"/>
      <c r="G1121" s="70"/>
      <c r="H1121" s="70"/>
      <c r="I1121" s="70"/>
      <c r="J1121" s="70"/>
      <c r="K1121" s="70"/>
      <c r="L1121" s="70"/>
      <c r="M1121" s="70"/>
      <c r="N1121" s="70"/>
      <c r="O1121" s="70"/>
    </row>
    <row r="1122" spans="1:15" ht="13.5">
      <c r="A1122" s="70"/>
      <c r="B1122" s="70"/>
      <c r="C1122" s="70"/>
      <c r="D1122" s="70"/>
      <c r="E1122" s="70"/>
      <c r="F1122" s="70"/>
      <c r="G1122" s="70"/>
      <c r="H1122" s="70"/>
      <c r="I1122" s="70"/>
      <c r="J1122" s="70"/>
      <c r="K1122" s="70"/>
      <c r="L1122" s="70"/>
      <c r="M1122" s="70"/>
      <c r="N1122" s="70"/>
      <c r="O1122" s="70"/>
    </row>
    <row r="1123" spans="1:15" ht="13.5">
      <c r="A1123" s="70"/>
      <c r="B1123" s="70"/>
      <c r="C1123" s="70"/>
      <c r="D1123" s="70"/>
      <c r="E1123" s="70"/>
      <c r="F1123" s="70"/>
      <c r="G1123" s="70"/>
      <c r="H1123" s="70"/>
      <c r="I1123" s="70"/>
      <c r="J1123" s="70"/>
      <c r="K1123" s="70"/>
      <c r="L1123" s="70"/>
      <c r="M1123" s="70"/>
      <c r="N1123" s="70"/>
      <c r="O1123" s="70"/>
    </row>
    <row r="1124" spans="1:15" ht="13.5">
      <c r="A1124" s="70"/>
      <c r="B1124" s="70"/>
      <c r="C1124" s="70"/>
      <c r="D1124" s="70"/>
      <c r="E1124" s="70"/>
      <c r="F1124" s="70"/>
      <c r="G1124" s="70"/>
      <c r="H1124" s="70"/>
      <c r="I1124" s="70"/>
      <c r="J1124" s="70"/>
      <c r="K1124" s="70"/>
      <c r="L1124" s="70"/>
      <c r="M1124" s="70"/>
      <c r="N1124" s="70"/>
      <c r="O1124" s="70"/>
    </row>
    <row r="1125" spans="1:15" ht="13.5">
      <c r="A1125" s="70"/>
      <c r="B1125" s="70"/>
      <c r="C1125" s="70"/>
      <c r="D1125" s="70"/>
      <c r="E1125" s="70"/>
      <c r="F1125" s="70"/>
      <c r="G1125" s="70"/>
      <c r="H1125" s="70"/>
      <c r="I1125" s="70"/>
      <c r="J1125" s="70"/>
      <c r="K1125" s="70"/>
      <c r="L1125" s="70"/>
      <c r="M1125" s="70"/>
      <c r="N1125" s="70"/>
      <c r="O1125" s="70"/>
    </row>
    <row r="1126" spans="1:15" ht="13.5">
      <c r="A1126" s="70"/>
      <c r="B1126" s="70"/>
      <c r="C1126" s="70"/>
      <c r="D1126" s="70"/>
      <c r="E1126" s="70"/>
      <c r="F1126" s="70"/>
      <c r="G1126" s="70"/>
      <c r="H1126" s="70"/>
      <c r="I1126" s="70"/>
      <c r="J1126" s="70"/>
      <c r="K1126" s="70"/>
      <c r="L1126" s="70"/>
      <c r="M1126" s="70"/>
      <c r="N1126" s="70"/>
      <c r="O1126" s="70"/>
    </row>
    <row r="1127" spans="1:15" ht="13.5">
      <c r="A1127" s="70"/>
      <c r="B1127" s="70"/>
      <c r="C1127" s="70"/>
      <c r="D1127" s="70"/>
      <c r="E1127" s="70"/>
      <c r="F1127" s="70"/>
      <c r="G1127" s="70"/>
      <c r="H1127" s="70"/>
      <c r="I1127" s="70"/>
      <c r="J1127" s="70"/>
      <c r="K1127" s="70"/>
      <c r="L1127" s="70"/>
      <c r="M1127" s="70"/>
      <c r="N1127" s="70"/>
      <c r="O1127" s="70"/>
    </row>
    <row r="1128" spans="1:15" ht="13.5">
      <c r="A1128" s="70"/>
      <c r="B1128" s="70"/>
      <c r="C1128" s="70"/>
      <c r="D1128" s="70"/>
      <c r="E1128" s="70"/>
      <c r="F1128" s="70"/>
      <c r="G1128" s="70"/>
      <c r="H1128" s="70"/>
      <c r="I1128" s="70"/>
      <c r="J1128" s="70"/>
      <c r="K1128" s="70"/>
      <c r="L1128" s="70"/>
      <c r="M1128" s="70"/>
      <c r="N1128" s="70"/>
      <c r="O1128" s="70"/>
    </row>
    <row r="1129" spans="1:15" ht="13.5">
      <c r="A1129" s="70"/>
      <c r="B1129" s="70"/>
      <c r="C1129" s="70"/>
      <c r="D1129" s="70"/>
      <c r="E1129" s="70"/>
      <c r="F1129" s="70"/>
      <c r="G1129" s="70"/>
      <c r="H1129" s="70"/>
      <c r="I1129" s="70"/>
      <c r="J1129" s="70"/>
      <c r="K1129" s="70"/>
      <c r="L1129" s="70"/>
      <c r="M1129" s="70"/>
      <c r="N1129" s="70"/>
      <c r="O1129" s="70"/>
    </row>
    <row r="1130" spans="1:15" ht="13.5">
      <c r="A1130" s="70"/>
      <c r="B1130" s="70"/>
      <c r="C1130" s="70"/>
      <c r="D1130" s="70"/>
      <c r="E1130" s="70"/>
      <c r="F1130" s="70"/>
      <c r="G1130" s="70"/>
      <c r="H1130" s="70"/>
      <c r="I1130" s="70"/>
      <c r="J1130" s="70"/>
      <c r="K1130" s="70"/>
      <c r="L1130" s="70"/>
      <c r="M1130" s="70"/>
      <c r="N1130" s="70"/>
      <c r="O1130" s="70"/>
    </row>
    <row r="1131" spans="1:15" ht="13.5">
      <c r="A1131" s="70"/>
      <c r="B1131" s="70"/>
      <c r="C1131" s="70"/>
      <c r="D1131" s="70"/>
      <c r="E1131" s="70"/>
      <c r="F1131" s="70"/>
      <c r="G1131" s="70"/>
      <c r="H1131" s="70"/>
      <c r="I1131" s="70"/>
      <c r="J1131" s="70"/>
      <c r="K1131" s="70"/>
      <c r="L1131" s="70"/>
      <c r="M1131" s="70"/>
      <c r="N1131" s="70"/>
      <c r="O1131" s="70"/>
    </row>
    <row r="1132" spans="1:15" ht="13.5">
      <c r="A1132" s="70"/>
      <c r="B1132" s="70"/>
      <c r="C1132" s="70"/>
      <c r="D1132" s="70"/>
      <c r="E1132" s="70"/>
      <c r="F1132" s="70"/>
      <c r="G1132" s="70"/>
      <c r="H1132" s="70"/>
      <c r="I1132" s="70"/>
      <c r="J1132" s="70"/>
      <c r="K1132" s="70"/>
      <c r="L1132" s="70"/>
      <c r="M1132" s="70"/>
      <c r="N1132" s="70"/>
      <c r="O1132" s="70"/>
    </row>
    <row r="1133" spans="1:15" ht="13.5">
      <c r="A1133" s="70"/>
      <c r="B1133" s="70"/>
      <c r="C1133" s="70"/>
      <c r="D1133" s="70"/>
      <c r="E1133" s="70"/>
      <c r="F1133" s="70"/>
      <c r="G1133" s="70"/>
      <c r="H1133" s="70"/>
      <c r="I1133" s="70"/>
      <c r="J1133" s="70"/>
      <c r="K1133" s="70"/>
      <c r="L1133" s="70"/>
      <c r="M1133" s="70"/>
      <c r="N1133" s="70"/>
      <c r="O1133" s="70"/>
    </row>
    <row r="1134" spans="1:15" ht="13.5">
      <c r="A1134" s="70"/>
      <c r="B1134" s="70"/>
      <c r="C1134" s="70"/>
      <c r="D1134" s="70"/>
      <c r="E1134" s="70"/>
      <c r="F1134" s="70"/>
      <c r="G1134" s="70"/>
      <c r="H1134" s="70"/>
      <c r="I1134" s="70"/>
      <c r="J1134" s="70"/>
      <c r="K1134" s="70"/>
      <c r="L1134" s="70"/>
      <c r="M1134" s="70"/>
      <c r="N1134" s="70"/>
      <c r="O1134" s="70"/>
    </row>
    <row r="1135" spans="1:15" ht="13.5">
      <c r="A1135" s="70"/>
      <c r="B1135" s="70"/>
      <c r="C1135" s="70"/>
      <c r="D1135" s="70"/>
      <c r="E1135" s="70"/>
      <c r="F1135" s="70"/>
      <c r="G1135" s="70"/>
      <c r="H1135" s="70"/>
      <c r="I1135" s="70"/>
      <c r="J1135" s="70"/>
      <c r="K1135" s="70"/>
      <c r="L1135" s="70"/>
      <c r="M1135" s="70"/>
      <c r="N1135" s="70"/>
      <c r="O1135" s="70"/>
    </row>
    <row r="1136" spans="1:15" ht="13.5">
      <c r="A1136" s="70"/>
      <c r="B1136" s="70"/>
      <c r="C1136" s="70"/>
      <c r="D1136" s="70"/>
      <c r="E1136" s="70"/>
      <c r="F1136" s="70"/>
      <c r="G1136" s="70"/>
      <c r="H1136" s="70"/>
      <c r="I1136" s="70"/>
      <c r="J1136" s="70"/>
      <c r="K1136" s="70"/>
      <c r="L1136" s="70"/>
      <c r="M1136" s="70"/>
      <c r="N1136" s="70"/>
      <c r="O1136" s="70"/>
    </row>
    <row r="1137" spans="1:15" ht="13.5">
      <c r="A1137" s="70"/>
      <c r="B1137" s="70"/>
      <c r="C1137" s="70"/>
      <c r="D1137" s="70"/>
      <c r="E1137" s="70"/>
      <c r="F1137" s="70"/>
      <c r="G1137" s="70"/>
      <c r="H1137" s="70"/>
      <c r="I1137" s="70"/>
      <c r="J1137" s="70"/>
      <c r="K1137" s="70"/>
      <c r="L1137" s="70"/>
      <c r="M1137" s="70"/>
      <c r="N1137" s="70"/>
      <c r="O1137" s="70"/>
    </row>
    <row r="1138" spans="1:15" ht="13.5">
      <c r="A1138" s="70"/>
      <c r="B1138" s="70"/>
      <c r="C1138" s="70"/>
      <c r="D1138" s="70"/>
      <c r="E1138" s="70"/>
      <c r="F1138" s="70"/>
      <c r="G1138" s="70"/>
      <c r="H1138" s="70"/>
      <c r="I1138" s="70"/>
      <c r="J1138" s="70"/>
      <c r="K1138" s="70"/>
      <c r="L1138" s="70"/>
      <c r="M1138" s="70"/>
      <c r="N1138" s="70"/>
      <c r="O1138" s="70"/>
    </row>
    <row r="1139" spans="1:15" ht="13.5">
      <c r="A1139" s="70"/>
      <c r="B1139" s="70"/>
      <c r="C1139" s="70"/>
      <c r="D1139" s="70"/>
      <c r="E1139" s="70"/>
      <c r="F1139" s="70"/>
      <c r="G1139" s="70"/>
      <c r="H1139" s="70"/>
      <c r="I1139" s="70"/>
      <c r="J1139" s="70"/>
      <c r="K1139" s="70"/>
      <c r="L1139" s="70"/>
      <c r="M1139" s="70"/>
      <c r="N1139" s="70"/>
      <c r="O1139" s="70"/>
    </row>
    <row r="1140" spans="1:15" ht="13.5">
      <c r="A1140" s="70"/>
      <c r="B1140" s="70"/>
      <c r="C1140" s="70"/>
      <c r="D1140" s="70"/>
      <c r="E1140" s="70"/>
      <c r="F1140" s="70"/>
      <c r="G1140" s="70"/>
      <c r="H1140" s="70"/>
      <c r="I1140" s="70"/>
      <c r="J1140" s="70"/>
      <c r="K1140" s="70"/>
      <c r="L1140" s="70"/>
      <c r="M1140" s="70"/>
      <c r="N1140" s="70"/>
      <c r="O1140" s="70"/>
    </row>
    <row r="1141" spans="1:15" ht="13.5">
      <c r="A1141" s="70"/>
      <c r="B1141" s="70"/>
      <c r="C1141" s="70"/>
      <c r="D1141" s="70"/>
      <c r="E1141" s="70"/>
      <c r="F1141" s="70"/>
      <c r="G1141" s="70"/>
      <c r="H1141" s="70"/>
      <c r="I1141" s="70"/>
      <c r="J1141" s="70"/>
      <c r="K1141" s="70"/>
      <c r="L1141" s="70"/>
      <c r="M1141" s="70"/>
      <c r="N1141" s="70"/>
      <c r="O1141" s="70"/>
    </row>
    <row r="1142" spans="1:15" ht="13.5">
      <c r="A1142" s="70"/>
      <c r="B1142" s="70"/>
      <c r="C1142" s="70"/>
      <c r="D1142" s="70"/>
      <c r="E1142" s="70"/>
      <c r="F1142" s="70"/>
      <c r="G1142" s="70"/>
      <c r="H1142" s="70"/>
      <c r="I1142" s="70"/>
      <c r="J1142" s="70"/>
      <c r="K1142" s="70"/>
      <c r="L1142" s="70"/>
      <c r="M1142" s="70"/>
      <c r="N1142" s="70"/>
      <c r="O1142" s="70"/>
    </row>
    <row r="1143" spans="1:15" ht="13.5">
      <c r="A1143" s="70"/>
      <c r="B1143" s="70"/>
      <c r="C1143" s="70"/>
      <c r="D1143" s="70"/>
      <c r="E1143" s="70"/>
      <c r="F1143" s="70"/>
      <c r="G1143" s="70"/>
      <c r="H1143" s="70"/>
      <c r="I1143" s="70"/>
      <c r="J1143" s="70"/>
      <c r="K1143" s="70"/>
      <c r="L1143" s="70"/>
      <c r="M1143" s="70"/>
      <c r="N1143" s="70"/>
      <c r="O1143" s="70"/>
    </row>
    <row r="1144" spans="1:15" ht="13.5">
      <c r="A1144" s="70"/>
      <c r="B1144" s="70"/>
      <c r="C1144" s="70"/>
      <c r="D1144" s="70"/>
      <c r="E1144" s="70"/>
      <c r="F1144" s="70"/>
      <c r="G1144" s="70"/>
      <c r="H1144" s="70"/>
      <c r="I1144" s="70"/>
      <c r="J1144" s="70"/>
      <c r="K1144" s="70"/>
      <c r="L1144" s="70"/>
      <c r="M1144" s="70"/>
      <c r="N1144" s="70"/>
      <c r="O1144" s="70"/>
    </row>
    <row r="1145" spans="1:15" ht="13.5">
      <c r="A1145" s="70"/>
      <c r="B1145" s="70"/>
      <c r="C1145" s="70"/>
      <c r="D1145" s="70"/>
      <c r="E1145" s="70"/>
      <c r="F1145" s="70"/>
      <c r="G1145" s="70"/>
      <c r="H1145" s="70"/>
      <c r="I1145" s="70"/>
      <c r="J1145" s="70"/>
      <c r="K1145" s="70"/>
      <c r="L1145" s="70"/>
      <c r="M1145" s="70"/>
      <c r="N1145" s="70"/>
      <c r="O1145" s="70"/>
    </row>
    <row r="1146" spans="1:15" ht="13.5">
      <c r="A1146" s="70"/>
      <c r="B1146" s="70"/>
      <c r="C1146" s="70"/>
      <c r="D1146" s="70"/>
      <c r="E1146" s="70"/>
      <c r="F1146" s="70"/>
      <c r="G1146" s="70"/>
      <c r="H1146" s="70"/>
      <c r="I1146" s="70"/>
      <c r="J1146" s="70"/>
      <c r="K1146" s="70"/>
      <c r="L1146" s="70"/>
      <c r="M1146" s="70"/>
      <c r="N1146" s="70"/>
      <c r="O1146" s="70"/>
    </row>
    <row r="1147" spans="1:15" ht="13.5">
      <c r="A1147" s="70"/>
      <c r="B1147" s="70"/>
      <c r="C1147" s="70"/>
      <c r="D1147" s="70"/>
      <c r="E1147" s="70"/>
      <c r="F1147" s="70"/>
      <c r="G1147" s="70"/>
      <c r="H1147" s="70"/>
      <c r="I1147" s="70"/>
      <c r="J1147" s="70"/>
      <c r="K1147" s="70"/>
      <c r="L1147" s="70"/>
      <c r="M1147" s="70"/>
      <c r="N1147" s="70"/>
      <c r="O1147" s="70"/>
    </row>
    <row r="1148" spans="1:15" ht="13.5">
      <c r="A1148" s="70"/>
      <c r="B1148" s="70"/>
      <c r="C1148" s="70"/>
      <c r="D1148" s="70"/>
      <c r="E1148" s="70"/>
      <c r="F1148" s="70"/>
      <c r="G1148" s="70"/>
      <c r="H1148" s="70"/>
      <c r="I1148" s="70"/>
      <c r="J1148" s="70"/>
      <c r="K1148" s="70"/>
      <c r="L1148" s="70"/>
      <c r="M1148" s="70"/>
      <c r="N1148" s="70"/>
      <c r="O1148" s="70"/>
    </row>
    <row r="1149" spans="1:15" ht="13.5">
      <c r="A1149" s="70"/>
      <c r="B1149" s="70"/>
      <c r="C1149" s="70"/>
      <c r="D1149" s="70"/>
      <c r="E1149" s="70"/>
      <c r="F1149" s="70"/>
      <c r="G1149" s="70"/>
      <c r="H1149" s="70"/>
      <c r="I1149" s="70"/>
      <c r="J1149" s="70"/>
      <c r="K1149" s="70"/>
      <c r="L1149" s="70"/>
      <c r="M1149" s="70"/>
      <c r="N1149" s="70"/>
      <c r="O1149" s="70"/>
    </row>
    <row r="1150" spans="1:15" ht="13.5">
      <c r="A1150" s="70"/>
      <c r="B1150" s="70"/>
      <c r="C1150" s="70"/>
      <c r="D1150" s="70"/>
      <c r="E1150" s="70"/>
      <c r="F1150" s="70"/>
      <c r="G1150" s="70"/>
      <c r="H1150" s="70"/>
      <c r="I1150" s="70"/>
      <c r="J1150" s="70"/>
      <c r="K1150" s="70"/>
      <c r="L1150" s="70"/>
      <c r="M1150" s="70"/>
      <c r="N1150" s="70"/>
      <c r="O1150" s="70"/>
    </row>
    <row r="1151" spans="1:15" ht="13.5">
      <c r="A1151" s="70"/>
      <c r="B1151" s="70"/>
      <c r="C1151" s="70"/>
      <c r="D1151" s="70"/>
      <c r="E1151" s="70"/>
      <c r="F1151" s="70"/>
      <c r="G1151" s="70"/>
      <c r="H1151" s="70"/>
      <c r="I1151" s="70"/>
      <c r="J1151" s="70"/>
      <c r="K1151" s="70"/>
      <c r="L1151" s="70"/>
      <c r="M1151" s="70"/>
      <c r="N1151" s="70"/>
      <c r="O1151" s="70"/>
    </row>
    <row r="1152" spans="1:15" ht="13.5">
      <c r="A1152" s="70"/>
      <c r="B1152" s="70"/>
      <c r="C1152" s="70"/>
      <c r="D1152" s="70"/>
      <c r="E1152" s="70"/>
      <c r="F1152" s="70"/>
      <c r="G1152" s="70"/>
      <c r="H1152" s="70"/>
      <c r="I1152" s="70"/>
      <c r="J1152" s="70"/>
      <c r="K1152" s="70"/>
      <c r="L1152" s="70"/>
      <c r="M1152" s="70"/>
      <c r="N1152" s="70"/>
      <c r="O1152" s="70"/>
    </row>
    <row r="1153" spans="1:15" ht="13.5">
      <c r="A1153" s="70"/>
      <c r="B1153" s="70"/>
      <c r="C1153" s="70"/>
      <c r="D1153" s="70"/>
      <c r="E1153" s="70"/>
      <c r="F1153" s="70"/>
      <c r="G1153" s="70"/>
      <c r="H1153" s="70"/>
      <c r="I1153" s="70"/>
      <c r="J1153" s="70"/>
      <c r="K1153" s="70"/>
      <c r="L1153" s="70"/>
      <c r="M1153" s="70"/>
      <c r="N1153" s="70"/>
      <c r="O1153" s="70"/>
    </row>
    <row r="1154" spans="1:15" ht="13.5">
      <c r="A1154" s="70"/>
      <c r="B1154" s="70"/>
      <c r="C1154" s="70"/>
      <c r="D1154" s="70"/>
      <c r="E1154" s="70"/>
      <c r="F1154" s="70"/>
      <c r="G1154" s="70"/>
      <c r="H1154" s="70"/>
      <c r="I1154" s="70"/>
      <c r="J1154" s="70"/>
      <c r="K1154" s="70"/>
      <c r="L1154" s="70"/>
      <c r="M1154" s="70"/>
      <c r="N1154" s="70"/>
      <c r="O1154" s="70"/>
    </row>
    <row r="1155" spans="1:15" ht="13.5">
      <c r="A1155" s="70"/>
      <c r="B1155" s="70"/>
      <c r="C1155" s="70"/>
      <c r="D1155" s="70"/>
      <c r="E1155" s="70"/>
      <c r="F1155" s="70"/>
      <c r="G1155" s="70"/>
      <c r="H1155" s="70"/>
      <c r="I1155" s="70"/>
      <c r="J1155" s="70"/>
      <c r="K1155" s="70"/>
      <c r="L1155" s="70"/>
      <c r="M1155" s="70"/>
      <c r="N1155" s="70"/>
      <c r="O1155" s="70"/>
    </row>
    <row r="1156" spans="1:15" ht="13.5">
      <c r="A1156" s="70"/>
      <c r="B1156" s="70"/>
      <c r="C1156" s="70"/>
      <c r="D1156" s="70"/>
      <c r="E1156" s="70"/>
      <c r="F1156" s="70"/>
      <c r="G1156" s="70"/>
      <c r="H1156" s="70"/>
      <c r="I1156" s="70"/>
      <c r="J1156" s="70"/>
      <c r="K1156" s="70"/>
      <c r="L1156" s="70"/>
      <c r="M1156" s="70"/>
      <c r="N1156" s="70"/>
      <c r="O1156" s="70"/>
    </row>
    <row r="1157" spans="1:15" ht="13.5">
      <c r="A1157" s="70"/>
      <c r="B1157" s="70"/>
      <c r="C1157" s="70"/>
      <c r="D1157" s="70"/>
      <c r="E1157" s="70"/>
      <c r="F1157" s="70"/>
      <c r="G1157" s="70"/>
      <c r="H1157" s="70"/>
      <c r="I1157" s="70"/>
      <c r="J1157" s="70"/>
      <c r="K1157" s="70"/>
      <c r="L1157" s="70"/>
      <c r="M1157" s="70"/>
      <c r="N1157" s="70"/>
      <c r="O1157" s="70"/>
    </row>
    <row r="1158" spans="1:15" ht="13.5">
      <c r="A1158" s="70"/>
      <c r="B1158" s="70"/>
      <c r="C1158" s="70"/>
      <c r="D1158" s="70"/>
      <c r="E1158" s="70"/>
      <c r="F1158" s="70"/>
      <c r="G1158" s="70"/>
      <c r="H1158" s="70"/>
      <c r="I1158" s="70"/>
      <c r="J1158" s="70"/>
      <c r="K1158" s="70"/>
      <c r="L1158" s="70"/>
      <c r="M1158" s="70"/>
      <c r="N1158" s="70"/>
      <c r="O1158" s="70"/>
    </row>
    <row r="1159" spans="1:15" ht="13.5">
      <c r="A1159" s="70"/>
      <c r="B1159" s="70"/>
      <c r="C1159" s="70"/>
      <c r="D1159" s="70"/>
      <c r="E1159" s="70"/>
      <c r="F1159" s="70"/>
      <c r="G1159" s="70"/>
      <c r="H1159" s="70"/>
      <c r="I1159" s="70"/>
      <c r="J1159" s="70"/>
      <c r="K1159" s="70"/>
      <c r="L1159" s="70"/>
      <c r="M1159" s="70"/>
      <c r="N1159" s="70"/>
      <c r="O1159" s="70"/>
    </row>
    <row r="1160" spans="1:15" ht="13.5">
      <c r="A1160" s="70"/>
      <c r="B1160" s="70"/>
      <c r="C1160" s="70"/>
      <c r="D1160" s="70"/>
      <c r="E1160" s="70"/>
      <c r="F1160" s="70"/>
      <c r="G1160" s="70"/>
      <c r="H1160" s="70"/>
      <c r="I1160" s="70"/>
      <c r="J1160" s="70"/>
      <c r="K1160" s="70"/>
      <c r="L1160" s="70"/>
      <c r="M1160" s="70"/>
      <c r="N1160" s="70"/>
      <c r="O1160" s="70"/>
    </row>
    <row r="1161" spans="1:15" ht="13.5">
      <c r="A1161" s="70"/>
      <c r="B1161" s="70"/>
      <c r="C1161" s="70"/>
      <c r="D1161" s="70"/>
      <c r="E1161" s="70"/>
      <c r="F1161" s="70"/>
      <c r="G1161" s="70"/>
      <c r="H1161" s="70"/>
      <c r="I1161" s="70"/>
      <c r="J1161" s="70"/>
      <c r="K1161" s="70"/>
      <c r="L1161" s="70"/>
      <c r="M1161" s="70"/>
      <c r="N1161" s="70"/>
      <c r="O1161" s="70"/>
    </row>
    <row r="1162" spans="1:15" ht="13.5">
      <c r="A1162" s="70"/>
      <c r="B1162" s="70"/>
      <c r="C1162" s="70"/>
      <c r="D1162" s="70"/>
      <c r="E1162" s="70"/>
      <c r="F1162" s="70"/>
      <c r="G1162" s="70"/>
      <c r="H1162" s="70"/>
      <c r="I1162" s="70"/>
      <c r="J1162" s="70"/>
      <c r="K1162" s="70"/>
      <c r="L1162" s="70"/>
      <c r="M1162" s="70"/>
      <c r="N1162" s="70"/>
      <c r="O1162" s="70"/>
    </row>
    <row r="1163" spans="1:15" ht="13.5">
      <c r="A1163" s="70"/>
      <c r="B1163" s="70"/>
      <c r="C1163" s="70"/>
      <c r="D1163" s="70"/>
      <c r="E1163" s="70"/>
      <c r="F1163" s="70"/>
      <c r="G1163" s="70"/>
      <c r="H1163" s="70"/>
      <c r="I1163" s="70"/>
      <c r="J1163" s="70"/>
      <c r="K1163" s="70"/>
      <c r="L1163" s="70"/>
      <c r="M1163" s="70"/>
      <c r="N1163" s="70"/>
      <c r="O1163" s="70"/>
    </row>
    <row r="1164" spans="1:15" ht="13.5">
      <c r="A1164" s="70"/>
      <c r="B1164" s="70"/>
      <c r="C1164" s="70"/>
      <c r="D1164" s="70"/>
      <c r="E1164" s="70"/>
      <c r="F1164" s="70"/>
      <c r="G1164" s="70"/>
      <c r="H1164" s="70"/>
      <c r="I1164" s="70"/>
      <c r="J1164" s="70"/>
      <c r="K1164" s="70"/>
      <c r="L1164" s="70"/>
      <c r="M1164" s="70"/>
      <c r="N1164" s="70"/>
      <c r="O1164" s="70"/>
    </row>
    <row r="1165" spans="1:15" ht="13.5">
      <c r="A1165" s="70"/>
      <c r="B1165" s="70"/>
      <c r="C1165" s="70"/>
      <c r="D1165" s="70"/>
      <c r="E1165" s="70"/>
      <c r="F1165" s="70"/>
      <c r="G1165" s="70"/>
      <c r="H1165" s="70"/>
      <c r="I1165" s="70"/>
      <c r="J1165" s="70"/>
      <c r="K1165" s="70"/>
      <c r="L1165" s="70"/>
      <c r="M1165" s="70"/>
      <c r="N1165" s="70"/>
      <c r="O1165" s="70"/>
    </row>
    <row r="1166" spans="1:15" ht="13.5">
      <c r="A1166" s="70"/>
      <c r="B1166" s="70"/>
      <c r="C1166" s="70"/>
      <c r="D1166" s="70"/>
      <c r="E1166" s="70"/>
      <c r="F1166" s="70"/>
      <c r="G1166" s="70"/>
      <c r="H1166" s="70"/>
      <c r="I1166" s="70"/>
      <c r="J1166" s="70"/>
      <c r="K1166" s="70"/>
      <c r="L1166" s="70"/>
      <c r="M1166" s="70"/>
      <c r="N1166" s="70"/>
      <c r="O1166" s="70"/>
    </row>
    <row r="1167" spans="1:15" ht="13.5">
      <c r="A1167" s="70"/>
      <c r="B1167" s="70"/>
      <c r="C1167" s="70"/>
      <c r="D1167" s="70"/>
      <c r="E1167" s="70"/>
      <c r="F1167" s="70"/>
      <c r="G1167" s="70"/>
      <c r="H1167" s="70"/>
      <c r="I1167" s="70"/>
      <c r="J1167" s="70"/>
      <c r="K1167" s="70"/>
      <c r="L1167" s="70"/>
      <c r="M1167" s="70"/>
      <c r="N1167" s="70"/>
      <c r="O1167" s="70"/>
    </row>
    <row r="1168" spans="1:15" ht="13.5">
      <c r="A1168" s="70"/>
      <c r="B1168" s="70"/>
      <c r="C1168" s="70"/>
      <c r="D1168" s="70"/>
      <c r="E1168" s="70"/>
      <c r="F1168" s="70"/>
      <c r="G1168" s="70"/>
      <c r="H1168" s="70"/>
      <c r="I1168" s="70"/>
      <c r="J1168" s="70"/>
      <c r="K1168" s="70"/>
      <c r="L1168" s="70"/>
      <c r="M1168" s="70"/>
      <c r="N1168" s="70"/>
      <c r="O1168" s="70"/>
    </row>
    <row r="1169" spans="1:15" ht="13.5">
      <c r="A1169" s="70"/>
      <c r="B1169" s="70"/>
      <c r="C1169" s="70"/>
      <c r="D1169" s="70"/>
      <c r="E1169" s="70"/>
      <c r="F1169" s="70"/>
      <c r="G1169" s="70"/>
      <c r="H1169" s="70"/>
      <c r="I1169" s="70"/>
      <c r="J1169" s="70"/>
      <c r="K1169" s="70"/>
      <c r="L1169" s="70"/>
      <c r="M1169" s="70"/>
      <c r="N1169" s="70"/>
      <c r="O1169" s="70"/>
    </row>
    <row r="1170" spans="1:15" ht="13.5">
      <c r="A1170" s="70"/>
      <c r="B1170" s="70"/>
      <c r="C1170" s="70"/>
      <c r="D1170" s="70"/>
      <c r="E1170" s="70"/>
      <c r="F1170" s="70"/>
      <c r="G1170" s="70"/>
      <c r="H1170" s="70"/>
      <c r="I1170" s="70"/>
      <c r="J1170" s="70"/>
      <c r="K1170" s="70"/>
      <c r="L1170" s="70"/>
      <c r="M1170" s="70"/>
      <c r="N1170" s="70"/>
      <c r="O1170" s="70"/>
    </row>
    <row r="1171" spans="1:15" ht="13.5">
      <c r="A1171" s="70"/>
      <c r="B1171" s="70"/>
      <c r="C1171" s="70"/>
      <c r="D1171" s="70"/>
      <c r="E1171" s="70"/>
      <c r="F1171" s="70"/>
      <c r="G1171" s="70"/>
      <c r="H1171" s="70"/>
      <c r="I1171" s="70"/>
      <c r="J1171" s="70"/>
      <c r="K1171" s="70"/>
      <c r="L1171" s="70"/>
      <c r="M1171" s="70"/>
      <c r="N1171" s="70"/>
      <c r="O1171" s="70"/>
    </row>
    <row r="1172" spans="1:15" ht="13.5">
      <c r="A1172" s="70"/>
      <c r="B1172" s="70"/>
      <c r="C1172" s="70"/>
      <c r="D1172" s="70"/>
      <c r="E1172" s="70"/>
      <c r="F1172" s="70"/>
      <c r="G1172" s="70"/>
      <c r="H1172" s="70"/>
      <c r="I1172" s="70"/>
      <c r="J1172" s="70"/>
      <c r="K1172" s="70"/>
      <c r="L1172" s="70"/>
      <c r="M1172" s="70"/>
      <c r="N1172" s="70"/>
      <c r="O1172" s="70"/>
    </row>
    <row r="1173" spans="1:15" ht="13.5">
      <c r="A1173" s="70"/>
      <c r="B1173" s="70"/>
      <c r="C1173" s="70"/>
      <c r="D1173" s="70"/>
      <c r="E1173" s="70"/>
      <c r="F1173" s="70"/>
      <c r="G1173" s="70"/>
      <c r="H1173" s="70"/>
      <c r="I1173" s="70"/>
      <c r="J1173" s="70"/>
      <c r="K1173" s="70"/>
      <c r="L1173" s="70"/>
      <c r="M1173" s="70"/>
      <c r="N1173" s="70"/>
      <c r="O1173" s="70"/>
    </row>
    <row r="1174" spans="1:15" ht="13.5">
      <c r="A1174" s="70"/>
      <c r="B1174" s="70"/>
      <c r="C1174" s="70"/>
      <c r="D1174" s="70"/>
      <c r="E1174" s="70"/>
      <c r="F1174" s="70"/>
      <c r="G1174" s="70"/>
      <c r="H1174" s="70"/>
      <c r="I1174" s="70"/>
      <c r="J1174" s="70"/>
      <c r="K1174" s="70"/>
      <c r="L1174" s="70"/>
      <c r="M1174" s="70"/>
      <c r="N1174" s="70"/>
      <c r="O1174" s="70"/>
    </row>
    <row r="1175" spans="1:15" ht="13.5">
      <c r="A1175" s="70"/>
      <c r="B1175" s="70"/>
      <c r="C1175" s="70"/>
      <c r="D1175" s="70"/>
      <c r="E1175" s="70"/>
      <c r="F1175" s="70"/>
      <c r="G1175" s="70"/>
      <c r="H1175" s="70"/>
      <c r="I1175" s="70"/>
      <c r="J1175" s="70"/>
      <c r="K1175" s="70"/>
      <c r="L1175" s="70"/>
      <c r="M1175" s="70"/>
      <c r="N1175" s="70"/>
      <c r="O1175" s="70"/>
    </row>
    <row r="1176" spans="1:15" ht="13.5">
      <c r="A1176" s="70"/>
      <c r="B1176" s="70"/>
      <c r="C1176" s="70"/>
      <c r="D1176" s="70"/>
      <c r="E1176" s="70"/>
      <c r="F1176" s="70"/>
      <c r="G1176" s="70"/>
      <c r="H1176" s="70"/>
      <c r="I1176" s="70"/>
      <c r="J1176" s="70"/>
      <c r="K1176" s="70"/>
      <c r="L1176" s="70"/>
      <c r="M1176" s="70"/>
      <c r="N1176" s="70"/>
      <c r="O1176" s="70"/>
    </row>
    <row r="1177" spans="1:15" ht="13.5">
      <c r="A1177" s="70"/>
      <c r="B1177" s="70"/>
      <c r="C1177" s="70"/>
      <c r="D1177" s="70"/>
      <c r="E1177" s="70"/>
      <c r="F1177" s="70"/>
      <c r="G1177" s="70"/>
      <c r="H1177" s="70"/>
      <c r="I1177" s="70"/>
      <c r="J1177" s="70"/>
      <c r="K1177" s="70"/>
      <c r="L1177" s="70"/>
      <c r="M1177" s="70"/>
      <c r="N1177" s="70"/>
      <c r="O1177" s="70"/>
    </row>
    <row r="1178" spans="1:15" ht="13.5">
      <c r="A1178" s="70"/>
      <c r="B1178" s="70"/>
      <c r="C1178" s="70"/>
      <c r="D1178" s="70"/>
      <c r="E1178" s="70"/>
      <c r="F1178" s="70"/>
      <c r="G1178" s="70"/>
      <c r="H1178" s="70"/>
      <c r="I1178" s="70"/>
      <c r="J1178" s="70"/>
      <c r="K1178" s="70"/>
      <c r="L1178" s="70"/>
      <c r="M1178" s="70"/>
      <c r="N1178" s="70"/>
      <c r="O1178" s="70"/>
    </row>
    <row r="1179" spans="1:15" ht="13.5">
      <c r="A1179" s="70"/>
      <c r="B1179" s="70"/>
      <c r="C1179" s="70"/>
      <c r="D1179" s="70"/>
      <c r="E1179" s="70"/>
      <c r="F1179" s="70"/>
      <c r="G1179" s="70"/>
      <c r="H1179" s="70"/>
      <c r="I1179" s="70"/>
      <c r="J1179" s="70"/>
      <c r="K1179" s="70"/>
      <c r="L1179" s="70"/>
      <c r="M1179" s="70"/>
      <c r="N1179" s="70"/>
      <c r="O1179" s="70"/>
    </row>
    <row r="1180" spans="1:15" ht="13.5">
      <c r="A1180" s="70"/>
      <c r="B1180" s="70"/>
      <c r="C1180" s="70"/>
      <c r="D1180" s="70"/>
      <c r="E1180" s="70"/>
      <c r="F1180" s="70"/>
      <c r="G1180" s="70"/>
      <c r="H1180" s="70"/>
      <c r="I1180" s="70"/>
      <c r="J1180" s="70"/>
      <c r="K1180" s="70"/>
      <c r="L1180" s="70"/>
      <c r="M1180" s="70"/>
      <c r="N1180" s="70"/>
      <c r="O1180" s="70"/>
    </row>
    <row r="1181" spans="1:15" ht="13.5">
      <c r="A1181" s="70"/>
      <c r="B1181" s="70"/>
      <c r="C1181" s="70"/>
      <c r="D1181" s="70"/>
      <c r="E1181" s="70"/>
      <c r="F1181" s="70"/>
      <c r="G1181" s="70"/>
      <c r="H1181" s="70"/>
      <c r="I1181" s="70"/>
      <c r="J1181" s="70"/>
      <c r="K1181" s="70"/>
      <c r="L1181" s="70"/>
      <c r="M1181" s="70"/>
      <c r="N1181" s="70"/>
      <c r="O1181" s="70"/>
    </row>
    <row r="1182" spans="1:15" ht="13.5">
      <c r="A1182" s="70"/>
      <c r="B1182" s="70"/>
      <c r="C1182" s="70"/>
      <c r="D1182" s="70"/>
      <c r="E1182" s="70"/>
      <c r="F1182" s="70"/>
      <c r="G1182" s="70"/>
      <c r="H1182" s="70"/>
      <c r="I1182" s="70"/>
      <c r="J1182" s="70"/>
      <c r="K1182" s="70"/>
      <c r="L1182" s="70"/>
      <c r="M1182" s="70"/>
      <c r="N1182" s="70"/>
      <c r="O1182" s="70"/>
    </row>
    <row r="1183" spans="1:15" ht="13.5">
      <c r="A1183" s="70"/>
      <c r="B1183" s="70"/>
      <c r="C1183" s="70"/>
      <c r="D1183" s="70"/>
      <c r="E1183" s="70"/>
      <c r="F1183" s="70"/>
      <c r="G1183" s="70"/>
      <c r="H1183" s="70"/>
      <c r="I1183" s="70"/>
      <c r="J1183" s="70"/>
      <c r="K1183" s="70"/>
      <c r="L1183" s="70"/>
      <c r="M1183" s="70"/>
      <c r="N1183" s="70"/>
      <c r="O1183" s="70"/>
    </row>
    <row r="1184" spans="1:15" ht="13.5">
      <c r="A1184" s="70"/>
      <c r="B1184" s="70"/>
      <c r="C1184" s="70"/>
      <c r="D1184" s="70"/>
      <c r="E1184" s="70"/>
      <c r="F1184" s="70"/>
      <c r="G1184" s="70"/>
      <c r="H1184" s="70"/>
      <c r="I1184" s="70"/>
      <c r="J1184" s="70"/>
      <c r="K1184" s="70"/>
      <c r="L1184" s="70"/>
      <c r="M1184" s="70"/>
      <c r="N1184" s="70"/>
      <c r="O1184" s="70"/>
    </row>
    <row r="1185" spans="1:15" ht="13.5">
      <c r="A1185" s="70"/>
      <c r="B1185" s="70"/>
      <c r="C1185" s="70"/>
      <c r="D1185" s="70"/>
      <c r="E1185" s="70"/>
      <c r="F1185" s="70"/>
      <c r="G1185" s="70"/>
      <c r="H1185" s="70"/>
      <c r="I1185" s="70"/>
      <c r="J1185" s="70"/>
      <c r="K1185" s="70"/>
      <c r="L1185" s="70"/>
      <c r="M1185" s="70"/>
      <c r="N1185" s="70"/>
      <c r="O1185" s="70"/>
    </row>
    <row r="1186" spans="1:15" ht="13.5">
      <c r="A1186" s="70"/>
      <c r="B1186" s="70"/>
      <c r="C1186" s="70"/>
      <c r="D1186" s="70"/>
      <c r="E1186" s="70"/>
      <c r="F1186" s="70"/>
      <c r="G1186" s="70"/>
      <c r="H1186" s="70"/>
      <c r="I1186" s="70"/>
      <c r="J1186" s="70"/>
      <c r="K1186" s="70"/>
      <c r="L1186" s="70"/>
      <c r="M1186" s="70"/>
      <c r="N1186" s="70"/>
      <c r="O1186" s="70"/>
    </row>
    <row r="1187" spans="1:15" ht="13.5">
      <c r="A1187" s="70"/>
      <c r="B1187" s="70"/>
      <c r="C1187" s="70"/>
      <c r="D1187" s="70"/>
      <c r="E1187" s="70"/>
      <c r="F1187" s="70"/>
      <c r="G1187" s="70"/>
      <c r="H1187" s="70"/>
      <c r="I1187" s="70"/>
      <c r="J1187" s="70"/>
      <c r="K1187" s="70"/>
      <c r="L1187" s="70"/>
      <c r="M1187" s="70"/>
      <c r="N1187" s="70"/>
      <c r="O1187" s="70"/>
    </row>
    <row r="1188" spans="1:15" ht="13.5">
      <c r="A1188" s="70"/>
      <c r="B1188" s="70"/>
      <c r="C1188" s="70"/>
      <c r="D1188" s="70"/>
      <c r="E1188" s="70"/>
      <c r="F1188" s="70"/>
      <c r="G1188" s="70"/>
      <c r="H1188" s="70"/>
      <c r="I1188" s="70"/>
      <c r="J1188" s="70"/>
      <c r="K1188" s="70"/>
      <c r="L1188" s="70"/>
      <c r="M1188" s="70"/>
      <c r="N1188" s="70"/>
      <c r="O1188" s="70"/>
    </row>
    <row r="1189" spans="1:15" ht="13.5">
      <c r="A1189" s="70"/>
      <c r="B1189" s="70"/>
      <c r="C1189" s="70"/>
      <c r="D1189" s="70"/>
      <c r="E1189" s="70"/>
      <c r="F1189" s="70"/>
      <c r="G1189" s="70"/>
      <c r="H1189" s="70"/>
      <c r="I1189" s="70"/>
      <c r="J1189" s="70"/>
      <c r="K1189" s="70"/>
      <c r="L1189" s="70"/>
      <c r="M1189" s="70"/>
      <c r="N1189" s="70"/>
      <c r="O1189" s="70"/>
    </row>
    <row r="1190" spans="1:15" ht="13.5">
      <c r="A1190" s="70"/>
      <c r="B1190" s="70"/>
      <c r="C1190" s="70"/>
      <c r="D1190" s="70"/>
      <c r="E1190" s="70"/>
      <c r="F1190" s="70"/>
      <c r="G1190" s="70"/>
      <c r="H1190" s="70"/>
      <c r="I1190" s="70"/>
      <c r="J1190" s="70"/>
      <c r="K1190" s="70"/>
      <c r="L1190" s="70"/>
      <c r="M1190" s="70"/>
      <c r="N1190" s="70"/>
      <c r="O1190" s="70"/>
    </row>
    <row r="1191" spans="1:15" ht="13.5">
      <c r="A1191" s="70"/>
      <c r="B1191" s="70"/>
      <c r="C1191" s="70"/>
      <c r="D1191" s="70"/>
      <c r="E1191" s="70"/>
      <c r="F1191" s="70"/>
      <c r="G1191" s="70"/>
      <c r="H1191" s="70"/>
      <c r="I1191" s="70"/>
      <c r="J1191" s="70"/>
      <c r="K1191" s="70"/>
      <c r="L1191" s="70"/>
      <c r="M1191" s="70"/>
      <c r="N1191" s="70"/>
      <c r="O1191" s="70"/>
    </row>
    <row r="1192" spans="1:15" ht="13.5">
      <c r="A1192" s="70"/>
      <c r="B1192" s="70"/>
      <c r="C1192" s="70"/>
      <c r="D1192" s="70"/>
      <c r="E1192" s="70"/>
      <c r="F1192" s="70"/>
      <c r="G1192" s="70"/>
      <c r="H1192" s="70"/>
      <c r="I1192" s="70"/>
      <c r="J1192" s="70"/>
      <c r="K1192" s="70"/>
      <c r="L1192" s="70"/>
      <c r="M1192" s="70"/>
      <c r="N1192" s="70"/>
      <c r="O1192" s="70"/>
    </row>
    <row r="1193" spans="1:15" ht="13.5">
      <c r="A1193" s="70"/>
      <c r="B1193" s="70"/>
      <c r="C1193" s="70"/>
      <c r="D1193" s="70"/>
      <c r="E1193" s="70"/>
      <c r="F1193" s="70"/>
      <c r="G1193" s="70"/>
      <c r="H1193" s="70"/>
      <c r="I1193" s="70"/>
      <c r="J1193" s="70"/>
      <c r="K1193" s="70"/>
      <c r="L1193" s="70"/>
      <c r="M1193" s="70"/>
      <c r="N1193" s="70"/>
      <c r="O1193" s="70"/>
    </row>
    <row r="1194" spans="1:15" ht="13.5">
      <c r="A1194" s="70"/>
      <c r="B1194" s="70"/>
      <c r="C1194" s="70"/>
      <c r="D1194" s="70"/>
      <c r="E1194" s="70"/>
      <c r="F1194" s="70"/>
      <c r="G1194" s="70"/>
      <c r="H1194" s="70"/>
      <c r="I1194" s="70"/>
      <c r="J1194" s="70"/>
      <c r="K1194" s="70"/>
      <c r="L1194" s="70"/>
      <c r="M1194" s="70"/>
      <c r="N1194" s="70"/>
      <c r="O1194" s="70"/>
    </row>
    <row r="1195" spans="1:15" ht="13.5">
      <c r="A1195" s="70"/>
      <c r="B1195" s="70"/>
      <c r="C1195" s="70"/>
      <c r="D1195" s="70"/>
      <c r="E1195" s="70"/>
      <c r="F1195" s="70"/>
      <c r="G1195" s="70"/>
      <c r="H1195" s="70"/>
      <c r="I1195" s="70"/>
      <c r="J1195" s="70"/>
      <c r="K1195" s="70"/>
      <c r="L1195" s="70"/>
      <c r="M1195" s="70"/>
      <c r="N1195" s="70"/>
      <c r="O1195" s="70"/>
    </row>
    <row r="1196" spans="1:15" ht="13.5">
      <c r="A1196" s="70"/>
      <c r="B1196" s="70"/>
      <c r="C1196" s="70"/>
      <c r="D1196" s="70"/>
      <c r="E1196" s="70"/>
      <c r="F1196" s="70"/>
      <c r="G1196" s="70"/>
      <c r="H1196" s="70"/>
      <c r="I1196" s="70"/>
      <c r="J1196" s="70"/>
      <c r="K1196" s="70"/>
      <c r="L1196" s="70"/>
      <c r="M1196" s="70"/>
      <c r="N1196" s="70"/>
      <c r="O1196" s="70"/>
    </row>
    <row r="1197" spans="1:15" ht="13.5">
      <c r="A1197" s="70"/>
      <c r="B1197" s="70"/>
      <c r="C1197" s="70"/>
      <c r="D1197" s="70"/>
      <c r="E1197" s="70"/>
      <c r="F1197" s="70"/>
      <c r="G1197" s="70"/>
      <c r="H1197" s="70"/>
      <c r="I1197" s="70"/>
      <c r="J1197" s="70"/>
      <c r="K1197" s="70"/>
      <c r="L1197" s="70"/>
      <c r="M1197" s="70"/>
      <c r="N1197" s="70"/>
      <c r="O1197" s="70"/>
    </row>
    <row r="1198" spans="1:15" ht="13.5">
      <c r="A1198" s="70"/>
      <c r="B1198" s="70"/>
      <c r="C1198" s="70"/>
      <c r="D1198" s="70"/>
      <c r="E1198" s="70"/>
      <c r="F1198" s="70"/>
      <c r="G1198" s="70"/>
      <c r="H1198" s="70"/>
      <c r="I1198" s="70"/>
      <c r="J1198" s="70"/>
      <c r="K1198" s="70"/>
      <c r="L1198" s="70"/>
      <c r="M1198" s="70"/>
      <c r="N1198" s="70"/>
      <c r="O1198" s="70"/>
    </row>
  </sheetData>
  <mergeCells count="8">
    <mergeCell ref="B3:G3"/>
    <mergeCell ref="I3:O3"/>
    <mergeCell ref="A19:O19"/>
    <mergeCell ref="A20:O20"/>
    <mergeCell ref="B4:C4"/>
    <mergeCell ref="E4:F4"/>
    <mergeCell ref="I4:J4"/>
    <mergeCell ref="L4:M4"/>
  </mergeCells>
  <printOptions/>
  <pageMargins left="0.75" right="0.75" top="1" bottom="1" header="0.5" footer="0.5"/>
  <pageSetup fitToHeight="1" fitToWidth="1" horizontalDpi="600" verticalDpi="600" orientation="portrait" scale="94" r:id="rId1"/>
  <headerFooter alignWithMargins="0">
    <oddFooter>&amp;L&amp;F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showGridLines="0" workbookViewId="0" topLeftCell="A1">
      <selection activeCell="A26" sqref="A26:E26"/>
    </sheetView>
  </sheetViews>
  <sheetFormatPr defaultColWidth="9.140625" defaultRowHeight="12.75"/>
  <cols>
    <col min="1" max="1" width="9.140625" style="76" customWidth="1"/>
    <col min="2" max="7" width="5.8515625" style="76" customWidth="1"/>
    <col min="8" max="16384" width="9.140625" style="76" customWidth="1"/>
  </cols>
  <sheetData>
    <row r="1" spans="1:7" ht="13.5" customHeight="1">
      <c r="A1" s="766" t="s">
        <v>212</v>
      </c>
      <c r="B1" s="766"/>
      <c r="C1" s="766"/>
      <c r="D1" s="766"/>
      <c r="E1" s="766"/>
      <c r="F1" s="766"/>
      <c r="G1" s="766"/>
    </row>
    <row r="2" spans="1:7" ht="13.5" customHeight="1">
      <c r="A2" s="769" t="s">
        <v>210</v>
      </c>
      <c r="B2" s="766"/>
      <c r="C2" s="766"/>
      <c r="D2" s="766"/>
      <c r="E2" s="766"/>
      <c r="F2" s="766"/>
      <c r="G2" s="766"/>
    </row>
    <row r="3" spans="1:7" ht="14.25" thickBot="1">
      <c r="A3" s="771" t="s">
        <v>211</v>
      </c>
      <c r="B3" s="767"/>
      <c r="C3" s="767"/>
      <c r="D3" s="767"/>
      <c r="E3" s="767"/>
      <c r="F3" s="767"/>
      <c r="G3" s="767"/>
    </row>
    <row r="4" spans="1:7" ht="13.5">
      <c r="A4" s="598" t="s">
        <v>470</v>
      </c>
      <c r="B4" s="599">
        <v>1992</v>
      </c>
      <c r="C4" s="599">
        <v>1994</v>
      </c>
      <c r="D4" s="599">
        <v>1998</v>
      </c>
      <c r="E4" s="599">
        <v>2000</v>
      </c>
      <c r="F4" s="599">
        <v>2002</v>
      </c>
      <c r="G4" s="599">
        <v>2003</v>
      </c>
    </row>
    <row r="5" spans="1:7" ht="13.5">
      <c r="A5" s="417" t="s">
        <v>481</v>
      </c>
      <c r="B5" s="417"/>
      <c r="C5" s="417"/>
      <c r="D5" s="417"/>
      <c r="E5" s="417"/>
      <c r="F5" s="417"/>
      <c r="G5" s="417"/>
    </row>
    <row r="6" spans="1:7" ht="13.5">
      <c r="A6" s="77" t="s">
        <v>471</v>
      </c>
      <c r="B6" s="78">
        <v>1.2</v>
      </c>
      <c r="C6" s="78">
        <v>1.3</v>
      </c>
      <c r="D6" s="78">
        <v>1.3</v>
      </c>
      <c r="E6" s="78">
        <v>1.3</v>
      </c>
      <c r="F6" s="78">
        <v>0.4</v>
      </c>
      <c r="G6" s="78">
        <v>0.3</v>
      </c>
    </row>
    <row r="7" spans="1:7" ht="13.5">
      <c r="A7" s="77" t="s">
        <v>472</v>
      </c>
      <c r="B7" s="78">
        <v>1</v>
      </c>
      <c r="C7" s="78">
        <v>1.1</v>
      </c>
      <c r="D7" s="78">
        <v>1.3</v>
      </c>
      <c r="E7" s="78">
        <v>1.4</v>
      </c>
      <c r="F7" s="78">
        <v>0.5</v>
      </c>
      <c r="G7" s="78">
        <v>0.3</v>
      </c>
    </row>
    <row r="8" spans="1:7" ht="13.5">
      <c r="A8" s="418" t="s">
        <v>482</v>
      </c>
      <c r="B8" s="418"/>
      <c r="C8" s="418"/>
      <c r="D8" s="418"/>
      <c r="E8" s="418"/>
      <c r="F8" s="418"/>
      <c r="G8" s="418"/>
    </row>
    <row r="9" spans="1:7" ht="13.5">
      <c r="A9" s="77" t="s">
        <v>471</v>
      </c>
      <c r="B9" s="78">
        <v>1.1</v>
      </c>
      <c r="C9" s="78">
        <v>1</v>
      </c>
      <c r="D9" s="78">
        <v>1</v>
      </c>
      <c r="E9" s="79" t="s">
        <v>473</v>
      </c>
      <c r="F9" s="78">
        <v>0.5</v>
      </c>
      <c r="G9" s="78">
        <v>0.3</v>
      </c>
    </row>
    <row r="10" spans="1:7" ht="13.5">
      <c r="A10" s="77" t="s">
        <v>472</v>
      </c>
      <c r="B10" s="78">
        <v>1</v>
      </c>
      <c r="C10" s="78">
        <v>1</v>
      </c>
      <c r="D10" s="78">
        <v>0.8</v>
      </c>
      <c r="E10" s="79" t="s">
        <v>473</v>
      </c>
      <c r="F10" s="78">
        <v>0.5</v>
      </c>
      <c r="G10" s="78">
        <v>0.3</v>
      </c>
    </row>
    <row r="11" spans="1:7" ht="13.5">
      <c r="A11" s="418" t="s">
        <v>483</v>
      </c>
      <c r="B11" s="418"/>
      <c r="C11" s="418"/>
      <c r="D11" s="418"/>
      <c r="E11" s="418"/>
      <c r="F11" s="418"/>
      <c r="G11" s="418"/>
    </row>
    <row r="12" spans="1:7" ht="13.5">
      <c r="A12" s="80" t="s">
        <v>471</v>
      </c>
      <c r="B12" s="78">
        <v>0.7</v>
      </c>
      <c r="C12" s="78">
        <v>0.8</v>
      </c>
      <c r="D12" s="78">
        <v>0.8</v>
      </c>
      <c r="E12" s="79" t="s">
        <v>473</v>
      </c>
      <c r="F12" s="78">
        <v>0.9</v>
      </c>
      <c r="G12" s="79" t="s">
        <v>473</v>
      </c>
    </row>
    <row r="13" spans="1:7" ht="14.25" thickBot="1">
      <c r="A13" s="601" t="s">
        <v>472</v>
      </c>
      <c r="B13" s="602">
        <v>0.7</v>
      </c>
      <c r="C13" s="602">
        <v>0.8</v>
      </c>
      <c r="D13" s="602">
        <v>0.8</v>
      </c>
      <c r="E13" s="603" t="s">
        <v>473</v>
      </c>
      <c r="F13" s="602">
        <v>0.7</v>
      </c>
      <c r="G13" s="603" t="s">
        <v>473</v>
      </c>
    </row>
    <row r="14" spans="1:7" ht="12" customHeight="1">
      <c r="A14" s="463" t="s">
        <v>474</v>
      </c>
      <c r="B14" s="462"/>
      <c r="C14" s="462"/>
      <c r="D14" s="462"/>
      <c r="E14" s="600"/>
      <c r="F14" s="600"/>
      <c r="G14" s="462"/>
    </row>
    <row r="15" spans="1:7" ht="54.75" customHeight="1">
      <c r="A15" s="839" t="s">
        <v>304</v>
      </c>
      <c r="B15" s="839"/>
      <c r="C15" s="839"/>
      <c r="D15" s="839"/>
      <c r="E15" s="839"/>
      <c r="F15" s="839"/>
      <c r="G15" s="839"/>
    </row>
    <row r="16" spans="1:7" ht="48.75" customHeight="1">
      <c r="A16" s="838" t="s">
        <v>305</v>
      </c>
      <c r="B16" s="838"/>
      <c r="C16" s="838"/>
      <c r="D16" s="838"/>
      <c r="E16" s="838"/>
      <c r="F16" s="838"/>
      <c r="G16" s="838"/>
    </row>
  </sheetData>
  <mergeCells count="2">
    <mergeCell ref="A16:G16"/>
    <mergeCell ref="A15:G15"/>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xl/worksheets/sheet8.xml><?xml version="1.0" encoding="utf-8"?>
<worksheet xmlns="http://schemas.openxmlformats.org/spreadsheetml/2006/main" xmlns:r="http://schemas.openxmlformats.org/officeDocument/2006/relationships">
  <dimension ref="A1:H12"/>
  <sheetViews>
    <sheetView showGridLines="0" workbookViewId="0" topLeftCell="A1">
      <selection activeCell="A26" sqref="A26:E26"/>
    </sheetView>
  </sheetViews>
  <sheetFormatPr defaultColWidth="9.140625" defaultRowHeight="12.75"/>
  <cols>
    <col min="1" max="1" width="12.7109375" style="76" customWidth="1"/>
    <col min="2" max="2" width="9.28125" style="76" customWidth="1"/>
    <col min="3" max="3" width="10.140625" style="76" customWidth="1"/>
    <col min="4" max="4" width="1.28515625" style="76" customWidth="1"/>
    <col min="5" max="16384" width="9.140625" style="76" customWidth="1"/>
  </cols>
  <sheetData>
    <row r="1" spans="1:6" ht="13.5">
      <c r="A1" s="768" t="s">
        <v>213</v>
      </c>
      <c r="B1" s="768"/>
      <c r="C1" s="768"/>
      <c r="D1" s="768"/>
      <c r="E1" s="768"/>
      <c r="F1" s="768"/>
    </row>
    <row r="2" spans="1:6" ht="14.25" thickBot="1">
      <c r="A2" s="840" t="s">
        <v>214</v>
      </c>
      <c r="B2" s="841"/>
      <c r="C2" s="841"/>
      <c r="D2" s="841"/>
      <c r="E2" s="841"/>
      <c r="F2" s="841"/>
    </row>
    <row r="3" spans="1:6" ht="13.5">
      <c r="A3" s="843" t="s">
        <v>475</v>
      </c>
      <c r="B3" s="842">
        <v>1998</v>
      </c>
      <c r="C3" s="842"/>
      <c r="D3" s="436"/>
      <c r="E3" s="842">
        <v>2002</v>
      </c>
      <c r="F3" s="842"/>
    </row>
    <row r="4" spans="1:6" ht="13.5">
      <c r="A4" s="844"/>
      <c r="B4" s="584" t="s">
        <v>422</v>
      </c>
      <c r="C4" s="584" t="s">
        <v>428</v>
      </c>
      <c r="D4" s="435"/>
      <c r="E4" s="585" t="s">
        <v>422</v>
      </c>
      <c r="F4" s="584" t="s">
        <v>428</v>
      </c>
    </row>
    <row r="5" spans="1:6" ht="13.5">
      <c r="A5" s="438" t="s">
        <v>484</v>
      </c>
      <c r="B5" s="437">
        <v>0.8</v>
      </c>
      <c r="C5" s="437">
        <v>0.7</v>
      </c>
      <c r="D5" s="437"/>
      <c r="E5" s="440">
        <v>0.6</v>
      </c>
      <c r="F5" s="439">
        <v>0.4</v>
      </c>
    </row>
    <row r="6" spans="1:6" ht="13.5">
      <c r="A6" s="81" t="s">
        <v>485</v>
      </c>
      <c r="B6" s="83">
        <v>0.8</v>
      </c>
      <c r="C6" s="83">
        <v>0.6</v>
      </c>
      <c r="D6" s="83"/>
      <c r="E6" s="83">
        <v>0.6</v>
      </c>
      <c r="F6" s="84">
        <v>0.6</v>
      </c>
    </row>
    <row r="7" spans="1:6" ht="14.25" thickBot="1">
      <c r="A7" s="604" t="s">
        <v>486</v>
      </c>
      <c r="B7" s="605">
        <v>0.7</v>
      </c>
      <c r="C7" s="605">
        <v>0.7</v>
      </c>
      <c r="D7" s="605"/>
      <c r="E7" s="605">
        <v>0.8</v>
      </c>
      <c r="F7" s="606">
        <v>0.9</v>
      </c>
    </row>
    <row r="8" spans="1:6" ht="36.75" customHeight="1">
      <c r="A8" s="839" t="s">
        <v>452</v>
      </c>
      <c r="B8" s="839"/>
      <c r="C8" s="839"/>
      <c r="D8" s="839"/>
      <c r="E8" s="839"/>
      <c r="F8" s="839"/>
    </row>
    <row r="9" spans="1:6" ht="39" customHeight="1">
      <c r="A9" s="838" t="s">
        <v>306</v>
      </c>
      <c r="B9" s="838"/>
      <c r="C9" s="838"/>
      <c r="D9" s="838"/>
      <c r="E9" s="838"/>
      <c r="F9" s="838"/>
    </row>
    <row r="10" spans="5:8" ht="12.75" customHeight="1">
      <c r="E10" s="85"/>
      <c r="F10" s="85"/>
      <c r="G10" s="86"/>
      <c r="H10" s="85"/>
    </row>
    <row r="11" spans="5:8" ht="13.5">
      <c r="E11" s="87"/>
      <c r="F11" s="87"/>
      <c r="G11" s="87"/>
      <c r="H11" s="87"/>
    </row>
    <row r="12" spans="5:8" ht="13.5">
      <c r="E12" s="87"/>
      <c r="F12" s="87"/>
      <c r="G12" s="87"/>
      <c r="H12" s="87"/>
    </row>
  </sheetData>
  <mergeCells count="6">
    <mergeCell ref="A8:F8"/>
    <mergeCell ref="A9:F9"/>
    <mergeCell ref="A2:F2"/>
    <mergeCell ref="B3:C3"/>
    <mergeCell ref="E3:F3"/>
    <mergeCell ref="A3:A4"/>
  </mergeCells>
  <printOptions/>
  <pageMargins left="0.75" right="0.75" top="1" bottom="1" header="0.5" footer="0.5"/>
  <pageSetup horizontalDpi="600" verticalDpi="600" orientation="portrait" r:id="rId1"/>
  <headerFooter alignWithMargins="0">
    <oddFooter>&amp;L&amp;F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6" sqref="A26:E26"/>
    </sheetView>
  </sheetViews>
  <sheetFormatPr defaultColWidth="9.140625" defaultRowHeight="12.75"/>
  <cols>
    <col min="1" max="1" width="8.7109375" style="88" customWidth="1"/>
    <col min="2" max="6" width="6.7109375" style="88" customWidth="1"/>
    <col min="7" max="16384" width="9.140625" style="88" customWidth="1"/>
  </cols>
  <sheetData>
    <row r="1" ht="14.25" customHeight="1">
      <c r="A1" s="775" t="s">
        <v>215</v>
      </c>
    </row>
    <row r="2" ht="14.25" customHeight="1">
      <c r="A2" s="776" t="s">
        <v>217</v>
      </c>
    </row>
    <row r="3" spans="1:6" ht="14.25" customHeight="1" thickBot="1">
      <c r="A3" s="774" t="s">
        <v>216</v>
      </c>
      <c r="B3" s="773"/>
      <c r="C3" s="773"/>
      <c r="D3" s="773"/>
      <c r="E3" s="773"/>
      <c r="F3" s="773"/>
    </row>
    <row r="4" spans="1:6" ht="13.5">
      <c r="A4" s="607" t="s">
        <v>470</v>
      </c>
      <c r="B4" s="608">
        <v>1990</v>
      </c>
      <c r="C4" s="608">
        <v>1992</v>
      </c>
      <c r="D4" s="608">
        <v>1996</v>
      </c>
      <c r="E4" s="608">
        <v>2000</v>
      </c>
      <c r="F4" s="608">
        <v>2003</v>
      </c>
    </row>
    <row r="5" spans="1:6" ht="13.5">
      <c r="A5" s="441" t="s">
        <v>481</v>
      </c>
      <c r="B5" s="89"/>
      <c r="C5" s="89"/>
      <c r="D5" s="89"/>
      <c r="E5" s="89"/>
      <c r="F5" s="89"/>
    </row>
    <row r="6" spans="1:6" ht="13.5">
      <c r="A6" s="77" t="s">
        <v>471</v>
      </c>
      <c r="B6" s="90">
        <v>1.2</v>
      </c>
      <c r="C6" s="91">
        <v>0.8</v>
      </c>
      <c r="D6" s="91">
        <v>1.1</v>
      </c>
      <c r="E6" s="91">
        <v>1</v>
      </c>
      <c r="F6" s="91">
        <v>0.3</v>
      </c>
    </row>
    <row r="7" spans="1:6" ht="13.5">
      <c r="A7" s="77" t="s">
        <v>472</v>
      </c>
      <c r="B7" s="90">
        <v>1.1</v>
      </c>
      <c r="C7" s="91">
        <v>1</v>
      </c>
      <c r="D7" s="92">
        <v>1.1</v>
      </c>
      <c r="E7" s="92">
        <v>0.9</v>
      </c>
      <c r="F7" s="92">
        <v>0.2</v>
      </c>
    </row>
    <row r="8" spans="1:6" ht="13.5">
      <c r="A8" s="442" t="s">
        <v>482</v>
      </c>
      <c r="B8" s="93"/>
      <c r="C8" s="93"/>
      <c r="D8" s="93"/>
      <c r="E8" s="93"/>
      <c r="F8" s="93"/>
    </row>
    <row r="9" spans="1:6" ht="13.5">
      <c r="A9" s="77" t="s">
        <v>471</v>
      </c>
      <c r="B9" s="90">
        <v>1.6</v>
      </c>
      <c r="C9" s="94">
        <v>1.1</v>
      </c>
      <c r="D9" s="94">
        <v>1.1</v>
      </c>
      <c r="E9" s="94">
        <v>0.9</v>
      </c>
      <c r="F9" s="94">
        <v>0.3</v>
      </c>
    </row>
    <row r="10" spans="1:6" ht="13.5">
      <c r="A10" s="77" t="s">
        <v>472</v>
      </c>
      <c r="B10" s="90">
        <v>1.3</v>
      </c>
      <c r="C10" s="92">
        <v>1</v>
      </c>
      <c r="D10" s="92">
        <v>1.1</v>
      </c>
      <c r="E10" s="92">
        <v>0.9</v>
      </c>
      <c r="F10" s="92">
        <v>0.3</v>
      </c>
    </row>
    <row r="11" spans="1:6" ht="13.5">
      <c r="A11" s="442" t="s">
        <v>483</v>
      </c>
      <c r="B11" s="93"/>
      <c r="C11" s="93"/>
      <c r="D11" s="93"/>
      <c r="E11" s="93"/>
      <c r="F11" s="93"/>
    </row>
    <row r="12" spans="1:6" ht="13.5">
      <c r="A12" s="80" t="s">
        <v>471</v>
      </c>
      <c r="B12" s="91">
        <v>1.4</v>
      </c>
      <c r="C12" s="92">
        <v>1.1</v>
      </c>
      <c r="D12" s="92">
        <v>1.2</v>
      </c>
      <c r="E12" s="92">
        <v>1.2</v>
      </c>
      <c r="F12" s="586" t="s">
        <v>473</v>
      </c>
    </row>
    <row r="13" spans="1:6" ht="14.25" thickBot="1">
      <c r="A13" s="601" t="s">
        <v>472</v>
      </c>
      <c r="B13" s="609">
        <v>1.3</v>
      </c>
      <c r="C13" s="610">
        <v>1</v>
      </c>
      <c r="D13" s="610">
        <v>1.2</v>
      </c>
      <c r="E13" s="610">
        <v>1</v>
      </c>
      <c r="F13" s="611" t="s">
        <v>473</v>
      </c>
    </row>
    <row r="14" spans="1:6" ht="12.75">
      <c r="A14" s="463" t="s">
        <v>474</v>
      </c>
      <c r="B14" s="464"/>
      <c r="C14" s="465"/>
      <c r="D14" s="465"/>
      <c r="E14" s="465"/>
      <c r="F14" s="465"/>
    </row>
    <row r="15" spans="1:7" ht="62.25" customHeight="1">
      <c r="A15" s="847" t="s">
        <v>307</v>
      </c>
      <c r="B15" s="847"/>
      <c r="C15" s="847"/>
      <c r="D15" s="847"/>
      <c r="E15" s="847"/>
      <c r="F15" s="847"/>
      <c r="G15" s="443"/>
    </row>
    <row r="16" spans="1:6" ht="1.5" customHeight="1">
      <c r="A16" s="845" t="s">
        <v>453</v>
      </c>
      <c r="B16" s="846"/>
      <c r="C16" s="846"/>
      <c r="D16" s="846"/>
      <c r="E16" s="846"/>
      <c r="F16" s="846"/>
    </row>
    <row r="17" spans="1:6" ht="45.75" customHeight="1">
      <c r="A17" s="846"/>
      <c r="B17" s="846"/>
      <c r="C17" s="846"/>
      <c r="D17" s="846"/>
      <c r="E17" s="846"/>
      <c r="F17" s="846"/>
    </row>
    <row r="19" ht="15" customHeight="1"/>
  </sheetData>
  <mergeCells count="2">
    <mergeCell ref="A16:F17"/>
    <mergeCell ref="A15:F15"/>
  </mergeCells>
  <printOptions/>
  <pageMargins left="0.75" right="0.75" top="1" bottom="1" header="0.5" footer="0.5"/>
  <pageSetup fitToHeight="1" fitToWidth="1" horizontalDpi="600" verticalDpi="600" orientation="portrait" r:id="rId1"/>
  <headerFooter alignWithMargins="0">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Catherine.Freeman</dc:creator>
  <cp:keywords/>
  <dc:description/>
  <cp:lastModifiedBy>mafox</cp:lastModifiedBy>
  <cp:lastPrinted>2004-11-05T16:41:56Z</cp:lastPrinted>
  <dcterms:created xsi:type="dcterms:W3CDTF">2004-03-23T14:04:39Z</dcterms:created>
  <dcterms:modified xsi:type="dcterms:W3CDTF">2004-11-05T17:03:26Z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