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7680" activeTab="0"/>
  </bookViews>
  <sheets>
    <sheet name="Sheet1" sheetId="1" r:id="rId1"/>
  </sheets>
  <definedNames>
    <definedName name="_xlnm._FilterDatabase" localSheetId="0" hidden="1">'Sheet1'!$A$3:$B$80</definedName>
  </definedNames>
  <calcPr fullCalcOnLoad="1"/>
</workbook>
</file>

<file path=xl/sharedStrings.xml><?xml version="1.0" encoding="utf-8"?>
<sst xmlns="http://schemas.openxmlformats.org/spreadsheetml/2006/main" count="86" uniqueCount="17">
  <si>
    <t>Number of</t>
  </si>
  <si>
    <t>Fiscal Year</t>
  </si>
  <si>
    <t>Kind of Institution</t>
  </si>
  <si>
    <t>Institutions</t>
  </si>
  <si>
    <t>Grants</t>
  </si>
  <si>
    <t>Higher Education</t>
  </si>
  <si>
    <t>Research Institutes</t>
  </si>
  <si>
    <t>Independent Hospitals</t>
  </si>
  <si>
    <t>Other Domestic Nonprofit</t>
  </si>
  <si>
    <t>Domestic For-Profit</t>
  </si>
  <si>
    <t>Foreign</t>
  </si>
  <si>
    <t>Other domestic Nonprofit</t>
  </si>
  <si>
    <t>Amount Awarded</t>
  </si>
  <si>
    <t>*FY data drawn from frozen files</t>
  </si>
  <si>
    <t>TOTAL</t>
  </si>
  <si>
    <t>Report Date 2/12/08</t>
  </si>
  <si>
    <t>Report # 806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</si>
</sst>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0"/>
    </font>
    <font>
      <sz val="8"/>
      <name val="Tahoma"/>
      <family val="2"/>
    </font>
    <font>
      <b/>
      <sz val="11"/>
      <color indexed="9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right" wrapText="1"/>
    </xf>
    <xf numFmtId="3" fontId="0" fillId="0" borderId="1" xfId="0" applyNumberFormat="1" applyBorder="1" applyAlignment="1">
      <alignment horizontal="right" wrapText="1"/>
    </xf>
    <xf numFmtId="6" fontId="0" fillId="0" borderId="1" xfId="0" applyNumberFormat="1" applyBorder="1" applyAlignment="1">
      <alignment horizontal="right" wrapText="1"/>
    </xf>
    <xf numFmtId="0" fontId="0" fillId="0" borderId="2" xfId="0" applyBorder="1" applyAlignment="1">
      <alignment wrapText="1"/>
    </xf>
    <xf numFmtId="3" fontId="0" fillId="0" borderId="3" xfId="0" applyNumberFormat="1" applyBorder="1" applyAlignment="1">
      <alignment/>
    </xf>
    <xf numFmtId="168" fontId="0" fillId="0" borderId="3" xfId="0" applyNumberFormat="1" applyBorder="1" applyAlignment="1">
      <alignment/>
    </xf>
    <xf numFmtId="0" fontId="0" fillId="2" borderId="0" xfId="0" applyFill="1" applyBorder="1" applyAlignment="1">
      <alignment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0" fillId="0" borderId="7" xfId="0" applyBorder="1" applyAlignment="1">
      <alignment/>
    </xf>
    <xf numFmtId="3" fontId="0" fillId="0" borderId="7" xfId="0" applyNumberFormat="1" applyBorder="1" applyAlignment="1">
      <alignment/>
    </xf>
    <xf numFmtId="168" fontId="0" fillId="0" borderId="8" xfId="0" applyNumberFormat="1" applyBorder="1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168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168" fontId="0" fillId="0" borderId="11" xfId="0" applyNumberFormat="1" applyBorder="1" applyAlignment="1">
      <alignment/>
    </xf>
    <xf numFmtId="3" fontId="1" fillId="4" borderId="6" xfId="0" applyNumberFormat="1" applyFont="1" applyFill="1" applyBorder="1" applyAlignment="1">
      <alignment vertical="center"/>
    </xf>
    <xf numFmtId="168" fontId="1" fillId="4" borderId="6" xfId="0" applyNumberFormat="1" applyFont="1" applyFill="1" applyBorder="1" applyAlignment="1">
      <alignment vertical="center"/>
    </xf>
    <xf numFmtId="3" fontId="1" fillId="4" borderId="6" xfId="0" applyNumberFormat="1" applyFont="1" applyFill="1" applyBorder="1" applyAlignment="1">
      <alignment horizontal="right" vertical="center" wrapText="1"/>
    </xf>
    <xf numFmtId="6" fontId="1" fillId="4" borderId="6" xfId="0" applyNumberFormat="1" applyFont="1" applyFill="1" applyBorder="1" applyAlignment="1">
      <alignment horizontal="right" vertical="center" wrapText="1"/>
    </xf>
    <xf numFmtId="3" fontId="1" fillId="4" borderId="6" xfId="0" applyNumberFormat="1" applyFont="1" applyFill="1" applyBorder="1" applyAlignment="1">
      <alignment horizontal="right" wrapText="1"/>
    </xf>
    <xf numFmtId="6" fontId="1" fillId="4" borderId="6" xfId="0" applyNumberFormat="1" applyFont="1" applyFill="1" applyBorder="1" applyAlignment="1">
      <alignment horizontal="right" wrapText="1"/>
    </xf>
    <xf numFmtId="0" fontId="0" fillId="0" borderId="12" xfId="0" applyBorder="1" applyAlignment="1">
      <alignment wrapText="1"/>
    </xf>
    <xf numFmtId="3" fontId="0" fillId="0" borderId="13" xfId="0" applyNumberFormat="1" applyBorder="1" applyAlignment="1">
      <alignment/>
    </xf>
    <xf numFmtId="168" fontId="0" fillId="0" borderId="13" xfId="0" applyNumberForma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right" wrapText="1"/>
    </xf>
    <xf numFmtId="6" fontId="0" fillId="0" borderId="10" xfId="0" applyNumberFormat="1" applyBorder="1" applyAlignment="1">
      <alignment horizontal="right" wrapText="1"/>
    </xf>
    <xf numFmtId="0" fontId="0" fillId="0" borderId="14" xfId="0" applyBorder="1" applyAlignment="1">
      <alignment wrapText="1"/>
    </xf>
    <xf numFmtId="3" fontId="0" fillId="0" borderId="15" xfId="0" applyNumberFormat="1" applyBorder="1" applyAlignment="1">
      <alignment/>
    </xf>
    <xf numFmtId="168" fontId="0" fillId="0" borderId="15" xfId="0" applyNumberFormat="1" applyBorder="1" applyAlignment="1">
      <alignment/>
    </xf>
    <xf numFmtId="0" fontId="0" fillId="0" borderId="7" xfId="0" applyBorder="1" applyAlignment="1">
      <alignment wrapText="1"/>
    </xf>
    <xf numFmtId="0" fontId="0" fillId="0" borderId="7" xfId="0" applyBorder="1" applyAlignment="1">
      <alignment horizontal="right" wrapText="1"/>
    </xf>
    <xf numFmtId="3" fontId="0" fillId="0" borderId="7" xfId="0" applyNumberFormat="1" applyBorder="1" applyAlignment="1">
      <alignment horizontal="right" wrapText="1"/>
    </xf>
    <xf numFmtId="6" fontId="0" fillId="0" borderId="7" xfId="0" applyNumberFormat="1" applyBorder="1" applyAlignment="1">
      <alignment horizontal="right" wrapText="1"/>
    </xf>
    <xf numFmtId="0" fontId="1" fillId="4" borderId="6" xfId="0" applyFont="1" applyFill="1" applyBorder="1" applyAlignment="1">
      <alignment/>
    </xf>
    <xf numFmtId="3" fontId="1" fillId="4" borderId="6" xfId="0" applyNumberFormat="1" applyFont="1" applyFill="1" applyBorder="1" applyAlignment="1">
      <alignment/>
    </xf>
    <xf numFmtId="168" fontId="1" fillId="4" borderId="6" xfId="0" applyNumberFormat="1" applyFont="1" applyFill="1" applyBorder="1" applyAlignment="1">
      <alignment/>
    </xf>
    <xf numFmtId="0" fontId="1" fillId="4" borderId="6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left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7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3" fillId="5" borderId="19" xfId="0" applyFont="1" applyFill="1" applyBorder="1" applyAlignment="1">
      <alignment horizontal="center" vertical="center" wrapText="1"/>
    </xf>
    <xf numFmtId="0" fontId="3" fillId="5" borderId="20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9525</xdr:colOff>
      <xdr:row>0</xdr:row>
      <xdr:rowOff>762000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721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190500</xdr:colOff>
      <xdr:row>0</xdr:row>
      <xdr:rowOff>76200</xdr:rowOff>
    </xdr:from>
    <xdr:to>
      <xdr:col>2</xdr:col>
      <xdr:colOff>514350</xdr:colOff>
      <xdr:row>0</xdr:row>
      <xdr:rowOff>714375</xdr:rowOff>
    </xdr:to>
    <xdr:sp>
      <xdr:nvSpPr>
        <xdr:cNvPr id="2" name="TextBox 10"/>
        <xdr:cNvSpPr txBox="1">
          <a:spLocks noChangeArrowheads="1"/>
        </xdr:cNvSpPr>
      </xdr:nvSpPr>
      <xdr:spPr>
        <a:xfrm>
          <a:off x="1333500" y="76200"/>
          <a:ext cx="22479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NIH Support by Kind of Institution - 
Research Grants
FY* 2007-1997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83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140625" style="13" customWidth="1"/>
    <col min="2" max="2" width="28.8515625" style="8" customWidth="1"/>
    <col min="3" max="3" width="15.28125" style="8" customWidth="1"/>
    <col min="4" max="4" width="9.140625" style="8" customWidth="1"/>
    <col min="5" max="5" width="16.00390625" style="8" customWidth="1"/>
    <col min="6" max="6" width="6.140625" style="8" customWidth="1"/>
    <col min="7" max="7" width="1.57421875" style="8" customWidth="1"/>
    <col min="8" max="8" width="3.00390625" style="8" customWidth="1"/>
    <col min="9" max="16384" width="9.140625" style="8" customWidth="1"/>
  </cols>
  <sheetData>
    <row r="1" ht="60.75" customHeight="1" thickBot="1"/>
    <row r="2" spans="1:5" ht="28.5" customHeight="1" thickBot="1">
      <c r="A2" s="63" t="s">
        <v>13</v>
      </c>
      <c r="B2" s="64"/>
      <c r="C2" s="59" t="s">
        <v>0</v>
      </c>
      <c r="D2" s="60"/>
      <c r="E2" s="61" t="s">
        <v>12</v>
      </c>
    </row>
    <row r="3" spans="1:5" ht="24.75" customHeight="1" thickBot="1">
      <c r="A3" s="12" t="s">
        <v>1</v>
      </c>
      <c r="B3" s="11" t="s">
        <v>2</v>
      </c>
      <c r="C3" s="9" t="s">
        <v>3</v>
      </c>
      <c r="D3" s="10" t="s">
        <v>4</v>
      </c>
      <c r="E3" s="62"/>
    </row>
    <row r="4" spans="1:5" ht="15" customHeight="1">
      <c r="A4" s="51">
        <v>2007</v>
      </c>
      <c r="B4" s="16" t="s">
        <v>5</v>
      </c>
      <c r="C4" s="17">
        <v>496</v>
      </c>
      <c r="D4" s="17">
        <v>36475</v>
      </c>
      <c r="E4" s="18">
        <v>15370853978</v>
      </c>
    </row>
    <row r="5" spans="1:5" ht="15" customHeight="1">
      <c r="A5" s="51">
        <v>2007</v>
      </c>
      <c r="B5" s="19" t="s">
        <v>6</v>
      </c>
      <c r="C5" s="20">
        <v>191</v>
      </c>
      <c r="D5" s="20">
        <v>3426</v>
      </c>
      <c r="E5" s="21">
        <v>1860015329</v>
      </c>
    </row>
    <row r="6" spans="1:5" ht="15" customHeight="1">
      <c r="A6" s="51">
        <v>2007</v>
      </c>
      <c r="B6" s="19" t="s">
        <v>7</v>
      </c>
      <c r="C6" s="20">
        <v>100</v>
      </c>
      <c r="D6" s="20">
        <v>3651</v>
      </c>
      <c r="E6" s="21">
        <v>1645807156</v>
      </c>
    </row>
    <row r="7" spans="1:5" ht="15" customHeight="1">
      <c r="A7" s="51">
        <v>2007</v>
      </c>
      <c r="B7" s="19" t="s">
        <v>8</v>
      </c>
      <c r="C7" s="20">
        <v>268</v>
      </c>
      <c r="D7" s="20">
        <v>1026</v>
      </c>
      <c r="E7" s="21">
        <v>457821156</v>
      </c>
    </row>
    <row r="8" spans="1:5" ht="15" customHeight="1">
      <c r="A8" s="51">
        <v>2007</v>
      </c>
      <c r="B8" s="19" t="s">
        <v>9</v>
      </c>
      <c r="C8" s="20">
        <v>1259</v>
      </c>
      <c r="D8" s="20">
        <v>2014</v>
      </c>
      <c r="E8" s="21">
        <v>887549813</v>
      </c>
    </row>
    <row r="9" spans="1:5" ht="15" customHeight="1" thickBot="1">
      <c r="A9" s="52">
        <v>2007</v>
      </c>
      <c r="B9" s="22" t="s">
        <v>10</v>
      </c>
      <c r="C9" s="23">
        <v>290</v>
      </c>
      <c r="D9" s="23">
        <v>589</v>
      </c>
      <c r="E9" s="24">
        <v>193851893</v>
      </c>
    </row>
    <row r="10" spans="1:5" ht="15" customHeight="1" thickBot="1">
      <c r="A10" s="47">
        <v>2007</v>
      </c>
      <c r="B10" s="44" t="s">
        <v>14</v>
      </c>
      <c r="C10" s="45">
        <v>2604</v>
      </c>
      <c r="D10" s="45">
        <v>47181</v>
      </c>
      <c r="E10" s="46">
        <v>20415899325</v>
      </c>
    </row>
    <row r="11" spans="1:5" ht="15" customHeight="1">
      <c r="A11" s="53">
        <v>2006</v>
      </c>
      <c r="B11" s="37" t="s">
        <v>5</v>
      </c>
      <c r="C11" s="38">
        <v>489</v>
      </c>
      <c r="D11" s="38">
        <v>35998</v>
      </c>
      <c r="E11" s="39">
        <v>15048555052</v>
      </c>
    </row>
    <row r="12" spans="1:5" ht="15" customHeight="1">
      <c r="A12" s="54">
        <v>2006</v>
      </c>
      <c r="B12" s="5" t="s">
        <v>6</v>
      </c>
      <c r="C12" s="6">
        <v>193</v>
      </c>
      <c r="D12" s="6">
        <v>3422</v>
      </c>
      <c r="E12" s="7">
        <v>1903900096</v>
      </c>
    </row>
    <row r="13" spans="1:5" ht="15" customHeight="1">
      <c r="A13" s="54">
        <v>2006</v>
      </c>
      <c r="B13" s="5" t="s">
        <v>7</v>
      </c>
      <c r="C13" s="6">
        <v>108</v>
      </c>
      <c r="D13" s="6">
        <v>3687</v>
      </c>
      <c r="E13" s="7">
        <v>1619514275</v>
      </c>
    </row>
    <row r="14" spans="1:5" ht="15" customHeight="1">
      <c r="A14" s="54">
        <v>2006</v>
      </c>
      <c r="B14" s="5" t="s">
        <v>8</v>
      </c>
      <c r="C14" s="6">
        <v>306</v>
      </c>
      <c r="D14" s="6">
        <v>1045</v>
      </c>
      <c r="E14" s="7">
        <v>476483082</v>
      </c>
    </row>
    <row r="15" spans="1:5" ht="15" customHeight="1">
      <c r="A15" s="54">
        <v>2006</v>
      </c>
      <c r="B15" s="5" t="s">
        <v>9</v>
      </c>
      <c r="C15" s="6">
        <v>1308</v>
      </c>
      <c r="D15" s="6">
        <v>2049</v>
      </c>
      <c r="E15" s="7">
        <v>891519515</v>
      </c>
    </row>
    <row r="16" spans="1:5" ht="15" customHeight="1" thickBot="1">
      <c r="A16" s="55">
        <v>2006</v>
      </c>
      <c r="B16" s="31" t="s">
        <v>10</v>
      </c>
      <c r="C16" s="32">
        <v>281</v>
      </c>
      <c r="D16" s="32">
        <v>579</v>
      </c>
      <c r="E16" s="33">
        <v>184749334</v>
      </c>
    </row>
    <row r="17" spans="1:5" s="14" customFormat="1" ht="19.5" customHeight="1" thickBot="1">
      <c r="A17" s="48">
        <v>2006</v>
      </c>
      <c r="B17" s="44" t="s">
        <v>14</v>
      </c>
      <c r="C17" s="25">
        <v>2685</v>
      </c>
      <c r="D17" s="25">
        <v>46780</v>
      </c>
      <c r="E17" s="26">
        <f>SUM(E11:E16)</f>
        <v>20124721354</v>
      </c>
    </row>
    <row r="18" spans="1:5" ht="15" customHeight="1">
      <c r="A18" s="56">
        <v>2005</v>
      </c>
      <c r="B18" s="40" t="s">
        <v>5</v>
      </c>
      <c r="C18" s="41">
        <v>503</v>
      </c>
      <c r="D18" s="42">
        <v>36333</v>
      </c>
      <c r="E18" s="43">
        <v>15144681548</v>
      </c>
    </row>
    <row r="19" spans="1:5" ht="15" customHeight="1">
      <c r="A19" s="57">
        <v>2005</v>
      </c>
      <c r="B19" s="1" t="s">
        <v>6</v>
      </c>
      <c r="C19" s="2">
        <v>198</v>
      </c>
      <c r="D19" s="3">
        <v>3507</v>
      </c>
      <c r="E19" s="4">
        <v>1859155731</v>
      </c>
    </row>
    <row r="20" spans="1:5" ht="15" customHeight="1">
      <c r="A20" s="57">
        <v>2005</v>
      </c>
      <c r="B20" s="1" t="s">
        <v>7</v>
      </c>
      <c r="C20" s="2">
        <v>106</v>
      </c>
      <c r="D20" s="3">
        <v>3690</v>
      </c>
      <c r="E20" s="4">
        <v>1603381557</v>
      </c>
    </row>
    <row r="21" spans="1:5" ht="15" customHeight="1">
      <c r="A21" s="57">
        <v>2005</v>
      </c>
      <c r="B21" s="1" t="s">
        <v>8</v>
      </c>
      <c r="C21" s="2">
        <v>300</v>
      </c>
      <c r="D21" s="3">
        <v>1091</v>
      </c>
      <c r="E21" s="4">
        <v>478888392</v>
      </c>
    </row>
    <row r="22" spans="1:5" ht="15" customHeight="1">
      <c r="A22" s="57">
        <v>2005</v>
      </c>
      <c r="B22" s="1" t="s">
        <v>9</v>
      </c>
      <c r="C22" s="3">
        <v>1355</v>
      </c>
      <c r="D22" s="3">
        <v>2162</v>
      </c>
      <c r="E22" s="4">
        <v>910915343</v>
      </c>
    </row>
    <row r="23" spans="1:5" ht="15" customHeight="1" thickBot="1">
      <c r="A23" s="58">
        <v>2005</v>
      </c>
      <c r="B23" s="34" t="s">
        <v>10</v>
      </c>
      <c r="C23" s="35">
        <v>262</v>
      </c>
      <c r="D23" s="35">
        <v>545</v>
      </c>
      <c r="E23" s="36">
        <v>179020527</v>
      </c>
    </row>
    <row r="24" spans="1:5" s="15" customFormat="1" ht="19.5" customHeight="1" thickBot="1">
      <c r="A24" s="48">
        <v>2005</v>
      </c>
      <c r="B24" s="44" t="s">
        <v>14</v>
      </c>
      <c r="C24" s="27">
        <f>SUM(C18:C23)</f>
        <v>2724</v>
      </c>
      <c r="D24" s="27">
        <f>SUM(D18:D23)</f>
        <v>47328</v>
      </c>
      <c r="E24" s="28">
        <f>SUM(E18:E23)</f>
        <v>20176043098</v>
      </c>
    </row>
    <row r="25" spans="1:5" ht="15" customHeight="1">
      <c r="A25" s="56">
        <v>2004</v>
      </c>
      <c r="B25" s="40" t="s">
        <v>5</v>
      </c>
      <c r="C25" s="41">
        <v>502</v>
      </c>
      <c r="D25" s="42">
        <v>36367</v>
      </c>
      <c r="E25" s="43">
        <v>14650397118</v>
      </c>
    </row>
    <row r="26" spans="1:5" ht="15" customHeight="1">
      <c r="A26" s="57">
        <v>2004</v>
      </c>
      <c r="B26" s="1" t="s">
        <v>6</v>
      </c>
      <c r="C26" s="2">
        <v>199</v>
      </c>
      <c r="D26" s="3">
        <v>3500</v>
      </c>
      <c r="E26" s="4">
        <v>1813668206</v>
      </c>
    </row>
    <row r="27" spans="1:5" ht="15" customHeight="1">
      <c r="A27" s="57">
        <v>2004</v>
      </c>
      <c r="B27" s="1" t="s">
        <v>7</v>
      </c>
      <c r="C27" s="2">
        <v>113</v>
      </c>
      <c r="D27" s="3">
        <v>3532</v>
      </c>
      <c r="E27" s="4">
        <v>1506031206</v>
      </c>
    </row>
    <row r="28" spans="1:5" ht="15" customHeight="1">
      <c r="A28" s="57">
        <v>2004</v>
      </c>
      <c r="B28" s="1" t="s">
        <v>8</v>
      </c>
      <c r="C28" s="2">
        <v>281</v>
      </c>
      <c r="D28" s="3">
        <v>1120</v>
      </c>
      <c r="E28" s="4">
        <v>529513507</v>
      </c>
    </row>
    <row r="29" spans="1:5" ht="15" customHeight="1">
      <c r="A29" s="57">
        <v>2004</v>
      </c>
      <c r="B29" s="1" t="s">
        <v>9</v>
      </c>
      <c r="C29" s="3">
        <v>1438</v>
      </c>
      <c r="D29" s="3">
        <v>2408</v>
      </c>
      <c r="E29" s="4">
        <v>905152372</v>
      </c>
    </row>
    <row r="30" spans="1:5" ht="15" customHeight="1" thickBot="1">
      <c r="A30" s="58">
        <v>2004</v>
      </c>
      <c r="B30" s="34" t="s">
        <v>10</v>
      </c>
      <c r="C30" s="35">
        <v>250</v>
      </c>
      <c r="D30" s="35">
        <v>518</v>
      </c>
      <c r="E30" s="36">
        <v>167530702</v>
      </c>
    </row>
    <row r="31" spans="1:5" ht="19.5" customHeight="1" thickBot="1">
      <c r="A31" s="48">
        <v>2004</v>
      </c>
      <c r="B31" s="44" t="s">
        <v>14</v>
      </c>
      <c r="C31" s="27">
        <f>SUM(C25:C30)</f>
        <v>2783</v>
      </c>
      <c r="D31" s="27">
        <f>SUM(D25:D30)</f>
        <v>47445</v>
      </c>
      <c r="E31" s="28">
        <f>SUM(E25:E30)</f>
        <v>19572293111</v>
      </c>
    </row>
    <row r="32" spans="1:5" ht="15" customHeight="1">
      <c r="A32" s="56">
        <v>2003</v>
      </c>
      <c r="B32" s="40" t="s">
        <v>5</v>
      </c>
      <c r="C32" s="41">
        <v>505</v>
      </c>
      <c r="D32" s="42">
        <v>35410</v>
      </c>
      <c r="E32" s="43">
        <v>13910896560</v>
      </c>
    </row>
    <row r="33" spans="1:5" ht="15" customHeight="1">
      <c r="A33" s="57">
        <v>2003</v>
      </c>
      <c r="B33" s="1" t="s">
        <v>6</v>
      </c>
      <c r="C33" s="2">
        <v>197</v>
      </c>
      <c r="D33" s="3">
        <v>3508</v>
      </c>
      <c r="E33" s="4">
        <v>1788052671</v>
      </c>
    </row>
    <row r="34" spans="1:5" ht="15" customHeight="1">
      <c r="A34" s="57">
        <v>2003</v>
      </c>
      <c r="B34" s="1" t="s">
        <v>7</v>
      </c>
      <c r="C34" s="2">
        <v>122</v>
      </c>
      <c r="D34" s="3">
        <v>3434</v>
      </c>
      <c r="E34" s="4">
        <v>1431846706</v>
      </c>
    </row>
    <row r="35" spans="1:5" ht="15" customHeight="1">
      <c r="A35" s="57">
        <v>2003</v>
      </c>
      <c r="B35" s="1" t="s">
        <v>11</v>
      </c>
      <c r="C35" s="2">
        <v>267</v>
      </c>
      <c r="D35" s="3">
        <v>1051</v>
      </c>
      <c r="E35" s="4">
        <v>495915545</v>
      </c>
    </row>
    <row r="36" spans="1:5" ht="15" customHeight="1">
      <c r="A36" s="57">
        <v>2003</v>
      </c>
      <c r="B36" s="1" t="s">
        <v>9</v>
      </c>
      <c r="C36" s="3">
        <v>1337</v>
      </c>
      <c r="D36" s="3">
        <v>2212</v>
      </c>
      <c r="E36" s="4">
        <v>709350109</v>
      </c>
    </row>
    <row r="37" spans="1:5" ht="15" customHeight="1" thickBot="1">
      <c r="A37" s="58">
        <v>2003</v>
      </c>
      <c r="B37" s="34" t="s">
        <v>10</v>
      </c>
      <c r="C37" s="35">
        <v>232</v>
      </c>
      <c r="D37" s="35">
        <v>466</v>
      </c>
      <c r="E37" s="36">
        <v>125400579</v>
      </c>
    </row>
    <row r="38" spans="1:5" s="14" customFormat="1" ht="19.5" customHeight="1" thickBot="1">
      <c r="A38" s="48">
        <v>2003</v>
      </c>
      <c r="B38" s="44" t="s">
        <v>14</v>
      </c>
      <c r="C38" s="27">
        <f>SUM(C32:C37)</f>
        <v>2660</v>
      </c>
      <c r="D38" s="27">
        <f>SUM(D32:D37)</f>
        <v>46081</v>
      </c>
      <c r="E38" s="28">
        <f>SUM(E32:E37)</f>
        <v>18461462170</v>
      </c>
    </row>
    <row r="39" spans="1:5" ht="15" customHeight="1">
      <c r="A39" s="56">
        <v>2002</v>
      </c>
      <c r="B39" s="40" t="s">
        <v>5</v>
      </c>
      <c r="C39" s="41">
        <v>487</v>
      </c>
      <c r="D39" s="42">
        <v>33403</v>
      </c>
      <c r="E39" s="43">
        <v>12653329874</v>
      </c>
    </row>
    <row r="40" spans="1:5" ht="15" customHeight="1">
      <c r="A40" s="57">
        <v>2002</v>
      </c>
      <c r="B40" s="1" t="s">
        <v>6</v>
      </c>
      <c r="C40" s="2">
        <v>193</v>
      </c>
      <c r="D40" s="3">
        <v>3321</v>
      </c>
      <c r="E40" s="4">
        <v>1640143734</v>
      </c>
    </row>
    <row r="41" spans="1:5" ht="15" customHeight="1">
      <c r="A41" s="57">
        <v>2002</v>
      </c>
      <c r="B41" s="1" t="s">
        <v>7</v>
      </c>
      <c r="C41" s="2">
        <v>125</v>
      </c>
      <c r="D41" s="3">
        <v>3439</v>
      </c>
      <c r="E41" s="4">
        <v>1358010556</v>
      </c>
    </row>
    <row r="42" spans="1:5" ht="15" customHeight="1">
      <c r="A42" s="57">
        <v>2002</v>
      </c>
      <c r="B42" s="1" t="s">
        <v>11</v>
      </c>
      <c r="C42" s="2">
        <v>257</v>
      </c>
      <c r="D42" s="2">
        <v>943</v>
      </c>
      <c r="E42" s="4">
        <v>439977700</v>
      </c>
    </row>
    <row r="43" spans="1:5" ht="15" customHeight="1">
      <c r="A43" s="57">
        <v>2002</v>
      </c>
      <c r="B43" s="1" t="s">
        <v>9</v>
      </c>
      <c r="C43" s="3">
        <v>1246</v>
      </c>
      <c r="D43" s="3">
        <v>2039</v>
      </c>
      <c r="E43" s="4">
        <v>648180645</v>
      </c>
    </row>
    <row r="44" spans="1:5" ht="15" customHeight="1" thickBot="1">
      <c r="A44" s="58">
        <v>2002</v>
      </c>
      <c r="B44" s="34" t="s">
        <v>10</v>
      </c>
      <c r="C44" s="35">
        <v>188</v>
      </c>
      <c r="D44" s="35">
        <v>375</v>
      </c>
      <c r="E44" s="36">
        <v>90551676</v>
      </c>
    </row>
    <row r="45" spans="1:5" ht="19.5" customHeight="1" thickBot="1">
      <c r="A45" s="49">
        <v>2002</v>
      </c>
      <c r="B45" s="44" t="s">
        <v>14</v>
      </c>
      <c r="C45" s="29">
        <f>SUM(C39:C44)</f>
        <v>2496</v>
      </c>
      <c r="D45" s="29">
        <f>SUM(D39:D44)</f>
        <v>43520</v>
      </c>
      <c r="E45" s="30">
        <f>SUM(E39:E44)</f>
        <v>16830194185</v>
      </c>
    </row>
    <row r="46" spans="1:5" ht="15" customHeight="1">
      <c r="A46" s="56">
        <v>2001</v>
      </c>
      <c r="B46" s="40" t="s">
        <v>5</v>
      </c>
      <c r="C46" s="41">
        <v>489</v>
      </c>
      <c r="D46" s="42">
        <v>31379</v>
      </c>
      <c r="E46" s="43">
        <v>11238413467</v>
      </c>
    </row>
    <row r="47" spans="1:5" ht="15" customHeight="1">
      <c r="A47" s="57">
        <v>2001</v>
      </c>
      <c r="B47" s="1" t="s">
        <v>6</v>
      </c>
      <c r="C47" s="2">
        <v>184</v>
      </c>
      <c r="D47" s="3">
        <v>3068</v>
      </c>
      <c r="E47" s="4">
        <v>1475159775</v>
      </c>
    </row>
    <row r="48" spans="1:5" ht="15" customHeight="1">
      <c r="A48" s="57">
        <v>2001</v>
      </c>
      <c r="B48" s="1" t="s">
        <v>7</v>
      </c>
      <c r="C48" s="2">
        <v>120</v>
      </c>
      <c r="D48" s="3">
        <v>3241</v>
      </c>
      <c r="E48" s="4">
        <v>1214893827</v>
      </c>
    </row>
    <row r="49" spans="1:5" ht="15" customHeight="1">
      <c r="A49" s="57">
        <v>2001</v>
      </c>
      <c r="B49" s="1" t="s">
        <v>11</v>
      </c>
      <c r="C49" s="2">
        <v>241</v>
      </c>
      <c r="D49" s="2">
        <v>850</v>
      </c>
      <c r="E49" s="4">
        <v>361938422</v>
      </c>
    </row>
    <row r="50" spans="1:5" ht="15" customHeight="1">
      <c r="A50" s="57">
        <v>2001</v>
      </c>
      <c r="B50" s="1" t="s">
        <v>9</v>
      </c>
      <c r="C50" s="3">
        <v>1152</v>
      </c>
      <c r="D50" s="3">
        <v>1842</v>
      </c>
      <c r="E50" s="4">
        <v>558017788</v>
      </c>
    </row>
    <row r="51" spans="1:5" ht="15" customHeight="1" thickBot="1">
      <c r="A51" s="58">
        <v>2001</v>
      </c>
      <c r="B51" s="34" t="s">
        <v>10</v>
      </c>
      <c r="C51" s="35">
        <v>136</v>
      </c>
      <c r="D51" s="35">
        <v>286</v>
      </c>
      <c r="E51" s="36">
        <v>59498012</v>
      </c>
    </row>
    <row r="52" spans="1:5" s="15" customFormat="1" ht="19.5" customHeight="1" thickBot="1">
      <c r="A52" s="48">
        <v>2001</v>
      </c>
      <c r="B52" s="44" t="s">
        <v>14</v>
      </c>
      <c r="C52" s="27">
        <f>SUM(C46:C51)</f>
        <v>2322</v>
      </c>
      <c r="D52" s="27">
        <f>SUM(D46:D51)</f>
        <v>40666</v>
      </c>
      <c r="E52" s="28">
        <f>SUM(E46:E51)</f>
        <v>14907921291</v>
      </c>
    </row>
    <row r="53" spans="1:5" ht="15" customHeight="1">
      <c r="A53" s="56">
        <v>2000</v>
      </c>
      <c r="B53" s="40" t="s">
        <v>5</v>
      </c>
      <c r="C53" s="41">
        <v>459</v>
      </c>
      <c r="D53" s="42">
        <v>29527</v>
      </c>
      <c r="E53" s="43">
        <v>9807737584</v>
      </c>
    </row>
    <row r="54" spans="1:5" ht="15" customHeight="1">
      <c r="A54" s="57">
        <v>2000</v>
      </c>
      <c r="B54" s="1" t="s">
        <v>6</v>
      </c>
      <c r="C54" s="2">
        <v>180</v>
      </c>
      <c r="D54" s="3">
        <v>2907</v>
      </c>
      <c r="E54" s="4">
        <v>1292140520</v>
      </c>
    </row>
    <row r="55" spans="1:5" ht="15" customHeight="1">
      <c r="A55" s="57">
        <v>2000</v>
      </c>
      <c r="B55" s="1" t="s">
        <v>7</v>
      </c>
      <c r="C55" s="2">
        <v>116</v>
      </c>
      <c r="D55" s="3">
        <v>3061</v>
      </c>
      <c r="E55" s="4">
        <v>1064246543</v>
      </c>
    </row>
    <row r="56" spans="1:5" ht="15" customHeight="1">
      <c r="A56" s="57">
        <v>2000</v>
      </c>
      <c r="B56" s="1" t="s">
        <v>11</v>
      </c>
      <c r="C56" s="2">
        <v>210</v>
      </c>
      <c r="D56" s="2">
        <v>744</v>
      </c>
      <c r="E56" s="4">
        <v>309652787</v>
      </c>
    </row>
    <row r="57" spans="1:5" ht="15" customHeight="1">
      <c r="A57" s="57">
        <v>2000</v>
      </c>
      <c r="B57" s="1" t="s">
        <v>9</v>
      </c>
      <c r="C57" s="3">
        <v>1165</v>
      </c>
      <c r="D57" s="3">
        <v>1823</v>
      </c>
      <c r="E57" s="4">
        <v>478088156</v>
      </c>
    </row>
    <row r="58" spans="1:5" ht="15" customHeight="1" thickBot="1">
      <c r="A58" s="58">
        <v>2000</v>
      </c>
      <c r="B58" s="34" t="s">
        <v>10</v>
      </c>
      <c r="C58" s="35">
        <v>119</v>
      </c>
      <c r="D58" s="35">
        <v>240</v>
      </c>
      <c r="E58" s="36">
        <v>50791172</v>
      </c>
    </row>
    <row r="59" spans="1:5" s="14" customFormat="1" ht="19.5" customHeight="1" thickBot="1">
      <c r="A59" s="48">
        <v>2000</v>
      </c>
      <c r="B59" s="44" t="s">
        <v>14</v>
      </c>
      <c r="C59" s="27">
        <f>SUM(C53:C58)</f>
        <v>2249</v>
      </c>
      <c r="D59" s="27">
        <f>SUM(D53:D58)</f>
        <v>38302</v>
      </c>
      <c r="E59" s="28">
        <f>SUM(E53:E58)</f>
        <v>13002656762</v>
      </c>
    </row>
    <row r="60" spans="1:5" ht="15" customHeight="1">
      <c r="A60" s="56">
        <v>1999</v>
      </c>
      <c r="B60" s="40" t="s">
        <v>5</v>
      </c>
      <c r="C60" s="41">
        <v>457</v>
      </c>
      <c r="D60" s="42">
        <v>27756</v>
      </c>
      <c r="E60" s="43">
        <v>8524323595</v>
      </c>
    </row>
    <row r="61" spans="1:5" ht="15" customHeight="1">
      <c r="A61" s="57">
        <v>1999</v>
      </c>
      <c r="B61" s="1" t="s">
        <v>6</v>
      </c>
      <c r="C61" s="2">
        <v>180</v>
      </c>
      <c r="D61" s="3">
        <v>2764</v>
      </c>
      <c r="E61" s="4">
        <v>1111247150</v>
      </c>
    </row>
    <row r="62" spans="1:5" ht="15" customHeight="1">
      <c r="A62" s="57">
        <v>1999</v>
      </c>
      <c r="B62" s="1" t="s">
        <v>7</v>
      </c>
      <c r="C62" s="2">
        <v>117</v>
      </c>
      <c r="D62" s="3">
        <v>2837</v>
      </c>
      <c r="E62" s="4">
        <v>915125890</v>
      </c>
    </row>
    <row r="63" spans="1:5" ht="15" customHeight="1">
      <c r="A63" s="57">
        <v>1999</v>
      </c>
      <c r="B63" s="1" t="s">
        <v>11</v>
      </c>
      <c r="C63" s="2">
        <v>165</v>
      </c>
      <c r="D63" s="2">
        <v>664</v>
      </c>
      <c r="E63" s="4">
        <v>245345001</v>
      </c>
    </row>
    <row r="64" spans="1:5" ht="15" customHeight="1">
      <c r="A64" s="57">
        <v>1999</v>
      </c>
      <c r="B64" s="1" t="s">
        <v>9</v>
      </c>
      <c r="C64" s="3">
        <v>1062</v>
      </c>
      <c r="D64" s="3">
        <v>1638</v>
      </c>
      <c r="E64" s="4">
        <v>392056701</v>
      </c>
    </row>
    <row r="65" spans="1:5" ht="15" customHeight="1" thickBot="1">
      <c r="A65" s="58">
        <v>1999</v>
      </c>
      <c r="B65" s="34" t="s">
        <v>10</v>
      </c>
      <c r="C65" s="35">
        <v>101</v>
      </c>
      <c r="D65" s="35">
        <v>211</v>
      </c>
      <c r="E65" s="36">
        <v>40567615</v>
      </c>
    </row>
    <row r="66" spans="1:5" s="15" customFormat="1" ht="19.5" customHeight="1" thickBot="1">
      <c r="A66" s="48">
        <v>1999</v>
      </c>
      <c r="B66" s="44" t="s">
        <v>14</v>
      </c>
      <c r="C66" s="27">
        <f>SUM(C60:C65)</f>
        <v>2082</v>
      </c>
      <c r="D66" s="27">
        <f>SUM(D60:D65)</f>
        <v>35870</v>
      </c>
      <c r="E66" s="28">
        <f>SUM(E60:E65)</f>
        <v>11228665952</v>
      </c>
    </row>
    <row r="67" spans="1:5" ht="15" customHeight="1">
      <c r="A67" s="56">
        <v>1998</v>
      </c>
      <c r="B67" s="40" t="s">
        <v>5</v>
      </c>
      <c r="C67" s="41">
        <v>456</v>
      </c>
      <c r="D67" s="42">
        <v>26165</v>
      </c>
      <c r="E67" s="43">
        <v>7474194552</v>
      </c>
    </row>
    <row r="68" spans="1:5" ht="15" customHeight="1">
      <c r="A68" s="57">
        <v>1998</v>
      </c>
      <c r="B68" s="1" t="s">
        <v>6</v>
      </c>
      <c r="C68" s="2">
        <v>175</v>
      </c>
      <c r="D68" s="3">
        <v>2588</v>
      </c>
      <c r="E68" s="4">
        <v>944989170</v>
      </c>
    </row>
    <row r="69" spans="1:5" ht="15" customHeight="1">
      <c r="A69" s="57">
        <v>1998</v>
      </c>
      <c r="B69" s="1" t="s">
        <v>7</v>
      </c>
      <c r="C69" s="2">
        <v>125</v>
      </c>
      <c r="D69" s="3">
        <v>2705</v>
      </c>
      <c r="E69" s="4">
        <v>818786130</v>
      </c>
    </row>
    <row r="70" spans="1:5" ht="15" customHeight="1">
      <c r="A70" s="57">
        <v>1998</v>
      </c>
      <c r="B70" s="1" t="s">
        <v>11</v>
      </c>
      <c r="C70" s="2">
        <v>168</v>
      </c>
      <c r="D70" s="2">
        <v>603</v>
      </c>
      <c r="E70" s="4">
        <v>193826117</v>
      </c>
    </row>
    <row r="71" spans="1:5" ht="15" customHeight="1">
      <c r="A71" s="57">
        <v>1998</v>
      </c>
      <c r="B71" s="1" t="s">
        <v>9</v>
      </c>
      <c r="C71" s="2">
        <v>973</v>
      </c>
      <c r="D71" s="3">
        <v>1462</v>
      </c>
      <c r="E71" s="4">
        <v>336653798</v>
      </c>
    </row>
    <row r="72" spans="1:5" ht="15" customHeight="1" thickBot="1">
      <c r="A72" s="58">
        <v>1998</v>
      </c>
      <c r="B72" s="34" t="s">
        <v>10</v>
      </c>
      <c r="C72" s="35">
        <v>91</v>
      </c>
      <c r="D72" s="35">
        <v>180</v>
      </c>
      <c r="E72" s="36">
        <v>33339260</v>
      </c>
    </row>
    <row r="73" spans="1:5" s="15" customFormat="1" ht="19.5" customHeight="1" thickBot="1">
      <c r="A73" s="48">
        <v>1998</v>
      </c>
      <c r="B73" s="44" t="s">
        <v>14</v>
      </c>
      <c r="C73" s="27">
        <f>SUM(C67:C72)</f>
        <v>1988</v>
      </c>
      <c r="D73" s="27">
        <f>SUM(D67:D72)</f>
        <v>33703</v>
      </c>
      <c r="E73" s="28">
        <f>SUM(E67:E72)</f>
        <v>9801789027</v>
      </c>
    </row>
    <row r="74" spans="1:5" ht="15" customHeight="1">
      <c r="A74" s="56">
        <v>1997</v>
      </c>
      <c r="B74" s="40" t="s">
        <v>5</v>
      </c>
      <c r="C74" s="41">
        <v>453</v>
      </c>
      <c r="D74" s="42">
        <v>25005</v>
      </c>
      <c r="E74" s="43">
        <v>6901084169</v>
      </c>
    </row>
    <row r="75" spans="1:5" ht="15" customHeight="1">
      <c r="A75" s="57">
        <v>1997</v>
      </c>
      <c r="B75" s="1" t="s">
        <v>6</v>
      </c>
      <c r="C75" s="2">
        <v>172</v>
      </c>
      <c r="D75" s="3">
        <v>2444</v>
      </c>
      <c r="E75" s="4">
        <v>884785540</v>
      </c>
    </row>
    <row r="76" spans="1:5" ht="15" customHeight="1">
      <c r="A76" s="57">
        <v>1997</v>
      </c>
      <c r="B76" s="1" t="s">
        <v>7</v>
      </c>
      <c r="C76" s="2">
        <v>123</v>
      </c>
      <c r="D76" s="3">
        <v>2491</v>
      </c>
      <c r="E76" s="4">
        <v>735396532</v>
      </c>
    </row>
    <row r="77" spans="1:5" ht="15" customHeight="1">
      <c r="A77" s="57">
        <v>1997</v>
      </c>
      <c r="B77" s="1" t="s">
        <v>11</v>
      </c>
      <c r="C77" s="2">
        <v>165</v>
      </c>
      <c r="D77" s="2">
        <v>574</v>
      </c>
      <c r="E77" s="4">
        <v>176094078</v>
      </c>
    </row>
    <row r="78" spans="1:5" ht="15" customHeight="1">
      <c r="A78" s="57">
        <v>1997</v>
      </c>
      <c r="B78" s="1" t="s">
        <v>9</v>
      </c>
      <c r="C78" s="2">
        <v>921</v>
      </c>
      <c r="D78" s="3">
        <v>1427</v>
      </c>
      <c r="E78" s="4">
        <v>315297428</v>
      </c>
    </row>
    <row r="79" spans="1:5" ht="15" customHeight="1" thickBot="1">
      <c r="A79" s="58">
        <v>1997</v>
      </c>
      <c r="B79" s="34" t="s">
        <v>10</v>
      </c>
      <c r="C79" s="35">
        <v>85</v>
      </c>
      <c r="D79" s="35">
        <v>168</v>
      </c>
      <c r="E79" s="36">
        <v>33884872</v>
      </c>
    </row>
    <row r="80" spans="1:5" s="14" customFormat="1" ht="19.5" customHeight="1" thickBot="1">
      <c r="A80" s="48">
        <v>1997</v>
      </c>
      <c r="B80" s="44" t="s">
        <v>14</v>
      </c>
      <c r="C80" s="27">
        <f>SUM(C74:C79)</f>
        <v>1919</v>
      </c>
      <c r="D80" s="27">
        <f>SUM(D74:D79)</f>
        <v>32109</v>
      </c>
      <c r="E80" s="28">
        <f>SUM(E74:E79)</f>
        <v>9046542619</v>
      </c>
    </row>
    <row r="82" ht="12.75">
      <c r="A82" s="50" t="s">
        <v>15</v>
      </c>
    </row>
    <row r="83" ht="12.75">
      <c r="A83" s="50" t="s">
        <v>16</v>
      </c>
    </row>
  </sheetData>
  <sheetProtection password="D2BB" sheet="1" objects="1" scenarios="1" sort="0" autoFilter="0"/>
  <autoFilter ref="A3:B80"/>
  <mergeCells count="3">
    <mergeCell ref="C2:D2"/>
    <mergeCell ref="E2:E3"/>
    <mergeCell ref="A2:B2"/>
  </mergeCells>
  <printOptions/>
  <pageMargins left="0.75" right="0.75" top="1" bottom="1" header="0.5" footer="0.5"/>
  <pageSetup horizontalDpi="600" verticalDpi="600" orientation="portrait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grahamn</dc:creator>
  <cp:keywords/>
  <dc:description/>
  <cp:lastModifiedBy>grahamn</cp:lastModifiedBy>
  <cp:lastPrinted>2007-11-26T19:26:15Z</cp:lastPrinted>
  <dcterms:created xsi:type="dcterms:W3CDTF">2007-11-26T19:21:21Z</dcterms:created>
  <dcterms:modified xsi:type="dcterms:W3CDTF">2008-02-22T15:44:52Z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