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680" activeTab="0"/>
  </bookViews>
  <sheets>
    <sheet name="Sheet1" sheetId="1" r:id="rId1"/>
  </sheets>
  <definedNames>
    <definedName name="_xlnm._FilterDatabase" localSheetId="0" hidden="1">'Sheet1'!$A$4:$B$74</definedName>
  </definedNames>
  <calcPr fullCalcOnLoad="1"/>
</workbook>
</file>

<file path=xl/sharedStrings.xml><?xml version="1.0" encoding="utf-8"?>
<sst xmlns="http://schemas.openxmlformats.org/spreadsheetml/2006/main" count="77" uniqueCount="15">
  <si>
    <t>Number of</t>
  </si>
  <si>
    <t>Fiscal Year</t>
  </si>
  <si>
    <t>Kind of Institution</t>
  </si>
  <si>
    <t>Institutions</t>
  </si>
  <si>
    <t>Grants</t>
  </si>
  <si>
    <t>Higher Education</t>
  </si>
  <si>
    <t>Research Institutes</t>
  </si>
  <si>
    <t>Independent Hospitals</t>
  </si>
  <si>
    <t>Other Domestic Nonprofit</t>
  </si>
  <si>
    <t>Domestic For-Profit</t>
  </si>
  <si>
    <t>Foreign</t>
  </si>
  <si>
    <t>Other domestic Nonprofit</t>
  </si>
  <si>
    <t>Amount Awarded</t>
  </si>
  <si>
    <t>*FY data drawn from frozen files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</si>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</sst>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sz val="8"/>
      <name val="Tahoma"/>
      <family val="2"/>
    </font>
    <font>
      <b/>
      <sz val="11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6" fontId="0" fillId="0" borderId="1" xfId="0" applyNumberFormat="1" applyBorder="1" applyAlignment="1">
      <alignment horizontal="right"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6" fontId="1" fillId="3" borderId="3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 horizontal="right" wrapText="1"/>
    </xf>
    <xf numFmtId="6" fontId="1" fillId="3" borderId="3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vertical="center"/>
    </xf>
    <xf numFmtId="168" fontId="1" fillId="3" borderId="11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right"/>
    </xf>
    <xf numFmtId="0" fontId="3" fillId="4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68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/>
    </xf>
    <xf numFmtId="168" fontId="0" fillId="0" borderId="18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19050</xdr:colOff>
      <xdr:row>0</xdr:row>
      <xdr:rowOff>923925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6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66675</xdr:rowOff>
    </xdr:from>
    <xdr:to>
      <xdr:col>2</xdr:col>
      <xdr:colOff>819150</xdr:colOff>
      <xdr:row>0</xdr:row>
      <xdr:rowOff>695325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90675" y="66675"/>
          <a:ext cx="24574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NIH Support By Kind of Institution - 
R&amp;D Contracts
FY* 2006-1997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7.421875" style="5" customWidth="1"/>
    <col min="2" max="2" width="31.00390625" style="4" customWidth="1"/>
    <col min="3" max="3" width="17.7109375" style="4" customWidth="1"/>
    <col min="4" max="4" width="10.140625" style="4" customWidth="1"/>
    <col min="5" max="5" width="16.00390625" style="4" customWidth="1"/>
    <col min="6" max="6" width="6.140625" style="4" customWidth="1"/>
    <col min="7" max="7" width="1.57421875" style="4" customWidth="1"/>
    <col min="8" max="8" width="3.00390625" style="4" customWidth="1"/>
    <col min="9" max="16384" width="9.140625" style="4" customWidth="1"/>
  </cols>
  <sheetData>
    <row r="1" ht="73.5" customHeight="1" thickBot="1"/>
    <row r="2" spans="1:2" ht="13.5" customHeight="1" hidden="1" thickBot="1">
      <c r="A2" s="22" t="s">
        <v>13</v>
      </c>
      <c r="B2" s="22"/>
    </row>
    <row r="3" spans="1:5" ht="22.5" customHeight="1" thickBot="1">
      <c r="A3" s="23"/>
      <c r="B3" s="23"/>
      <c r="C3" s="19" t="s">
        <v>0</v>
      </c>
      <c r="D3" s="20"/>
      <c r="E3" s="21" t="s">
        <v>12</v>
      </c>
    </row>
    <row r="4" spans="1:5" ht="32.25" customHeight="1" thickBot="1">
      <c r="A4" s="30" t="s">
        <v>1</v>
      </c>
      <c r="B4" s="18" t="s">
        <v>2</v>
      </c>
      <c r="C4" s="24" t="s">
        <v>3</v>
      </c>
      <c r="D4" s="25" t="s">
        <v>4</v>
      </c>
      <c r="E4" s="26"/>
    </row>
    <row r="5" spans="1:5" ht="15" customHeight="1">
      <c r="A5" s="33">
        <v>2006</v>
      </c>
      <c r="B5" s="34" t="s">
        <v>5</v>
      </c>
      <c r="C5" s="35">
        <v>120</v>
      </c>
      <c r="D5" s="35">
        <v>406</v>
      </c>
      <c r="E5" s="41">
        <v>523753202</v>
      </c>
    </row>
    <row r="6" spans="1:5" ht="15" customHeight="1">
      <c r="A6" s="36">
        <v>2006</v>
      </c>
      <c r="B6" s="9" t="s">
        <v>6</v>
      </c>
      <c r="C6" s="29">
        <v>46</v>
      </c>
      <c r="D6" s="29">
        <v>128</v>
      </c>
      <c r="E6" s="42">
        <v>265275321</v>
      </c>
    </row>
    <row r="7" spans="1:5" ht="15" customHeight="1">
      <c r="A7" s="36">
        <v>2006</v>
      </c>
      <c r="B7" s="9" t="s">
        <v>7</v>
      </c>
      <c r="C7" s="29">
        <v>23</v>
      </c>
      <c r="D7" s="29">
        <v>43</v>
      </c>
      <c r="E7" s="42">
        <v>72471454</v>
      </c>
    </row>
    <row r="8" spans="1:5" ht="15" customHeight="1">
      <c r="A8" s="36">
        <v>2006</v>
      </c>
      <c r="B8" s="9" t="s">
        <v>8</v>
      </c>
      <c r="C8" s="8">
        <v>0</v>
      </c>
      <c r="D8" s="8">
        <v>0</v>
      </c>
      <c r="E8" s="37">
        <v>0</v>
      </c>
    </row>
    <row r="9" spans="1:5" ht="15" customHeight="1">
      <c r="A9" s="36">
        <v>2006</v>
      </c>
      <c r="B9" s="9" t="s">
        <v>9</v>
      </c>
      <c r="C9" s="29">
        <v>606</v>
      </c>
      <c r="D9" s="29">
        <v>893</v>
      </c>
      <c r="E9" s="42">
        <v>1174691014</v>
      </c>
    </row>
    <row r="10" spans="1:5" ht="15" customHeight="1" thickBot="1">
      <c r="A10" s="38">
        <v>2006</v>
      </c>
      <c r="B10" s="39" t="s">
        <v>10</v>
      </c>
      <c r="C10" s="40">
        <v>39</v>
      </c>
      <c r="D10" s="40">
        <v>79</v>
      </c>
      <c r="E10" s="43">
        <v>105903876</v>
      </c>
    </row>
    <row r="11" spans="1:5" s="6" customFormat="1" ht="19.5" customHeight="1" thickBot="1">
      <c r="A11" s="31">
        <v>2006</v>
      </c>
      <c r="B11" s="32" t="s">
        <v>14</v>
      </c>
      <c r="C11" s="27">
        <f>SUM(C5:C10)</f>
        <v>834</v>
      </c>
      <c r="D11" s="27">
        <f>SUM(D5:D10)</f>
        <v>1549</v>
      </c>
      <c r="E11" s="28">
        <f>SUM(E5:E10)</f>
        <v>2142094867</v>
      </c>
    </row>
    <row r="12" spans="1:5" ht="15" customHeight="1">
      <c r="A12" s="10">
        <v>2005</v>
      </c>
      <c r="B12" s="1" t="s">
        <v>5</v>
      </c>
      <c r="C12" s="2">
        <v>112</v>
      </c>
      <c r="D12" s="2">
        <v>447</v>
      </c>
      <c r="E12" s="3">
        <v>590979426</v>
      </c>
    </row>
    <row r="13" spans="1:5" ht="15" customHeight="1">
      <c r="A13" s="10">
        <v>2005</v>
      </c>
      <c r="B13" s="1" t="s">
        <v>6</v>
      </c>
      <c r="C13" s="2">
        <v>57</v>
      </c>
      <c r="D13" s="2">
        <v>152</v>
      </c>
      <c r="E13" s="3">
        <v>270783548</v>
      </c>
    </row>
    <row r="14" spans="1:5" ht="15" customHeight="1">
      <c r="A14" s="10">
        <v>2005</v>
      </c>
      <c r="B14" s="1" t="s">
        <v>7</v>
      </c>
      <c r="C14" s="2">
        <v>29</v>
      </c>
      <c r="D14" s="2">
        <v>56</v>
      </c>
      <c r="E14" s="3">
        <v>66928160</v>
      </c>
    </row>
    <row r="15" spans="1:5" ht="15" customHeight="1">
      <c r="A15" s="10">
        <v>2005</v>
      </c>
      <c r="B15" s="1" t="s">
        <v>8</v>
      </c>
      <c r="C15" s="2">
        <v>63</v>
      </c>
      <c r="D15" s="2">
        <v>96</v>
      </c>
      <c r="E15" s="3">
        <v>50012041</v>
      </c>
    </row>
    <row r="16" spans="1:5" ht="15" customHeight="1">
      <c r="A16" s="10">
        <v>2005</v>
      </c>
      <c r="B16" s="1" t="s">
        <v>9</v>
      </c>
      <c r="C16" s="2">
        <v>550</v>
      </c>
      <c r="D16" s="2">
        <v>857</v>
      </c>
      <c r="E16" s="3">
        <v>1113948149</v>
      </c>
    </row>
    <row r="17" spans="1:5" ht="15" customHeight="1" thickBot="1">
      <c r="A17" s="10">
        <v>2005</v>
      </c>
      <c r="B17" s="1" t="s">
        <v>10</v>
      </c>
      <c r="C17" s="2">
        <v>70</v>
      </c>
      <c r="D17" s="2">
        <v>210</v>
      </c>
      <c r="E17" s="3">
        <v>103200136</v>
      </c>
    </row>
    <row r="18" spans="1:5" s="7" customFormat="1" ht="19.5" customHeight="1" thickBot="1">
      <c r="A18" s="11">
        <v>2005</v>
      </c>
      <c r="B18" s="12" t="s">
        <v>14</v>
      </c>
      <c r="C18" s="13">
        <f>SUM(C12:C17)</f>
        <v>881</v>
      </c>
      <c r="D18" s="13">
        <f>SUM(D12:D17)</f>
        <v>1818</v>
      </c>
      <c r="E18" s="14">
        <f>SUM(E12:E17)</f>
        <v>2195851460</v>
      </c>
    </row>
    <row r="19" spans="1:5" ht="15" customHeight="1">
      <c r="A19" s="10">
        <v>2004</v>
      </c>
      <c r="B19" s="1" t="s">
        <v>5</v>
      </c>
      <c r="C19" s="2">
        <v>109</v>
      </c>
      <c r="D19" s="2">
        <v>466</v>
      </c>
      <c r="E19" s="3">
        <v>579971164</v>
      </c>
    </row>
    <row r="20" spans="1:5" ht="15" customHeight="1">
      <c r="A20" s="10">
        <v>2004</v>
      </c>
      <c r="B20" s="1" t="s">
        <v>6</v>
      </c>
      <c r="C20" s="2">
        <v>51</v>
      </c>
      <c r="D20" s="2">
        <v>151</v>
      </c>
      <c r="E20" s="3">
        <v>341332450</v>
      </c>
    </row>
    <row r="21" spans="1:5" ht="15" customHeight="1">
      <c r="A21" s="10">
        <v>2004</v>
      </c>
      <c r="B21" s="1" t="s">
        <v>7</v>
      </c>
      <c r="C21" s="2">
        <v>31</v>
      </c>
      <c r="D21" s="2">
        <v>54</v>
      </c>
      <c r="E21" s="3">
        <v>64752754</v>
      </c>
    </row>
    <row r="22" spans="1:5" ht="15" customHeight="1">
      <c r="A22" s="10">
        <v>2004</v>
      </c>
      <c r="B22" s="1" t="s">
        <v>8</v>
      </c>
      <c r="C22" s="2">
        <v>34</v>
      </c>
      <c r="D22" s="2">
        <v>47</v>
      </c>
      <c r="E22" s="3">
        <v>45705436</v>
      </c>
    </row>
    <row r="23" spans="1:5" ht="15" customHeight="1">
      <c r="A23" s="10">
        <v>2004</v>
      </c>
      <c r="B23" s="1" t="s">
        <v>9</v>
      </c>
      <c r="C23" s="2">
        <v>302</v>
      </c>
      <c r="D23" s="2">
        <v>467</v>
      </c>
      <c r="E23" s="3">
        <v>1145940634</v>
      </c>
    </row>
    <row r="24" spans="1:5" ht="15" customHeight="1" thickBot="1">
      <c r="A24" s="10">
        <v>2004</v>
      </c>
      <c r="B24" s="1" t="s">
        <v>10</v>
      </c>
      <c r="C24" s="2">
        <v>41</v>
      </c>
      <c r="D24" s="2">
        <v>47</v>
      </c>
      <c r="E24" s="3">
        <v>183025346</v>
      </c>
    </row>
    <row r="25" spans="1:5" ht="19.5" customHeight="1" thickBot="1">
      <c r="A25" s="11">
        <v>2004</v>
      </c>
      <c r="B25" s="12" t="s">
        <v>14</v>
      </c>
      <c r="C25" s="13">
        <f>SUM(C19:C24)</f>
        <v>568</v>
      </c>
      <c r="D25" s="13">
        <f>SUM(D19:D24)</f>
        <v>1232</v>
      </c>
      <c r="E25" s="14">
        <f>SUM(E19:E24)</f>
        <v>2360727784</v>
      </c>
    </row>
    <row r="26" spans="1:5" ht="15" customHeight="1">
      <c r="A26" s="10">
        <v>2003</v>
      </c>
      <c r="B26" s="1" t="s">
        <v>5</v>
      </c>
      <c r="C26" s="2">
        <v>113</v>
      </c>
      <c r="D26" s="2">
        <v>470</v>
      </c>
      <c r="E26" s="3">
        <v>565462373</v>
      </c>
    </row>
    <row r="27" spans="1:5" ht="15" customHeight="1">
      <c r="A27" s="10">
        <v>2003</v>
      </c>
      <c r="B27" s="1" t="s">
        <v>6</v>
      </c>
      <c r="C27" s="2">
        <v>43</v>
      </c>
      <c r="D27" s="2">
        <v>134</v>
      </c>
      <c r="E27" s="3">
        <v>259083206</v>
      </c>
    </row>
    <row r="28" spans="1:5" ht="15" customHeight="1">
      <c r="A28" s="10">
        <v>2003</v>
      </c>
      <c r="B28" s="1" t="s">
        <v>7</v>
      </c>
      <c r="C28" s="2">
        <v>31</v>
      </c>
      <c r="D28" s="2">
        <v>55</v>
      </c>
      <c r="E28" s="3">
        <v>78472192</v>
      </c>
    </row>
    <row r="29" spans="1:5" ht="15" customHeight="1">
      <c r="A29" s="10">
        <v>2003</v>
      </c>
      <c r="B29" s="1" t="s">
        <v>11</v>
      </c>
      <c r="C29" s="2">
        <v>34</v>
      </c>
      <c r="D29" s="2">
        <v>50</v>
      </c>
      <c r="E29" s="3">
        <v>40437894</v>
      </c>
    </row>
    <row r="30" spans="1:5" ht="15" customHeight="1">
      <c r="A30" s="10">
        <v>2003</v>
      </c>
      <c r="B30" s="9" t="s">
        <v>9</v>
      </c>
      <c r="C30" s="2">
        <v>331</v>
      </c>
      <c r="D30" s="2">
        <v>492</v>
      </c>
      <c r="E30" s="3">
        <v>1105805455</v>
      </c>
    </row>
    <row r="31" spans="1:5" ht="15" customHeight="1" thickBot="1">
      <c r="A31" s="10">
        <v>2003</v>
      </c>
      <c r="B31" s="1" t="s">
        <v>10</v>
      </c>
      <c r="C31" s="2">
        <v>41</v>
      </c>
      <c r="D31" s="2">
        <v>47</v>
      </c>
      <c r="E31" s="3">
        <v>70613770</v>
      </c>
    </row>
    <row r="32" spans="1:5" s="6" customFormat="1" ht="19.5" customHeight="1" thickBot="1">
      <c r="A32" s="11">
        <v>2003</v>
      </c>
      <c r="B32" s="12" t="s">
        <v>14</v>
      </c>
      <c r="C32" s="13">
        <f>SUM(C26:C31)</f>
        <v>593</v>
      </c>
      <c r="D32" s="13">
        <f>SUM(D26:D31)</f>
        <v>1248</v>
      </c>
      <c r="E32" s="14">
        <f>SUM(E26:E31)</f>
        <v>2119874890</v>
      </c>
    </row>
    <row r="33" spans="1:5" ht="15" customHeight="1">
      <c r="A33" s="10">
        <v>2002</v>
      </c>
      <c r="B33" s="1" t="s">
        <v>5</v>
      </c>
      <c r="C33" s="2">
        <v>106</v>
      </c>
      <c r="D33" s="2">
        <v>447</v>
      </c>
      <c r="E33" s="3">
        <v>521534449</v>
      </c>
    </row>
    <row r="34" spans="1:5" ht="15" customHeight="1">
      <c r="A34" s="10">
        <v>2002</v>
      </c>
      <c r="B34" s="1" t="s">
        <v>6</v>
      </c>
      <c r="C34" s="2">
        <v>40</v>
      </c>
      <c r="D34" s="2">
        <v>116</v>
      </c>
      <c r="E34" s="3">
        <v>149568780</v>
      </c>
    </row>
    <row r="35" spans="1:5" ht="15" customHeight="1">
      <c r="A35" s="10">
        <v>2002</v>
      </c>
      <c r="B35" s="1" t="s">
        <v>7</v>
      </c>
      <c r="C35" s="2">
        <v>31</v>
      </c>
      <c r="D35" s="2">
        <v>65</v>
      </c>
      <c r="E35" s="3">
        <v>59571220</v>
      </c>
    </row>
    <row r="36" spans="1:5" ht="15" customHeight="1">
      <c r="A36" s="10">
        <v>2002</v>
      </c>
      <c r="B36" s="1" t="s">
        <v>11</v>
      </c>
      <c r="C36" s="2">
        <v>29</v>
      </c>
      <c r="D36" s="2">
        <v>41</v>
      </c>
      <c r="E36" s="3">
        <v>30656826</v>
      </c>
    </row>
    <row r="37" spans="1:5" ht="15" customHeight="1">
      <c r="A37" s="10">
        <v>2002</v>
      </c>
      <c r="B37" s="9" t="s">
        <v>9</v>
      </c>
      <c r="C37" s="2">
        <v>214</v>
      </c>
      <c r="D37" s="2">
        <v>330</v>
      </c>
      <c r="E37" s="3">
        <v>627523261</v>
      </c>
    </row>
    <row r="38" spans="1:5" ht="15" customHeight="1" thickBot="1">
      <c r="A38" s="10">
        <v>2002</v>
      </c>
      <c r="B38" s="1" t="s">
        <v>10</v>
      </c>
      <c r="C38" s="2">
        <v>35</v>
      </c>
      <c r="D38" s="2">
        <v>36</v>
      </c>
      <c r="E38" s="3">
        <v>28085902</v>
      </c>
    </row>
    <row r="39" spans="1:5" ht="19.5" customHeight="1" thickBot="1">
      <c r="A39" s="15">
        <v>2002</v>
      </c>
      <c r="B39" s="12" t="s">
        <v>14</v>
      </c>
      <c r="C39" s="16">
        <f>SUM(C33:C38)</f>
        <v>455</v>
      </c>
      <c r="D39" s="16">
        <f>SUM(D33:D38)</f>
        <v>1035</v>
      </c>
      <c r="E39" s="17">
        <f>SUM(E33:E38)</f>
        <v>1416940438</v>
      </c>
    </row>
    <row r="40" spans="1:5" ht="15" customHeight="1">
      <c r="A40" s="10">
        <v>2001</v>
      </c>
      <c r="B40" s="1" t="s">
        <v>5</v>
      </c>
      <c r="C40" s="2">
        <v>102</v>
      </c>
      <c r="D40" s="2">
        <v>417</v>
      </c>
      <c r="E40" s="3">
        <v>393132526</v>
      </c>
    </row>
    <row r="41" spans="1:5" ht="15" customHeight="1">
      <c r="A41" s="10">
        <v>2001</v>
      </c>
      <c r="B41" s="1" t="s">
        <v>6</v>
      </c>
      <c r="C41" s="2">
        <v>39</v>
      </c>
      <c r="D41" s="2">
        <v>122</v>
      </c>
      <c r="E41" s="3">
        <v>137058460</v>
      </c>
    </row>
    <row r="42" spans="1:5" ht="15" customHeight="1">
      <c r="A42" s="10">
        <v>2001</v>
      </c>
      <c r="B42" s="1" t="s">
        <v>7</v>
      </c>
      <c r="C42" s="2">
        <v>29</v>
      </c>
      <c r="D42" s="2">
        <v>51</v>
      </c>
      <c r="E42" s="3">
        <v>51794591</v>
      </c>
    </row>
    <row r="43" spans="1:5" ht="15" customHeight="1">
      <c r="A43" s="10">
        <v>2001</v>
      </c>
      <c r="B43" s="1" t="s">
        <v>11</v>
      </c>
      <c r="C43" s="2">
        <v>24</v>
      </c>
      <c r="D43" s="2">
        <v>33</v>
      </c>
      <c r="E43" s="3">
        <v>22495772</v>
      </c>
    </row>
    <row r="44" spans="1:5" ht="15" customHeight="1">
      <c r="A44" s="10">
        <v>2001</v>
      </c>
      <c r="B44" s="9" t="s">
        <v>9</v>
      </c>
      <c r="C44" s="2">
        <v>191</v>
      </c>
      <c r="D44" s="2">
        <v>332</v>
      </c>
      <c r="E44" s="3">
        <v>524282520</v>
      </c>
    </row>
    <row r="45" spans="1:5" ht="15" customHeight="1" thickBot="1">
      <c r="A45" s="10">
        <v>2001</v>
      </c>
      <c r="B45" s="1" t="s">
        <v>10</v>
      </c>
      <c r="C45" s="2">
        <v>26</v>
      </c>
      <c r="D45" s="2">
        <v>27</v>
      </c>
      <c r="E45" s="3">
        <v>17271876</v>
      </c>
    </row>
    <row r="46" spans="1:5" s="7" customFormat="1" ht="19.5" customHeight="1" thickBot="1">
      <c r="A46" s="11">
        <v>2001</v>
      </c>
      <c r="B46" s="12" t="s">
        <v>14</v>
      </c>
      <c r="C46" s="13">
        <f>SUM(C40:C45)</f>
        <v>411</v>
      </c>
      <c r="D46" s="13">
        <f>SUM(D40:D45)</f>
        <v>982</v>
      </c>
      <c r="E46" s="14">
        <f>SUM(E40:E45)</f>
        <v>1146035745</v>
      </c>
    </row>
    <row r="47" spans="1:5" ht="15" customHeight="1">
      <c r="A47" s="10">
        <v>2000</v>
      </c>
      <c r="B47" s="1" t="s">
        <v>5</v>
      </c>
      <c r="C47" s="2">
        <v>106</v>
      </c>
      <c r="D47" s="2">
        <v>452</v>
      </c>
      <c r="E47" s="3">
        <v>367002901</v>
      </c>
    </row>
    <row r="48" spans="1:5" ht="15" customHeight="1">
      <c r="A48" s="10">
        <v>2000</v>
      </c>
      <c r="B48" s="1" t="s">
        <v>6</v>
      </c>
      <c r="C48" s="2">
        <v>39</v>
      </c>
      <c r="D48" s="2">
        <v>131</v>
      </c>
      <c r="E48" s="3">
        <v>130965741</v>
      </c>
    </row>
    <row r="49" spans="1:5" ht="15" customHeight="1">
      <c r="A49" s="10">
        <v>2000</v>
      </c>
      <c r="B49" s="1" t="s">
        <v>7</v>
      </c>
      <c r="C49" s="2">
        <v>29</v>
      </c>
      <c r="D49" s="2">
        <v>54</v>
      </c>
      <c r="E49" s="3">
        <v>50216625</v>
      </c>
    </row>
    <row r="50" spans="1:5" ht="15" customHeight="1">
      <c r="A50" s="10">
        <v>2000</v>
      </c>
      <c r="B50" s="1" t="s">
        <v>11</v>
      </c>
      <c r="C50" s="2">
        <v>32</v>
      </c>
      <c r="D50" s="2">
        <v>46</v>
      </c>
      <c r="E50" s="3">
        <v>25722586</v>
      </c>
    </row>
    <row r="51" spans="1:5" ht="15" customHeight="1">
      <c r="A51" s="10">
        <v>2000</v>
      </c>
      <c r="B51" s="9" t="s">
        <v>9</v>
      </c>
      <c r="C51" s="2">
        <v>241</v>
      </c>
      <c r="D51" s="2">
        <v>421</v>
      </c>
      <c r="E51" s="3">
        <v>531253254</v>
      </c>
    </row>
    <row r="52" spans="1:5" ht="15" customHeight="1" thickBot="1">
      <c r="A52" s="10">
        <v>2000</v>
      </c>
      <c r="B52" s="1" t="s">
        <v>10</v>
      </c>
      <c r="C52" s="2">
        <v>28</v>
      </c>
      <c r="D52" s="2">
        <v>29</v>
      </c>
      <c r="E52" s="3">
        <v>17723967</v>
      </c>
    </row>
    <row r="53" spans="1:5" s="6" customFormat="1" ht="19.5" customHeight="1" thickBot="1">
      <c r="A53" s="11">
        <v>2000</v>
      </c>
      <c r="B53" s="12" t="s">
        <v>14</v>
      </c>
      <c r="C53" s="13">
        <f>SUM(C47:C52)</f>
        <v>475</v>
      </c>
      <c r="D53" s="13">
        <f>SUM(D47:D52)</f>
        <v>1133</v>
      </c>
      <c r="E53" s="14">
        <f>SUM(E47:E52)</f>
        <v>1122885074</v>
      </c>
    </row>
    <row r="54" spans="1:5" ht="15" customHeight="1">
      <c r="A54" s="10">
        <v>1999</v>
      </c>
      <c r="B54" s="1" t="s">
        <v>5</v>
      </c>
      <c r="C54" s="2">
        <v>111</v>
      </c>
      <c r="D54" s="2">
        <v>454</v>
      </c>
      <c r="E54" s="3">
        <v>341146751</v>
      </c>
    </row>
    <row r="55" spans="1:5" ht="15" customHeight="1">
      <c r="A55" s="10">
        <v>1999</v>
      </c>
      <c r="B55" s="1" t="s">
        <v>6</v>
      </c>
      <c r="C55" s="2">
        <v>41</v>
      </c>
      <c r="D55" s="2">
        <v>131</v>
      </c>
      <c r="E55" s="3">
        <v>145679535</v>
      </c>
    </row>
    <row r="56" spans="1:5" ht="15" customHeight="1">
      <c r="A56" s="10">
        <v>1999</v>
      </c>
      <c r="B56" s="1" t="s">
        <v>7</v>
      </c>
      <c r="C56" s="2">
        <v>31</v>
      </c>
      <c r="D56" s="2">
        <v>57</v>
      </c>
      <c r="E56" s="3">
        <v>58606981</v>
      </c>
    </row>
    <row r="57" spans="1:5" ht="15" customHeight="1">
      <c r="A57" s="10">
        <v>1999</v>
      </c>
      <c r="B57" s="1" t="s">
        <v>11</v>
      </c>
      <c r="C57" s="2">
        <v>30</v>
      </c>
      <c r="D57" s="2">
        <v>39</v>
      </c>
      <c r="E57" s="3">
        <v>22032118</v>
      </c>
    </row>
    <row r="58" spans="1:5" ht="15" customHeight="1">
      <c r="A58" s="10">
        <v>1999</v>
      </c>
      <c r="B58" s="9" t="s">
        <v>9</v>
      </c>
      <c r="C58" s="2">
        <v>261</v>
      </c>
      <c r="D58" s="2">
        <v>473</v>
      </c>
      <c r="E58" s="3">
        <v>467416645</v>
      </c>
    </row>
    <row r="59" spans="1:5" ht="15" customHeight="1" thickBot="1">
      <c r="A59" s="10">
        <v>1999</v>
      </c>
      <c r="B59" s="1" t="s">
        <v>10</v>
      </c>
      <c r="C59" s="2">
        <v>27</v>
      </c>
      <c r="D59" s="2">
        <v>31</v>
      </c>
      <c r="E59" s="3">
        <v>10367811</v>
      </c>
    </row>
    <row r="60" spans="1:5" s="7" customFormat="1" ht="19.5" customHeight="1" thickBot="1">
      <c r="A60" s="11">
        <v>1999</v>
      </c>
      <c r="B60" s="12" t="s">
        <v>14</v>
      </c>
      <c r="C60" s="13">
        <f>SUM(C54:C59)</f>
        <v>501</v>
      </c>
      <c r="D60" s="13">
        <f>SUM(D54:D59)</f>
        <v>1185</v>
      </c>
      <c r="E60" s="14">
        <f>SUM(E54:E59)</f>
        <v>1045249841</v>
      </c>
    </row>
    <row r="61" spans="1:5" ht="15" customHeight="1">
      <c r="A61" s="10">
        <v>1998</v>
      </c>
      <c r="B61" s="1" t="s">
        <v>5</v>
      </c>
      <c r="C61" s="2">
        <v>109</v>
      </c>
      <c r="D61" s="2">
        <v>449</v>
      </c>
      <c r="E61" s="3">
        <v>311665673</v>
      </c>
    </row>
    <row r="62" spans="1:5" ht="15" customHeight="1">
      <c r="A62" s="10">
        <v>1998</v>
      </c>
      <c r="B62" s="1" t="s">
        <v>6</v>
      </c>
      <c r="C62" s="2">
        <v>41</v>
      </c>
      <c r="D62" s="2">
        <v>131</v>
      </c>
      <c r="E62" s="3">
        <v>122881508</v>
      </c>
    </row>
    <row r="63" spans="1:5" ht="15" customHeight="1">
      <c r="A63" s="10">
        <v>1998</v>
      </c>
      <c r="B63" s="1" t="s">
        <v>7</v>
      </c>
      <c r="C63" s="2">
        <v>35</v>
      </c>
      <c r="D63" s="2">
        <v>67</v>
      </c>
      <c r="E63" s="3">
        <v>48175002</v>
      </c>
    </row>
    <row r="64" spans="1:5" ht="15" customHeight="1">
      <c r="A64" s="10">
        <v>1998</v>
      </c>
      <c r="B64" s="1" t="s">
        <v>11</v>
      </c>
      <c r="C64" s="2">
        <v>39</v>
      </c>
      <c r="D64" s="2">
        <v>54</v>
      </c>
      <c r="E64" s="3">
        <v>35013862</v>
      </c>
    </row>
    <row r="65" spans="1:5" ht="15" customHeight="1">
      <c r="A65" s="10">
        <v>1998</v>
      </c>
      <c r="B65" s="9" t="s">
        <v>9</v>
      </c>
      <c r="C65" s="2">
        <v>259</v>
      </c>
      <c r="D65" s="2">
        <v>448</v>
      </c>
      <c r="E65" s="3">
        <v>367082825</v>
      </c>
    </row>
    <row r="66" spans="1:5" ht="15" customHeight="1" thickBot="1">
      <c r="A66" s="10">
        <v>1998</v>
      </c>
      <c r="B66" s="1" t="s">
        <v>10</v>
      </c>
      <c r="C66" s="2">
        <v>20</v>
      </c>
      <c r="D66" s="2">
        <v>20</v>
      </c>
      <c r="E66" s="3">
        <v>9931354</v>
      </c>
    </row>
    <row r="67" spans="1:5" s="7" customFormat="1" ht="19.5" customHeight="1" thickBot="1">
      <c r="A67" s="11">
        <v>1998</v>
      </c>
      <c r="B67" s="12" t="s">
        <v>14</v>
      </c>
      <c r="C67" s="13">
        <f>SUM(C61:C66)</f>
        <v>503</v>
      </c>
      <c r="D67" s="13">
        <f>SUM(D61:D66)</f>
        <v>1169</v>
      </c>
      <c r="E67" s="14">
        <f>SUM(E61:E66)</f>
        <v>894750224</v>
      </c>
    </row>
    <row r="68" spans="1:5" ht="15" customHeight="1">
      <c r="A68" s="10">
        <v>1997</v>
      </c>
      <c r="B68" s="1" t="s">
        <v>5</v>
      </c>
      <c r="C68" s="2">
        <v>113</v>
      </c>
      <c r="D68" s="2">
        <v>442</v>
      </c>
      <c r="E68" s="3">
        <v>293095566</v>
      </c>
    </row>
    <row r="69" spans="1:5" ht="15" customHeight="1">
      <c r="A69" s="10">
        <v>1997</v>
      </c>
      <c r="B69" s="1" t="s">
        <v>6</v>
      </c>
      <c r="C69" s="2">
        <v>50</v>
      </c>
      <c r="D69" s="2">
        <v>154</v>
      </c>
      <c r="E69" s="3">
        <v>137077365</v>
      </c>
    </row>
    <row r="70" spans="1:5" ht="15" customHeight="1">
      <c r="A70" s="10">
        <v>1997</v>
      </c>
      <c r="B70" s="1" t="s">
        <v>7</v>
      </c>
      <c r="C70" s="2">
        <v>44</v>
      </c>
      <c r="D70" s="2">
        <v>68</v>
      </c>
      <c r="E70" s="3">
        <v>44611201</v>
      </c>
    </row>
    <row r="71" spans="1:5" ht="15" customHeight="1">
      <c r="A71" s="10">
        <v>1997</v>
      </c>
      <c r="B71" s="1" t="s">
        <v>11</v>
      </c>
      <c r="C71" s="2">
        <v>52</v>
      </c>
      <c r="D71" s="2">
        <v>67</v>
      </c>
      <c r="E71" s="3">
        <v>36826856</v>
      </c>
    </row>
    <row r="72" spans="1:5" ht="15" customHeight="1">
      <c r="A72" s="10">
        <v>1997</v>
      </c>
      <c r="B72" s="9" t="s">
        <v>9</v>
      </c>
      <c r="C72" s="2">
        <v>215</v>
      </c>
      <c r="D72" s="2">
        <v>388</v>
      </c>
      <c r="E72" s="3">
        <v>416165497</v>
      </c>
    </row>
    <row r="73" spans="1:5" ht="15" customHeight="1" thickBot="1">
      <c r="A73" s="10">
        <v>1997</v>
      </c>
      <c r="B73" s="1" t="s">
        <v>10</v>
      </c>
      <c r="C73" s="2">
        <v>38</v>
      </c>
      <c r="D73" s="2">
        <v>48</v>
      </c>
      <c r="E73" s="3">
        <v>11880323</v>
      </c>
    </row>
    <row r="74" spans="1:5" s="6" customFormat="1" ht="19.5" customHeight="1" thickBot="1">
      <c r="A74" s="11">
        <v>1997</v>
      </c>
      <c r="B74" s="12" t="s">
        <v>14</v>
      </c>
      <c r="C74" s="13">
        <f>SUM(C68:C73)</f>
        <v>512</v>
      </c>
      <c r="D74" s="13">
        <f>SUM(D68:D73)</f>
        <v>1167</v>
      </c>
      <c r="E74" s="14">
        <f>SUM(E68:E73)</f>
        <v>939656808</v>
      </c>
    </row>
  </sheetData>
  <sheetProtection password="AD7C" sheet="1" objects="1" scenarios="1" sort="0" autoFilter="0" pivotTables="0"/>
  <autoFilter ref="A4:B74"/>
  <mergeCells count="3">
    <mergeCell ref="C3:D3"/>
    <mergeCell ref="E3:E4"/>
    <mergeCell ref="A2:B3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grahamn</cp:lastModifiedBy>
  <cp:lastPrinted>2007-11-26T19:26:15Z</cp:lastPrinted>
  <dcterms:created xsi:type="dcterms:W3CDTF">2007-11-26T19:21:21Z</dcterms:created>
  <dcterms:modified xsi:type="dcterms:W3CDTF">2008-02-22T20:03:03Z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