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680" activeTab="0"/>
  </bookViews>
  <sheets>
    <sheet name="Sheet1" sheetId="1" r:id="rId1"/>
  </sheets>
  <definedNames>
    <definedName name="_xlnm._FilterDatabase" localSheetId="0" hidden="1">'Sheet1'!$A$3:$B$80</definedName>
  </definedNames>
  <calcPr fullCalcOnLoad="1"/>
</workbook>
</file>

<file path=xl/sharedStrings.xml><?xml version="1.0" encoding="utf-8"?>
<sst xmlns="http://schemas.openxmlformats.org/spreadsheetml/2006/main" count="86" uniqueCount="17">
  <si>
    <t>Number of</t>
  </si>
  <si>
    <t>Fiscal Year</t>
  </si>
  <si>
    <t>Kind of Institution</t>
  </si>
  <si>
    <t>Institutions</t>
  </si>
  <si>
    <t>Grants</t>
  </si>
  <si>
    <t>Higher Education</t>
  </si>
  <si>
    <t>Research Institutes</t>
  </si>
  <si>
    <t>Independent Hospitals</t>
  </si>
  <si>
    <t>Other Domestic Nonprofit</t>
  </si>
  <si>
    <t>Domestic For-Profit</t>
  </si>
  <si>
    <t>Foreign</t>
  </si>
  <si>
    <t>Other domestic Nonprofit</t>
  </si>
  <si>
    <t>Amount Awarded</t>
  </si>
  <si>
    <t>*FY data drawn from frozen files</t>
  </si>
  <si>
    <t>TOTAL</t>
  </si>
  <si>
    <t>Report Date: 2/12/08</t>
  </si>
  <si>
    <t>Report #808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</si>
</sst>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0"/>
    </font>
    <font>
      <sz val="8"/>
      <name val="Tahoma"/>
      <family val="2"/>
    </font>
    <font>
      <b/>
      <sz val="11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6" fontId="0" fillId="0" borderId="1" xfId="0" applyNumberFormat="1" applyBorder="1" applyAlignment="1">
      <alignment horizontal="right" wrapText="1"/>
    </xf>
    <xf numFmtId="0" fontId="0" fillId="2" borderId="0" xfId="0" applyFill="1" applyBorder="1" applyAlignment="1">
      <alignment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0" borderId="5" xfId="0" applyBorder="1" applyAlignment="1">
      <alignment wrapText="1"/>
    </xf>
    <xf numFmtId="3" fontId="0" fillId="0" borderId="6" xfId="0" applyNumberFormat="1" applyBorder="1" applyAlignment="1">
      <alignment/>
    </xf>
    <xf numFmtId="16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68" fontId="0" fillId="0" borderId="8" xfId="0" applyNumberFormat="1" applyBorder="1" applyAlignment="1">
      <alignment/>
    </xf>
    <xf numFmtId="0" fontId="0" fillId="0" borderId="6" xfId="0" applyBorder="1" applyAlignment="1">
      <alignment/>
    </xf>
    <xf numFmtId="16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right" wrapText="1"/>
    </xf>
    <xf numFmtId="6" fontId="0" fillId="0" borderId="14" xfId="0" applyNumberFormat="1" applyBorder="1" applyAlignment="1">
      <alignment horizontal="right" wrapText="1"/>
    </xf>
    <xf numFmtId="0" fontId="0" fillId="0" borderId="16" xfId="0" applyFont="1" applyBorder="1" applyAlignment="1">
      <alignment horizontal="center" wrapText="1"/>
    </xf>
    <xf numFmtId="0" fontId="0" fillId="0" borderId="17" xfId="0" applyBorder="1" applyAlignment="1">
      <alignment wrapText="1"/>
    </xf>
    <xf numFmtId="168" fontId="0" fillId="0" borderId="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6" fontId="0" fillId="0" borderId="16" xfId="0" applyNumberFormat="1" applyBorder="1" applyAlignment="1">
      <alignment horizontal="right" wrapText="1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3" fontId="1" fillId="4" borderId="4" xfId="0" applyNumberFormat="1" applyFont="1" applyFill="1" applyBorder="1" applyAlignment="1">
      <alignment/>
    </xf>
    <xf numFmtId="168" fontId="1" fillId="4" borderId="4" xfId="0" applyNumberFormat="1" applyFont="1" applyFill="1" applyBorder="1" applyAlignment="1">
      <alignment/>
    </xf>
    <xf numFmtId="0" fontId="1" fillId="4" borderId="4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vertical="center"/>
    </xf>
    <xf numFmtId="168" fontId="1" fillId="4" borderId="4" xfId="0" applyNumberFormat="1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 wrapText="1"/>
    </xf>
    <xf numFmtId="6" fontId="1" fillId="4" borderId="4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wrapText="1"/>
    </xf>
    <xf numFmtId="3" fontId="1" fillId="4" borderId="4" xfId="0" applyNumberFormat="1" applyFont="1" applyFill="1" applyBorder="1" applyAlignment="1">
      <alignment horizontal="right" wrapText="1"/>
    </xf>
    <xf numFmtId="6" fontId="1" fillId="4" borderId="4" xfId="0" applyNumberFormat="1" applyFont="1" applyFill="1" applyBorder="1" applyAlignment="1">
      <alignment horizontal="right" wrapText="1"/>
    </xf>
    <xf numFmtId="0" fontId="0" fillId="2" borderId="18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1038225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67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0</xdr:row>
      <xdr:rowOff>47625</xdr:rowOff>
    </xdr:from>
    <xdr:to>
      <xdr:col>2</xdr:col>
      <xdr:colOff>552450</xdr:colOff>
      <xdr:row>0</xdr:row>
      <xdr:rowOff>638175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362075" y="47625"/>
          <a:ext cx="21907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NIH Support by Kind of Institution - 
Fellowships
FY* 2007-1997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3"/>
  <sheetViews>
    <sheetView tabSelected="1"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6.140625" style="9" customWidth="1"/>
    <col min="2" max="2" width="28.8515625" style="4" customWidth="1"/>
    <col min="3" max="3" width="15.28125" style="4" customWidth="1"/>
    <col min="4" max="4" width="9.140625" style="4" customWidth="1"/>
    <col min="5" max="5" width="16.00390625" style="4" customWidth="1"/>
    <col min="6" max="6" width="6.140625" style="4" customWidth="1"/>
    <col min="7" max="7" width="1.57421875" style="4" customWidth="1"/>
    <col min="8" max="8" width="3.00390625" style="4" customWidth="1"/>
    <col min="9" max="16384" width="9.140625" style="4" customWidth="1"/>
  </cols>
  <sheetData>
    <row r="1" ht="60" customHeight="1" thickBot="1"/>
    <row r="2" spans="1:5" ht="22.5" customHeight="1" thickBot="1">
      <c r="A2" s="52" t="s">
        <v>13</v>
      </c>
      <c r="B2" s="51"/>
      <c r="C2" s="54" t="s">
        <v>0</v>
      </c>
      <c r="D2" s="55"/>
      <c r="E2" s="56" t="s">
        <v>12</v>
      </c>
    </row>
    <row r="3" spans="1:5" ht="32.25" customHeight="1" thickBot="1">
      <c r="A3" s="8" t="s">
        <v>1</v>
      </c>
      <c r="B3" s="7" t="s">
        <v>2</v>
      </c>
      <c r="C3" s="5" t="s">
        <v>3</v>
      </c>
      <c r="D3" s="6" t="s">
        <v>4</v>
      </c>
      <c r="E3" s="57"/>
    </row>
    <row r="4" spans="1:5" ht="15" customHeight="1">
      <c r="A4" s="23">
        <v>2007</v>
      </c>
      <c r="B4" s="15" t="s">
        <v>5</v>
      </c>
      <c r="C4" s="16">
        <v>180</v>
      </c>
      <c r="D4" s="16">
        <v>2654</v>
      </c>
      <c r="E4" s="17">
        <v>106690609</v>
      </c>
    </row>
    <row r="5" spans="1:5" ht="15" customHeight="1">
      <c r="A5" s="23">
        <v>2007</v>
      </c>
      <c r="B5" s="18" t="s">
        <v>6</v>
      </c>
      <c r="C5" s="13">
        <v>49</v>
      </c>
      <c r="D5" s="13">
        <v>169</v>
      </c>
      <c r="E5" s="19">
        <v>7706495</v>
      </c>
    </row>
    <row r="6" spans="1:5" ht="15" customHeight="1">
      <c r="A6" s="23">
        <v>2007</v>
      </c>
      <c r="B6" s="18" t="s">
        <v>7</v>
      </c>
      <c r="C6" s="13">
        <v>24</v>
      </c>
      <c r="D6" s="13">
        <v>109</v>
      </c>
      <c r="E6" s="19">
        <v>5242667</v>
      </c>
    </row>
    <row r="7" spans="1:5" ht="15" customHeight="1">
      <c r="A7" s="23">
        <v>2007</v>
      </c>
      <c r="B7" s="18" t="s">
        <v>8</v>
      </c>
      <c r="C7" s="13">
        <v>7</v>
      </c>
      <c r="D7" s="13">
        <v>13</v>
      </c>
      <c r="E7" s="19">
        <v>588413</v>
      </c>
    </row>
    <row r="8" spans="1:5" ht="15" customHeight="1">
      <c r="A8" s="23">
        <v>2007</v>
      </c>
      <c r="B8" s="18" t="s">
        <v>9</v>
      </c>
      <c r="C8" s="13">
        <v>2</v>
      </c>
      <c r="D8" s="13">
        <v>2</v>
      </c>
      <c r="E8" s="19">
        <v>96404</v>
      </c>
    </row>
    <row r="9" spans="1:5" ht="15" customHeight="1" thickBot="1">
      <c r="A9" s="25">
        <v>2007</v>
      </c>
      <c r="B9" s="20" t="s">
        <v>10</v>
      </c>
      <c r="C9" s="21">
        <v>28</v>
      </c>
      <c r="D9" s="21">
        <v>31</v>
      </c>
      <c r="E9" s="22">
        <v>1435082</v>
      </c>
    </row>
    <row r="10" spans="1:5" ht="19.5" customHeight="1" thickBot="1">
      <c r="A10" s="39">
        <v>2007</v>
      </c>
      <c r="B10" s="40" t="s">
        <v>14</v>
      </c>
      <c r="C10" s="41">
        <v>290</v>
      </c>
      <c r="D10" s="41">
        <v>2978</v>
      </c>
      <c r="E10" s="42">
        <v>121759670</v>
      </c>
    </row>
    <row r="11" spans="1:5" ht="15" customHeight="1">
      <c r="A11" s="32">
        <v>2006</v>
      </c>
      <c r="B11" s="33" t="s">
        <v>5</v>
      </c>
      <c r="C11" s="16">
        <v>180</v>
      </c>
      <c r="D11" s="16">
        <v>2631</v>
      </c>
      <c r="E11" s="34">
        <v>107473485</v>
      </c>
    </row>
    <row r="12" spans="1:5" ht="15" customHeight="1">
      <c r="A12" s="24">
        <v>2006</v>
      </c>
      <c r="B12" s="12" t="s">
        <v>6</v>
      </c>
      <c r="C12" s="13">
        <v>50</v>
      </c>
      <c r="D12" s="13">
        <v>180</v>
      </c>
      <c r="E12" s="14">
        <v>8222237</v>
      </c>
    </row>
    <row r="13" spans="1:5" ht="15" customHeight="1">
      <c r="A13" s="24">
        <v>2006</v>
      </c>
      <c r="B13" s="12" t="s">
        <v>7</v>
      </c>
      <c r="C13" s="13">
        <v>24</v>
      </c>
      <c r="D13" s="13">
        <v>125</v>
      </c>
      <c r="E13" s="14">
        <v>5919726</v>
      </c>
    </row>
    <row r="14" spans="1:5" ht="15" customHeight="1">
      <c r="A14" s="24">
        <v>2006</v>
      </c>
      <c r="B14" s="12" t="s">
        <v>8</v>
      </c>
      <c r="C14" s="13">
        <v>11</v>
      </c>
      <c r="D14" s="13">
        <v>22</v>
      </c>
      <c r="E14" s="14">
        <v>1060004</v>
      </c>
    </row>
    <row r="15" spans="1:5" ht="15" customHeight="1">
      <c r="A15" s="24">
        <v>2006</v>
      </c>
      <c r="B15" s="12" t="s">
        <v>9</v>
      </c>
      <c r="C15" s="13">
        <v>1</v>
      </c>
      <c r="D15" s="13">
        <v>1</v>
      </c>
      <c r="E15" s="14">
        <v>48796</v>
      </c>
    </row>
    <row r="16" spans="1:5" ht="15" customHeight="1" thickBot="1">
      <c r="A16" s="26">
        <v>2006</v>
      </c>
      <c r="B16" s="27" t="s">
        <v>10</v>
      </c>
      <c r="C16" s="21">
        <v>27</v>
      </c>
      <c r="D16" s="21">
        <v>31</v>
      </c>
      <c r="E16" s="28">
        <v>1354111</v>
      </c>
    </row>
    <row r="17" spans="1:5" s="10" customFormat="1" ht="19.5" customHeight="1" thickBot="1">
      <c r="A17" s="43">
        <v>2006</v>
      </c>
      <c r="B17" s="40" t="s">
        <v>14</v>
      </c>
      <c r="C17" s="44">
        <f>SUM(C11:C16)</f>
        <v>293</v>
      </c>
      <c r="D17" s="44">
        <f>SUM(D11:D16)</f>
        <v>2990</v>
      </c>
      <c r="E17" s="45">
        <f>SUM(E11:E16)</f>
        <v>124078359</v>
      </c>
    </row>
    <row r="18" spans="1:5" ht="15" customHeight="1">
      <c r="A18" s="32">
        <v>2005</v>
      </c>
      <c r="B18" s="35" t="s">
        <v>5</v>
      </c>
      <c r="C18" s="36">
        <v>180</v>
      </c>
      <c r="D18" s="37">
        <v>2557</v>
      </c>
      <c r="E18" s="38">
        <v>102865735</v>
      </c>
    </row>
    <row r="19" spans="1:5" ht="15" customHeight="1">
      <c r="A19" s="24">
        <v>2005</v>
      </c>
      <c r="B19" s="1" t="s">
        <v>6</v>
      </c>
      <c r="C19" s="2">
        <v>56</v>
      </c>
      <c r="D19" s="2">
        <v>193</v>
      </c>
      <c r="E19" s="3">
        <v>8677141</v>
      </c>
    </row>
    <row r="20" spans="1:5" ht="15" customHeight="1">
      <c r="A20" s="24">
        <v>2005</v>
      </c>
      <c r="B20" s="1" t="s">
        <v>7</v>
      </c>
      <c r="C20" s="2">
        <v>24</v>
      </c>
      <c r="D20" s="2">
        <v>127</v>
      </c>
      <c r="E20" s="3">
        <v>6262709</v>
      </c>
    </row>
    <row r="21" spans="1:5" ht="15" customHeight="1">
      <c r="A21" s="24">
        <v>2005</v>
      </c>
      <c r="B21" s="1" t="s">
        <v>8</v>
      </c>
      <c r="C21" s="2">
        <v>7</v>
      </c>
      <c r="D21" s="2">
        <v>17</v>
      </c>
      <c r="E21" s="3">
        <v>814612</v>
      </c>
    </row>
    <row r="22" spans="1:5" ht="15" customHeight="1">
      <c r="A22" s="24">
        <v>2005</v>
      </c>
      <c r="B22" s="1" t="s">
        <v>9</v>
      </c>
      <c r="C22" s="2">
        <v>1</v>
      </c>
      <c r="D22" s="2">
        <v>1</v>
      </c>
      <c r="E22" s="3">
        <v>53492</v>
      </c>
    </row>
    <row r="23" spans="1:5" ht="15" customHeight="1" thickBot="1">
      <c r="A23" s="26">
        <v>2005</v>
      </c>
      <c r="B23" s="29" t="s">
        <v>10</v>
      </c>
      <c r="C23" s="30">
        <v>29</v>
      </c>
      <c r="D23" s="30">
        <v>32</v>
      </c>
      <c r="E23" s="31">
        <v>1392454</v>
      </c>
    </row>
    <row r="24" spans="1:5" s="11" customFormat="1" ht="19.5" customHeight="1" thickBot="1">
      <c r="A24" s="43">
        <v>2005</v>
      </c>
      <c r="B24" s="40" t="s">
        <v>14</v>
      </c>
      <c r="C24" s="46">
        <f>SUM(C18:C23)</f>
        <v>297</v>
      </c>
      <c r="D24" s="46">
        <f>SUM(D18:D23)</f>
        <v>2927</v>
      </c>
      <c r="E24" s="47">
        <f>SUM(E18:E23)</f>
        <v>120066143</v>
      </c>
    </row>
    <row r="25" spans="1:5" ht="15" customHeight="1">
      <c r="A25" s="32">
        <v>2004</v>
      </c>
      <c r="B25" s="35" t="s">
        <v>5</v>
      </c>
      <c r="C25" s="36">
        <v>190</v>
      </c>
      <c r="D25" s="37">
        <v>2466</v>
      </c>
      <c r="E25" s="38">
        <v>97060277</v>
      </c>
    </row>
    <row r="26" spans="1:5" ht="15" customHeight="1">
      <c r="A26" s="24">
        <v>2004</v>
      </c>
      <c r="B26" s="1" t="s">
        <v>6</v>
      </c>
      <c r="C26" s="2">
        <v>43</v>
      </c>
      <c r="D26" s="2">
        <v>166</v>
      </c>
      <c r="E26" s="3">
        <v>7406578</v>
      </c>
    </row>
    <row r="27" spans="1:5" ht="15" customHeight="1">
      <c r="A27" s="24">
        <v>2004</v>
      </c>
      <c r="B27" s="1" t="s">
        <v>7</v>
      </c>
      <c r="C27" s="2">
        <v>21</v>
      </c>
      <c r="D27" s="2">
        <v>134</v>
      </c>
      <c r="E27" s="3">
        <v>6396028</v>
      </c>
    </row>
    <row r="28" spans="1:5" ht="15" customHeight="1">
      <c r="A28" s="24">
        <v>2004</v>
      </c>
      <c r="B28" s="1" t="s">
        <v>8</v>
      </c>
      <c r="C28" s="2">
        <v>7</v>
      </c>
      <c r="D28" s="2">
        <v>17</v>
      </c>
      <c r="E28" s="3">
        <v>676218</v>
      </c>
    </row>
    <row r="29" spans="1:5" ht="15" customHeight="1">
      <c r="A29" s="24">
        <v>2004</v>
      </c>
      <c r="B29" s="1" t="s">
        <v>9</v>
      </c>
      <c r="C29" s="2">
        <v>1</v>
      </c>
      <c r="D29" s="2">
        <v>1</v>
      </c>
      <c r="E29" s="3">
        <v>47828</v>
      </c>
    </row>
    <row r="30" spans="1:5" ht="15" customHeight="1" thickBot="1">
      <c r="A30" s="26">
        <v>2004</v>
      </c>
      <c r="B30" s="29" t="s">
        <v>10</v>
      </c>
      <c r="C30" s="30">
        <v>28</v>
      </c>
      <c r="D30" s="30">
        <v>30</v>
      </c>
      <c r="E30" s="31">
        <v>1391359</v>
      </c>
    </row>
    <row r="31" spans="1:5" ht="19.5" customHeight="1" thickBot="1">
      <c r="A31" s="43">
        <v>2004</v>
      </c>
      <c r="B31" s="40" t="s">
        <v>14</v>
      </c>
      <c r="C31" s="46">
        <f>SUM(C25:C30)</f>
        <v>290</v>
      </c>
      <c r="D31" s="46">
        <f>SUM(D25:D30)</f>
        <v>2814</v>
      </c>
      <c r="E31" s="47">
        <f>SUM(E25:E30)</f>
        <v>112978288</v>
      </c>
    </row>
    <row r="32" spans="1:5" ht="15" customHeight="1">
      <c r="A32" s="32">
        <v>2003</v>
      </c>
      <c r="B32" s="35" t="s">
        <v>5</v>
      </c>
      <c r="C32" s="36">
        <v>190</v>
      </c>
      <c r="D32" s="37">
        <v>2427</v>
      </c>
      <c r="E32" s="38">
        <v>93807271</v>
      </c>
    </row>
    <row r="33" spans="1:5" ht="15" customHeight="1">
      <c r="A33" s="24">
        <v>2003</v>
      </c>
      <c r="B33" s="1" t="s">
        <v>6</v>
      </c>
      <c r="C33" s="2">
        <v>45</v>
      </c>
      <c r="D33" s="2">
        <v>159</v>
      </c>
      <c r="E33" s="3">
        <v>6765416</v>
      </c>
    </row>
    <row r="34" spans="1:5" ht="15" customHeight="1">
      <c r="A34" s="24">
        <v>2003</v>
      </c>
      <c r="B34" s="1" t="s">
        <v>7</v>
      </c>
      <c r="C34" s="2">
        <v>22</v>
      </c>
      <c r="D34" s="2">
        <v>130</v>
      </c>
      <c r="E34" s="3">
        <v>5944476</v>
      </c>
    </row>
    <row r="35" spans="1:5" ht="15" customHeight="1">
      <c r="A35" s="24">
        <v>2003</v>
      </c>
      <c r="B35" s="1" t="s">
        <v>11</v>
      </c>
      <c r="C35" s="2">
        <v>7</v>
      </c>
      <c r="D35" s="2">
        <v>13</v>
      </c>
      <c r="E35" s="3">
        <v>510377</v>
      </c>
    </row>
    <row r="36" spans="1:5" ht="15" customHeight="1">
      <c r="A36" s="24">
        <v>2003</v>
      </c>
      <c r="B36" s="18" t="s">
        <v>9</v>
      </c>
      <c r="C36" s="2">
        <v>1</v>
      </c>
      <c r="D36" s="2">
        <v>2</v>
      </c>
      <c r="E36" s="3">
        <v>92368</v>
      </c>
    </row>
    <row r="37" spans="1:5" ht="15" customHeight="1" thickBot="1">
      <c r="A37" s="26">
        <v>2003</v>
      </c>
      <c r="B37" s="29" t="s">
        <v>10</v>
      </c>
      <c r="C37" s="30">
        <v>30</v>
      </c>
      <c r="D37" s="30">
        <v>32</v>
      </c>
      <c r="E37" s="31">
        <v>1474533</v>
      </c>
    </row>
    <row r="38" spans="1:5" s="10" customFormat="1" ht="19.5" customHeight="1" thickBot="1">
      <c r="A38" s="43">
        <v>2003</v>
      </c>
      <c r="B38" s="40" t="s">
        <v>14</v>
      </c>
      <c r="C38" s="46">
        <f>SUM(C32:C37)</f>
        <v>295</v>
      </c>
      <c r="D38" s="46">
        <f>SUM(D32:D37)</f>
        <v>2763</v>
      </c>
      <c r="E38" s="47">
        <f>SUM(E32:E37)</f>
        <v>108594441</v>
      </c>
    </row>
    <row r="39" spans="1:5" ht="15" customHeight="1">
      <c r="A39" s="32">
        <v>2002</v>
      </c>
      <c r="B39" s="35" t="s">
        <v>5</v>
      </c>
      <c r="C39" s="36">
        <v>185</v>
      </c>
      <c r="D39" s="37">
        <v>2370</v>
      </c>
      <c r="E39" s="38">
        <v>87459101</v>
      </c>
    </row>
    <row r="40" spans="1:5" ht="15" customHeight="1">
      <c r="A40" s="24">
        <v>2002</v>
      </c>
      <c r="B40" s="1" t="s">
        <v>6</v>
      </c>
      <c r="C40" s="2">
        <v>44</v>
      </c>
      <c r="D40" s="2">
        <v>144</v>
      </c>
      <c r="E40" s="3">
        <v>5803601</v>
      </c>
    </row>
    <row r="41" spans="1:5" ht="15" customHeight="1">
      <c r="A41" s="24">
        <v>2002</v>
      </c>
      <c r="B41" s="1" t="s">
        <v>7</v>
      </c>
      <c r="C41" s="2">
        <v>24</v>
      </c>
      <c r="D41" s="2">
        <v>139</v>
      </c>
      <c r="E41" s="3">
        <v>6215985</v>
      </c>
    </row>
    <row r="42" spans="1:5" ht="15" customHeight="1">
      <c r="A42" s="24">
        <v>2002</v>
      </c>
      <c r="B42" s="1" t="s">
        <v>11</v>
      </c>
      <c r="C42" s="2">
        <v>5</v>
      </c>
      <c r="D42" s="2">
        <v>16</v>
      </c>
      <c r="E42" s="3">
        <v>675127</v>
      </c>
    </row>
    <row r="43" spans="1:5" ht="15" customHeight="1">
      <c r="A43" s="24">
        <v>2002</v>
      </c>
      <c r="B43" s="18" t="s">
        <v>9</v>
      </c>
      <c r="C43" s="2">
        <v>2</v>
      </c>
      <c r="D43" s="2">
        <v>3</v>
      </c>
      <c r="E43" s="3">
        <v>125424</v>
      </c>
    </row>
    <row r="44" spans="1:5" ht="15" customHeight="1" thickBot="1">
      <c r="A44" s="26">
        <v>2002</v>
      </c>
      <c r="B44" s="29" t="s">
        <v>10</v>
      </c>
      <c r="C44" s="30">
        <v>29</v>
      </c>
      <c r="D44" s="30">
        <v>59</v>
      </c>
      <c r="E44" s="31">
        <v>1226215</v>
      </c>
    </row>
    <row r="45" spans="1:5" ht="19.5" customHeight="1" thickBot="1">
      <c r="A45" s="48">
        <v>2002</v>
      </c>
      <c r="B45" s="40" t="s">
        <v>14</v>
      </c>
      <c r="C45" s="49">
        <f>SUM(C39:C44)</f>
        <v>289</v>
      </c>
      <c r="D45" s="49">
        <f>SUM(D39:D44)</f>
        <v>2731</v>
      </c>
      <c r="E45" s="50">
        <f>SUM(E39:E44)</f>
        <v>101505453</v>
      </c>
    </row>
    <row r="46" spans="1:5" ht="15" customHeight="1">
      <c r="A46" s="32">
        <v>2001</v>
      </c>
      <c r="B46" s="35" t="s">
        <v>5</v>
      </c>
      <c r="C46" s="36">
        <v>192</v>
      </c>
      <c r="D46" s="37">
        <v>2366</v>
      </c>
      <c r="E46" s="38">
        <v>80645723</v>
      </c>
    </row>
    <row r="47" spans="1:5" ht="15" customHeight="1">
      <c r="A47" s="24">
        <v>2001</v>
      </c>
      <c r="B47" s="1" t="s">
        <v>6</v>
      </c>
      <c r="C47" s="2">
        <v>49</v>
      </c>
      <c r="D47" s="2">
        <v>171</v>
      </c>
      <c r="E47" s="3">
        <v>6416351</v>
      </c>
    </row>
    <row r="48" spans="1:5" ht="15" customHeight="1">
      <c r="A48" s="24">
        <v>2001</v>
      </c>
      <c r="B48" s="1" t="s">
        <v>7</v>
      </c>
      <c r="C48" s="2">
        <v>28</v>
      </c>
      <c r="D48" s="2">
        <v>165</v>
      </c>
      <c r="E48" s="3">
        <v>6561319</v>
      </c>
    </row>
    <row r="49" spans="1:5" ht="15" customHeight="1">
      <c r="A49" s="24">
        <v>2001</v>
      </c>
      <c r="B49" s="1" t="s">
        <v>11</v>
      </c>
      <c r="C49" s="2">
        <v>5</v>
      </c>
      <c r="D49" s="2">
        <v>21</v>
      </c>
      <c r="E49" s="3">
        <v>766908</v>
      </c>
    </row>
    <row r="50" spans="1:5" ht="15" customHeight="1">
      <c r="A50" s="24">
        <v>2001</v>
      </c>
      <c r="B50" s="18" t="s">
        <v>9</v>
      </c>
      <c r="C50" s="2">
        <v>4</v>
      </c>
      <c r="D50" s="2">
        <v>4</v>
      </c>
      <c r="E50" s="3">
        <v>146435</v>
      </c>
    </row>
    <row r="51" spans="1:5" ht="15" customHeight="1" thickBot="1">
      <c r="A51" s="26">
        <v>2001</v>
      </c>
      <c r="B51" s="29" t="s">
        <v>10</v>
      </c>
      <c r="C51" s="30">
        <v>24</v>
      </c>
      <c r="D51" s="30">
        <v>55</v>
      </c>
      <c r="E51" s="31">
        <v>1094612</v>
      </c>
    </row>
    <row r="52" spans="1:5" s="11" customFormat="1" ht="19.5" customHeight="1" thickBot="1">
      <c r="A52" s="43">
        <v>2001</v>
      </c>
      <c r="B52" s="40" t="s">
        <v>14</v>
      </c>
      <c r="C52" s="46">
        <f>SUM(C46:C51)</f>
        <v>302</v>
      </c>
      <c r="D52" s="46">
        <f>SUM(D46:D51)</f>
        <v>2782</v>
      </c>
      <c r="E52" s="47">
        <f>SUM(E46:E51)</f>
        <v>95631348</v>
      </c>
    </row>
    <row r="53" spans="1:5" ht="15" customHeight="1">
      <c r="A53" s="32">
        <v>2000</v>
      </c>
      <c r="B53" s="35" t="s">
        <v>5</v>
      </c>
      <c r="C53" s="36">
        <v>188</v>
      </c>
      <c r="D53" s="37">
        <v>2217</v>
      </c>
      <c r="E53" s="38">
        <v>71877043</v>
      </c>
    </row>
    <row r="54" spans="1:5" ht="15" customHeight="1">
      <c r="A54" s="24">
        <v>2000</v>
      </c>
      <c r="B54" s="1" t="s">
        <v>6</v>
      </c>
      <c r="C54" s="2">
        <v>46</v>
      </c>
      <c r="D54" s="2">
        <v>201</v>
      </c>
      <c r="E54" s="3">
        <v>7044078</v>
      </c>
    </row>
    <row r="55" spans="1:5" ht="15" customHeight="1">
      <c r="A55" s="24">
        <v>2000</v>
      </c>
      <c r="B55" s="1" t="s">
        <v>7</v>
      </c>
      <c r="C55" s="2">
        <v>26</v>
      </c>
      <c r="D55" s="2">
        <v>179</v>
      </c>
      <c r="E55" s="3">
        <v>6719649</v>
      </c>
    </row>
    <row r="56" spans="1:5" ht="15" customHeight="1">
      <c r="A56" s="24">
        <v>2000</v>
      </c>
      <c r="B56" s="1" t="s">
        <v>11</v>
      </c>
      <c r="C56" s="2">
        <v>7</v>
      </c>
      <c r="D56" s="2">
        <v>25</v>
      </c>
      <c r="E56" s="3">
        <v>897306</v>
      </c>
    </row>
    <row r="57" spans="1:5" ht="15" customHeight="1">
      <c r="A57" s="24">
        <v>2000</v>
      </c>
      <c r="B57" s="18" t="s">
        <v>9</v>
      </c>
      <c r="C57" s="2">
        <v>1</v>
      </c>
      <c r="D57" s="2">
        <v>1</v>
      </c>
      <c r="E57" s="3">
        <v>36516</v>
      </c>
    </row>
    <row r="58" spans="1:5" ht="15" customHeight="1" thickBot="1">
      <c r="A58" s="26">
        <v>2000</v>
      </c>
      <c r="B58" s="29" t="s">
        <v>10</v>
      </c>
      <c r="C58" s="30">
        <v>27</v>
      </c>
      <c r="D58" s="30">
        <v>62</v>
      </c>
      <c r="E58" s="31">
        <v>1102302</v>
      </c>
    </row>
    <row r="59" spans="1:5" s="10" customFormat="1" ht="19.5" customHeight="1" thickBot="1">
      <c r="A59" s="43">
        <v>2000</v>
      </c>
      <c r="B59" s="40" t="s">
        <v>14</v>
      </c>
      <c r="C59" s="46">
        <f>SUM(C53:C58)</f>
        <v>295</v>
      </c>
      <c r="D59" s="46">
        <f>SUM(D53:D58)</f>
        <v>2685</v>
      </c>
      <c r="E59" s="47">
        <f>SUM(E53:E58)</f>
        <v>87676894</v>
      </c>
    </row>
    <row r="60" spans="1:5" ht="15" customHeight="1">
      <c r="A60" s="32">
        <v>1999</v>
      </c>
      <c r="B60" s="35" t="s">
        <v>5</v>
      </c>
      <c r="C60" s="36">
        <v>181</v>
      </c>
      <c r="D60" s="37">
        <v>2241</v>
      </c>
      <c r="E60" s="38">
        <v>71864480</v>
      </c>
    </row>
    <row r="61" spans="1:5" ht="15" customHeight="1">
      <c r="A61" s="24">
        <v>1999</v>
      </c>
      <c r="B61" s="1" t="s">
        <v>6</v>
      </c>
      <c r="C61" s="2">
        <v>50</v>
      </c>
      <c r="D61" s="2">
        <v>226</v>
      </c>
      <c r="E61" s="3">
        <v>7727948</v>
      </c>
    </row>
    <row r="62" spans="1:5" ht="15" customHeight="1">
      <c r="A62" s="24">
        <v>1999</v>
      </c>
      <c r="B62" s="1" t="s">
        <v>7</v>
      </c>
      <c r="C62" s="2">
        <v>25</v>
      </c>
      <c r="D62" s="2">
        <v>160</v>
      </c>
      <c r="E62" s="3">
        <v>5873901</v>
      </c>
    </row>
    <row r="63" spans="1:5" ht="15" customHeight="1">
      <c r="A63" s="24">
        <v>1999</v>
      </c>
      <c r="B63" s="1" t="s">
        <v>11</v>
      </c>
      <c r="C63" s="2">
        <v>4</v>
      </c>
      <c r="D63" s="2">
        <v>24</v>
      </c>
      <c r="E63" s="3">
        <v>798908</v>
      </c>
    </row>
    <row r="64" spans="1:5" ht="15" customHeight="1">
      <c r="A64" s="24">
        <v>1999</v>
      </c>
      <c r="B64" s="18" t="s">
        <v>9</v>
      </c>
      <c r="C64" s="2">
        <v>5</v>
      </c>
      <c r="D64" s="2">
        <v>5</v>
      </c>
      <c r="E64" s="3">
        <v>163887</v>
      </c>
    </row>
    <row r="65" spans="1:5" ht="15" customHeight="1" thickBot="1">
      <c r="A65" s="26">
        <v>1999</v>
      </c>
      <c r="B65" s="29" t="s">
        <v>10</v>
      </c>
      <c r="C65" s="30">
        <v>17</v>
      </c>
      <c r="D65" s="30">
        <v>43</v>
      </c>
      <c r="E65" s="31">
        <v>731139</v>
      </c>
    </row>
    <row r="66" spans="1:5" s="11" customFormat="1" ht="19.5" customHeight="1" thickBot="1">
      <c r="A66" s="43">
        <v>1999</v>
      </c>
      <c r="B66" s="40" t="s">
        <v>14</v>
      </c>
      <c r="C66" s="46">
        <f>SUM(C60:C65)</f>
        <v>282</v>
      </c>
      <c r="D66" s="46">
        <f>SUM(D60:D65)</f>
        <v>2699</v>
      </c>
      <c r="E66" s="47">
        <f>SUM(E60:E65)</f>
        <v>87160263</v>
      </c>
    </row>
    <row r="67" spans="1:5" ht="15" customHeight="1">
      <c r="A67" s="32">
        <v>1998</v>
      </c>
      <c r="B67" s="35" t="s">
        <v>5</v>
      </c>
      <c r="C67" s="36">
        <v>181</v>
      </c>
      <c r="D67" s="37">
        <v>2215</v>
      </c>
      <c r="E67" s="38">
        <v>59023733</v>
      </c>
    </row>
    <row r="68" spans="1:5" ht="15" customHeight="1">
      <c r="A68" s="24">
        <v>1998</v>
      </c>
      <c r="B68" s="1" t="s">
        <v>6</v>
      </c>
      <c r="C68" s="2">
        <v>47</v>
      </c>
      <c r="D68" s="2">
        <v>202</v>
      </c>
      <c r="E68" s="3">
        <v>6002268</v>
      </c>
    </row>
    <row r="69" spans="1:5" ht="15" customHeight="1">
      <c r="A69" s="24">
        <v>1998</v>
      </c>
      <c r="B69" s="1" t="s">
        <v>7</v>
      </c>
      <c r="C69" s="2">
        <v>22</v>
      </c>
      <c r="D69" s="2">
        <v>157</v>
      </c>
      <c r="E69" s="3">
        <v>4680594</v>
      </c>
    </row>
    <row r="70" spans="1:5" ht="15" customHeight="1">
      <c r="A70" s="24">
        <v>1998</v>
      </c>
      <c r="B70" s="1" t="s">
        <v>11</v>
      </c>
      <c r="C70" s="2">
        <v>7</v>
      </c>
      <c r="D70" s="2">
        <v>28</v>
      </c>
      <c r="E70" s="3">
        <v>833942</v>
      </c>
    </row>
    <row r="71" spans="1:5" ht="15" customHeight="1">
      <c r="A71" s="24">
        <v>1998</v>
      </c>
      <c r="B71" s="18" t="s">
        <v>9</v>
      </c>
      <c r="C71" s="2">
        <v>8</v>
      </c>
      <c r="D71" s="2">
        <v>8</v>
      </c>
      <c r="E71" s="3">
        <v>223524</v>
      </c>
    </row>
    <row r="72" spans="1:5" ht="15" customHeight="1" thickBot="1">
      <c r="A72" s="26">
        <v>1998</v>
      </c>
      <c r="B72" s="29" t="s">
        <v>10</v>
      </c>
      <c r="C72" s="30">
        <v>21</v>
      </c>
      <c r="D72" s="30">
        <v>40</v>
      </c>
      <c r="E72" s="31">
        <v>483879</v>
      </c>
    </row>
    <row r="73" spans="1:5" s="11" customFormat="1" ht="19.5" customHeight="1" thickBot="1">
      <c r="A73" s="43">
        <v>1998</v>
      </c>
      <c r="B73" s="40" t="s">
        <v>14</v>
      </c>
      <c r="C73" s="46">
        <f>SUM(C67:C72)</f>
        <v>286</v>
      </c>
      <c r="D73" s="46">
        <f>SUM(D67:D72)</f>
        <v>2650</v>
      </c>
      <c r="E73" s="47">
        <f>SUM(E67:E72)</f>
        <v>71247940</v>
      </c>
    </row>
    <row r="74" spans="1:5" ht="15" customHeight="1">
      <c r="A74" s="32">
        <v>1997</v>
      </c>
      <c r="B74" s="35" t="s">
        <v>5</v>
      </c>
      <c r="C74" s="36">
        <v>182</v>
      </c>
      <c r="D74" s="37">
        <v>2287</v>
      </c>
      <c r="E74" s="38">
        <v>59250876</v>
      </c>
    </row>
    <row r="75" spans="1:5" ht="15" customHeight="1">
      <c r="A75" s="24">
        <v>1997</v>
      </c>
      <c r="B75" s="1" t="s">
        <v>6</v>
      </c>
      <c r="C75" s="2">
        <v>53</v>
      </c>
      <c r="D75" s="2">
        <v>209</v>
      </c>
      <c r="E75" s="3">
        <v>6119237</v>
      </c>
    </row>
    <row r="76" spans="1:5" ht="15" customHeight="1">
      <c r="A76" s="24">
        <v>1997</v>
      </c>
      <c r="B76" s="1" t="s">
        <v>7</v>
      </c>
      <c r="C76" s="2">
        <v>23</v>
      </c>
      <c r="D76" s="2">
        <v>179</v>
      </c>
      <c r="E76" s="3">
        <v>5170713</v>
      </c>
    </row>
    <row r="77" spans="1:5" ht="15" customHeight="1">
      <c r="A77" s="24">
        <v>1997</v>
      </c>
      <c r="B77" s="1" t="s">
        <v>11</v>
      </c>
      <c r="C77" s="2">
        <v>5</v>
      </c>
      <c r="D77" s="2">
        <v>18</v>
      </c>
      <c r="E77" s="3">
        <v>470308</v>
      </c>
    </row>
    <row r="78" spans="1:5" ht="15" customHeight="1">
      <c r="A78" s="24">
        <v>1997</v>
      </c>
      <c r="B78" s="18" t="s">
        <v>9</v>
      </c>
      <c r="C78" s="2">
        <v>5</v>
      </c>
      <c r="D78" s="2">
        <v>5</v>
      </c>
      <c r="E78" s="3">
        <v>143892</v>
      </c>
    </row>
    <row r="79" spans="1:5" ht="15" customHeight="1" thickBot="1">
      <c r="A79" s="26">
        <v>1997</v>
      </c>
      <c r="B79" s="29" t="s">
        <v>10</v>
      </c>
      <c r="C79" s="30">
        <v>23</v>
      </c>
      <c r="D79" s="30">
        <v>46</v>
      </c>
      <c r="E79" s="31">
        <v>591349</v>
      </c>
    </row>
    <row r="80" spans="1:5" s="10" customFormat="1" ht="19.5" customHeight="1" thickBot="1">
      <c r="A80" s="43">
        <v>1997</v>
      </c>
      <c r="B80" s="40" t="s">
        <v>14</v>
      </c>
      <c r="C80" s="46">
        <f>SUM(C74:C79)</f>
        <v>291</v>
      </c>
      <c r="D80" s="46">
        <f>SUM(D74:D79)</f>
        <v>2744</v>
      </c>
      <c r="E80" s="47">
        <f>SUM(E74:E79)</f>
        <v>71746375</v>
      </c>
    </row>
    <row r="82" ht="12.75">
      <c r="A82" s="53" t="s">
        <v>15</v>
      </c>
    </row>
    <row r="83" ht="12.75">
      <c r="A83" s="53" t="s">
        <v>16</v>
      </c>
    </row>
  </sheetData>
  <sheetProtection password="D2BB" sheet="1" objects="1" scenarios="1" sort="0" autoFilter="0" pivotTables="0"/>
  <autoFilter ref="A3:B80"/>
  <mergeCells count="2">
    <mergeCell ref="C2:D2"/>
    <mergeCell ref="E2:E3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grahamn</dc:creator>
  <cp:keywords/>
  <dc:description/>
  <cp:lastModifiedBy>grahamn</cp:lastModifiedBy>
  <cp:lastPrinted>2007-11-26T19:26:15Z</cp:lastPrinted>
  <dcterms:created xsi:type="dcterms:W3CDTF">2007-11-26T19:21:21Z</dcterms:created>
  <dcterms:modified xsi:type="dcterms:W3CDTF">2008-02-22T15:48:51Z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