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" windowWidth="9180" windowHeight="4305" activeTab="0"/>
  </bookViews>
  <sheets>
    <sheet name="Texas" sheetId="1" r:id="rId1"/>
  </sheets>
  <definedNames>
    <definedName name="_xlnm.Print_Area" localSheetId="0">'Texas'!$A$10:$I$1044</definedName>
    <definedName name="_xlnm.Print_Titles" localSheetId="0">'Texas'!$1:$9</definedName>
  </definedNames>
  <calcPr fullCalcOnLoad="1"/>
</workbook>
</file>

<file path=xl/sharedStrings.xml><?xml version="1.0" encoding="utf-8"?>
<sst xmlns="http://schemas.openxmlformats.org/spreadsheetml/2006/main" count="2082" uniqueCount="1038">
  <si>
    <t>JOURDANTON INDEPENDENT SCHOOL DISTRICT</t>
  </si>
  <si>
    <t>JUNCTION INDEPENDENT SCHOOL DISTRICT</t>
  </si>
  <si>
    <t>KARNES CITY INDEPENDENT SCHOOL DISTRICT</t>
  </si>
  <si>
    <t>KENDLETON INDEPENDENT SCHOOL DISTRICT</t>
  </si>
  <si>
    <t>KENNEDALE INDEPENDENT SCHOOL DISTRICT</t>
  </si>
  <si>
    <t>KERRVILLE INDEPENDENT SCHOOL DISTRICT</t>
  </si>
  <si>
    <t>KINGSVILLE INDEPENDENT SCHOOL DISTRICT</t>
  </si>
  <si>
    <t>KIRBYVILLE INDEPENDENT SCHOOL DISTRICT</t>
  </si>
  <si>
    <t>KLONDIKE INDEPENDENT SCHOOL DISTRICT</t>
  </si>
  <si>
    <t>KNOX CITY-O'BRIEN INDEPENDENT SCHOOL DISTRICT</t>
  </si>
  <si>
    <t>LA FERIA INDEPENDENT SCHOOL DISTRICT</t>
  </si>
  <si>
    <t>LA GLORIA INDEPENDENT SCHOOL DISTRICT</t>
  </si>
  <si>
    <t>LA GRANGE INDEPENDENT SCHOOL DISTRICT</t>
  </si>
  <si>
    <t>LA MARQUE INDEPENDENT SCHOOL DISTRICT</t>
  </si>
  <si>
    <t>LA PORTE INDEPENDENT SCHOOL DISTRICT</t>
  </si>
  <si>
    <t>LAPOYNOR INDEPENDENT SCHOOL DISTRICT</t>
  </si>
  <si>
    <t>LA PRYOR INDEPENDENT SCHOOL DISTRICT</t>
  </si>
  <si>
    <t>LA VERNIA INDEPENDENT SCHOOL DISTRICT</t>
  </si>
  <si>
    <t>LA VILLA INDEPENDENT SCHOOL DISTRICT</t>
  </si>
  <si>
    <t>LACKLAND INDEPENDENT SCHOOL DISTRICT</t>
  </si>
  <si>
    <t>LAGO VISTA INDEPENDENT SCHOOL DISTRICT</t>
  </si>
  <si>
    <t>LAKE DALLAS INDEPENDENT SCHOOL DISTRICT</t>
  </si>
  <si>
    <t>LAKE TRAVIS INDEPENDENT SCHOOL DISTRICT</t>
  </si>
  <si>
    <t>LAKE WORTH INDEPENDENT SCHOOL DISTRICT</t>
  </si>
  <si>
    <t>LAMAR CONSOLIDATED INDEPENDENT SCHOOL DISTRICT</t>
  </si>
  <si>
    <t>LAMPASAS INDEPENDENT SCHOOL DISTRICT</t>
  </si>
  <si>
    <t>LANCASTER INDEPENDENT SCHOOL DISTRICT</t>
  </si>
  <si>
    <t>LANEVILLE INDEPENDENT SCHOOL DISTRICT</t>
  </si>
  <si>
    <t>LAZBUDDIE INDEPENDENT SCHOOL DISTRICT</t>
  </si>
  <si>
    <t>LEVELLAND INDEPENDENT SCHOOL DISTRICT</t>
  </si>
  <si>
    <t>LEVERETTS CHAPEL INDEPENDENT SCHOOL DISTRICT</t>
  </si>
  <si>
    <t>LEWISVILLE INDEPENDENT SCHOOL DISTRICT</t>
  </si>
  <si>
    <t>LEXINGTON INDEPENDENT SCHOOL DISTRICT</t>
  </si>
  <si>
    <t>LIBERTY-EYLAU INDEPENDENT SCHOOL DISTRICT</t>
  </si>
  <si>
    <t>LIBERTY HILL INDEPENDENT SCHOOL DISTRICT</t>
  </si>
  <si>
    <t>LINDEN-KILDARE CONSOLIDATED INDEPENDENT SCHOOL DISTRICT</t>
  </si>
  <si>
    <t>LINGLEVILLE INDEPENDENT SCHOOL DISTRICT</t>
  </si>
  <si>
    <t>LITTLE CYPRESS-MAURICEVILLE CONSOLIDATED INDEPENDENT SCHOOL DISTRICT</t>
  </si>
  <si>
    <t>LITTLE ELM INDEPENDENT SCHOOL DISTRICT</t>
  </si>
  <si>
    <t>LITTLEFIELD INDEPENDENT SCHOOL DISTRICT</t>
  </si>
  <si>
    <t>LIVINGSTON INDEPENDENT SCHOOL DISTRICT</t>
  </si>
  <si>
    <t>LOCKHART INDEPENDENT SCHOOL DISTRICT</t>
  </si>
  <si>
    <t>LONE OAK INDEPENDENT SCHOOL DISTRICT</t>
  </si>
  <si>
    <t>LONGVIEW INDEPENDENT SCHOOL DISTRICT</t>
  </si>
  <si>
    <t>LOS FRESNOS CONSOLIDATED INDEPENDENT SCHOOL DISTRICT</t>
  </si>
  <si>
    <t>LOVELADY INDEPENDENT SCHOOL DISTRICT</t>
  </si>
  <si>
    <t>LUEDERS-AVOCA INDEPENDENT SCHOOL DISTRICT</t>
  </si>
  <si>
    <t>MADISONVILLE CONSOLIDATED INDEPENDENT SCHOOL DISTRICT</t>
  </si>
  <si>
    <t>MAGNOLIA INDEPENDENT SCHOOL DISTRICT</t>
  </si>
  <si>
    <t>MALAKOFF INDEPENDENT SCHOOL DISTRICT</t>
  </si>
  <si>
    <t>MANSFIELD INDEPENDENT SCHOOL DISTRICT</t>
  </si>
  <si>
    <t>MARATHON INDEPENDENT SCHOOL DISTRICT</t>
  </si>
  <si>
    <t>MARBLE FALLS INDEPENDENT SCHOOL DISTRICT</t>
  </si>
  <si>
    <t>MARIETTA INDEPENDENT SCHOOL DISTRICT</t>
  </si>
  <si>
    <t>MARSHALL INDEPENDENT SCHOOL DISTRICT</t>
  </si>
  <si>
    <t>MARTINS MILL INDEPENDENT SCHOOL DISTRICT</t>
  </si>
  <si>
    <t>MARTINSVILLE INDEPENDENT SCHOOL DISTRICT</t>
  </si>
  <si>
    <t>MATAGORDA INDEPENDENT SCHOOL DISTRICT</t>
  </si>
  <si>
    <t>MAYPEARL INDEPENDENT SCHOOL DISTRICT</t>
  </si>
  <si>
    <t>MCGREGOR INDEPENDENT SCHOOL DISTRICT</t>
  </si>
  <si>
    <t>MCKINNEY INDEPENDENT SCHOOL DISTRICT</t>
  </si>
  <si>
    <t>MCMULLEN COUNTY INDEPENDENT SCHOOL DISTRICT</t>
  </si>
  <si>
    <t>MEDINA VALLEY INDEPENDENT SCHOOL DISTRICT</t>
  </si>
  <si>
    <t>MERCEDES INDEPENDENT SCHOOL DISTRICT</t>
  </si>
  <si>
    <t>MERIDIAN INDEPENDENT SCHOOL DISTRICT</t>
  </si>
  <si>
    <t>IRION CO INDEPENDENT SCHOOL DISTRICT</t>
  </si>
  <si>
    <t>MESQUITE INDEPENDENT SCHOOL DISTRICT</t>
  </si>
  <si>
    <t>MEYERSVILLE INDEPENDENT SCHOOL DISTRICT</t>
  </si>
  <si>
    <t>MIDLOTHIAN INDEPENDENT SCHOOL DISTRICT</t>
  </si>
  <si>
    <t>MILLER GROVE INDEPENDENT SCHOOL DISTRICT</t>
  </si>
  <si>
    <t>MINERAL WELLS INDEPENDENT SCHOOL DISTRICT</t>
  </si>
  <si>
    <t>MISSION CONSOLIDATED INDEPENDENT SCHOOL DISTRICT</t>
  </si>
  <si>
    <t>MONAHANS-WICKETT-PYOTE INDEPENDENT SCHOOL DISTRICT</t>
  </si>
  <si>
    <t>MONTAGUE INDEPENDENT SCHOOL DISTRICT</t>
  </si>
  <si>
    <t>MONTE ALTO INDEPENDENT SCHOOL DISTRICT</t>
  </si>
  <si>
    <t>MONTGOMERY INDEPENDENT SCHOOL DISTRICT</t>
  </si>
  <si>
    <t>MORGAN MILL INDEPENDENT SCHOOL DISTRICT</t>
  </si>
  <si>
    <t>MOTLEY COUNTY INDEPENDENT SCHOOL DISTRICT</t>
  </si>
  <si>
    <t>MOUNT CALM INDEPENDENT SCHOOL DISTRICT</t>
  </si>
  <si>
    <t>MOUNT ENTERPRISE INDEPENDENT SCHOOL DISTRICT</t>
  </si>
  <si>
    <t>MOUNT PLEASANT INDEPENDENT SCHOOL DISTRICT</t>
  </si>
  <si>
    <t>MOUNT VERNON INDEPENDENT SCHOOL DISTRICT</t>
  </si>
  <si>
    <t>MUENSTER INDEPENDENT SCHOOL DISTRICT</t>
  </si>
  <si>
    <t>MULESHOE INDEPENDENT SCHOOL DISTRICT</t>
  </si>
  <si>
    <t>MUNDAY CONSOLIDATED INDEPENDENT SCHOOL DISTRICT</t>
  </si>
  <si>
    <t>MURCHISON INDEPENDENT SCHOOL DISTRICT</t>
  </si>
  <si>
    <t>NACOGDOCHES INDEPENDENT SCHOOL DISTRICT</t>
  </si>
  <si>
    <t>NAVASOTA INDEPENDENT SCHOOL DISTRICT</t>
  </si>
  <si>
    <t>NAZARETH INDEPENDENT SCHOOL DISTRICT</t>
  </si>
  <si>
    <t>NEDERLAND INDEPENDENT SCHOOL DISTRICT</t>
  </si>
  <si>
    <t>NEEDVILLE INDEPENDENT SCHOOL DISTRICT</t>
  </si>
  <si>
    <t>NEW BOSTON INDEPENDENT SCHOOL DISTRICT</t>
  </si>
  <si>
    <t>NEW BRAUNFELS INDEPENDENT SCHOOL DISTRICT</t>
  </si>
  <si>
    <t>NEW CANEY INDEPENDENT SCHOOL DISTRICT</t>
  </si>
  <si>
    <t>NEW DEAL INDEPENDENT SCHOOL DISTRICT</t>
  </si>
  <si>
    <t>NEW DIANA INDEPENDENT SCHOOL DISTRICT</t>
  </si>
  <si>
    <t>NEW HOME INDEPENDENT SCHOOL DISTRICT</t>
  </si>
  <si>
    <t>NEW SUMMERFIELD INDEPENDENT SCHOOL DISTRICT</t>
  </si>
  <si>
    <t>NEW WAVERLY INDEPENDENT SCHOOL DISTRICT</t>
  </si>
  <si>
    <t>NEWCASTLE INDEPENDENT SCHOOL DISTRICT</t>
  </si>
  <si>
    <t>NIXON-SMILEY CONSOLIDATED INDEPENDENT SCHOOL DISTRICT</t>
  </si>
  <si>
    <t>NORDHEIM INDEPENDENT SCHOOL DISTRICT</t>
  </si>
  <si>
    <t>NORMANGEE INDEPENDENT SCHOOL DISTRICT</t>
  </si>
  <si>
    <t>NORTH EAST INDEPENDENT SCHOOL DISTRICT</t>
  </si>
  <si>
    <t>NORTH HOPKINS INDEPENDENT SCHOOL DISTRICT</t>
  </si>
  <si>
    <t>NORTH LAMAR INDEPENDENT SCHOOL DISTRICT</t>
  </si>
  <si>
    <t>NORTH ZULCH INDEPENDENT SCHOOL DISTRICT</t>
  </si>
  <si>
    <t>NORTH FOREST INDEPENDENT SCHOOL DISTRICT</t>
  </si>
  <si>
    <t>NORTHSIDE INDEPENDENT SCHOOL DISTRICT</t>
  </si>
  <si>
    <t>NORTHWEST INDEPENDENT SCHOOL DISTRICT</t>
  </si>
  <si>
    <t>NUECES CANYON CONSOLIDATED INDEPENDENT SCHOOL DISTRICT</t>
  </si>
  <si>
    <t>ODEM-EDROY INDEPENDENT SCHOOL DISTRICT</t>
  </si>
  <si>
    <t>O'DONNELL INDEPENDENT SCHOOL DISTRICT</t>
  </si>
  <si>
    <t>ONALASKA INDEPENDENT SCHOOL DISTRICT</t>
  </si>
  <si>
    <t>ORANGE GROVE INDEPENDENT SCHOOL DISTRICT</t>
  </si>
  <si>
    <t>ORANGEFIELD INDEPENDENT SCHOOL DISTRICT</t>
  </si>
  <si>
    <t>ORE CITY INDEPENDENT SCHOOL DISTRICT</t>
  </si>
  <si>
    <t>PAINT CREEK INDEPENDENT SCHOOL DISTRICT</t>
  </si>
  <si>
    <t>PAINT ROCK INDEPENDENT SCHOOL DISTRICT</t>
  </si>
  <si>
    <t>PALACIOS INDEPENDENT SCHOOL DISTRICT</t>
  </si>
  <si>
    <t>PALESTINE INDEPENDENT SCHOOL DISTRICT</t>
  </si>
  <si>
    <t>PALO PINTO INDEPENDENT SCHOOL DISTRICT</t>
  </si>
  <si>
    <t>PANHANDLE INDEPENDENT SCHOOL DISTRICT</t>
  </si>
  <si>
    <t>PARADISE INDEPENDENT SCHOOL DISTRICT</t>
  </si>
  <si>
    <t>PASADENA INDEPENDENT SCHOOL DISTRICT</t>
  </si>
  <si>
    <t>PATTON SPRINGS INDEPENDENT SCHOOL DISTRICT</t>
  </si>
  <si>
    <t>PEARLAND INDEPENDENT SCHOOL DISTRICT</t>
  </si>
  <si>
    <t>PEARSALL INDEPENDENT SCHOOL DISTRICT</t>
  </si>
  <si>
    <t>PECOS-BARSTOW-TOYAH INDEPENDENT SCHOOL DISTRICT</t>
  </si>
  <si>
    <t>PENELOPE INDEPENDENT SCHOOL DISTRICT</t>
  </si>
  <si>
    <t>PERRIN-WHITT CONSOLIDATED INDEPENDENT SCHOOL DISTRICT</t>
  </si>
  <si>
    <t>PERRYTON INDEPENDENT SCHOOL DISTRICT</t>
  </si>
  <si>
    <t>PETERSBURG INDEPENDENT SCHOOL DISTRICT</t>
  </si>
  <si>
    <t>PETROLIA INDEPENDENT SCHOOL DISTRICT</t>
  </si>
  <si>
    <t>PEWITT CONSOLIDATED INDEPENDENT SCHOOL DISTRICT</t>
  </si>
  <si>
    <t>PFLUGERVILLE INDEPENDENT SCHOOL DISTRICT</t>
  </si>
  <si>
    <t>PHARR-SAN JUAN-ALAMO INDEPENDENT SCHOOL DISTRICT</t>
  </si>
  <si>
    <t>PILOT POINT INDEPENDENT SCHOOL DISTRICT</t>
  </si>
  <si>
    <t>PINE TREE INDEPENDENT SCHOOL DISTRICT</t>
  </si>
  <si>
    <t>PITTSBURG INDEPENDENT SCHOOL DISTRICT</t>
  </si>
  <si>
    <t>PLAINVIEW INDEPENDENT SCHOOL DISTRICT</t>
  </si>
  <si>
    <t>PLEASANT GROVE INDEPENDENT SCHOOL DISTRICT</t>
  </si>
  <si>
    <t>PLEASANTON INDEPENDENT SCHOOL DISTRICT</t>
  </si>
  <si>
    <t>POINT ISABEL INDEPENDENT SCHOOL DISTRICT</t>
  </si>
  <si>
    <t>POOLVILLE INDEPENDENT SCHOOL DISTRICT</t>
  </si>
  <si>
    <t>PORT ARANSAS INDEPENDENT SCHOOL DISTRICT</t>
  </si>
  <si>
    <t>PORT ARTHUR INDEPENDENT SCHOOL DISTRICT</t>
  </si>
  <si>
    <t>PORT NECHES-GROVES INDEPENDENT SCHOOL DISTRICT</t>
  </si>
  <si>
    <t>BUSHLAND INDEPENDENT SCHOOL DISTRICT</t>
  </si>
  <si>
    <t>POTTSBORO INDEPENDENT SCHOOL DISTRICT</t>
  </si>
  <si>
    <t>PRAIRIE LEA INDEPENDENT SCHOOL DISTRICT</t>
  </si>
  <si>
    <t>PRAIRIE VALLEY INDEPENDENT SCHOOL DISTRICT</t>
  </si>
  <si>
    <t>PRAIRILAND INDEPENDENT SCHOOL DISTRICT</t>
  </si>
  <si>
    <t>PRESIDIO INDEPENDENT SCHOOL DISTRICT</t>
  </si>
  <si>
    <t>PRINCETON INDEPENDENT SCHOOL DISTRICT</t>
  </si>
  <si>
    <t>PRINGLE-MORSE CONSOLIDATED INDEPENDENT SCHOOL DISTRICT</t>
  </si>
  <si>
    <t>PROGRESO INDEPENDENT SCHOOL DISTRICT</t>
  </si>
  <si>
    <t>QUEEN CITY INDEPENDENT SCHOOL DISTRICT</t>
  </si>
  <si>
    <t>RANDOLPH FIELD INDEPENDENT SCHOOL DISTRICT</t>
  </si>
  <si>
    <t>RAYMONDVILLE INDEPENDENT SCHOOL DISTRICT</t>
  </si>
  <si>
    <t>REAGAN COUNTY INDEPENDENT SCHOOL DISTRICT</t>
  </si>
  <si>
    <t>RED LICK INDEPENDENT SCHOOL DISTRICT</t>
  </si>
  <si>
    <t>REDWATER INDEPENDENT SCHOOL DISTRICT</t>
  </si>
  <si>
    <t>RICE CONSOLIDATED INDEPENDENT SCHOOL DISTRICT</t>
  </si>
  <si>
    <t>RICHARDS INDEPENDENT SCHOOL DISTRICT</t>
  </si>
  <si>
    <t>RICHARDSON INDEPENDENT SCHOOL DISTRICT</t>
  </si>
  <si>
    <t>RICHLAND SPRINGS INDEPENDENT SCHOOL DISTRICT</t>
  </si>
  <si>
    <t>RIO GRANDE CITY INDEPENDENT SCHOOL DISTRICT</t>
  </si>
  <si>
    <t>RIO HONDO INDEPENDENT SCHOOL DISTRICT</t>
  </si>
  <si>
    <t>RIO VISTA INDEPENDENT SCHOOL DISTRICT</t>
  </si>
  <si>
    <t>RISING STAR INDEPENDENT SCHOOL DISTRICT</t>
  </si>
  <si>
    <t>RIVER ROAD INDEPENDENT SCHOOL DISTRICT</t>
  </si>
  <si>
    <t>ROBERT LEE INDEPENDENT SCHOOL DISTRICT</t>
  </si>
  <si>
    <t>ROBINSON INDEPENDENT SCHOOL DISTRICT</t>
  </si>
  <si>
    <t>ROBSTOWN INDEPENDENT SCHOOL DISTRICT</t>
  </si>
  <si>
    <t>ROBY CONSOLIDATED INDEPENDENT SCHOOL DISTRICT</t>
  </si>
  <si>
    <t>ROCHELLE INDEPENDENT SCHOOL DISTRICT</t>
  </si>
  <si>
    <t>ROCKDALE INDEPENDENT SCHOOL DISTRICT</t>
  </si>
  <si>
    <t>ROCKWALL INDEPENDENT SCHOOL DISTRICT</t>
  </si>
  <si>
    <t>ROOSEVELT INDEPENDENT SCHOOL DISTRICT</t>
  </si>
  <si>
    <t>ROSEBUD-LOTT INDEPENDENT SCHOOL DISTRICT</t>
  </si>
  <si>
    <t>ROUND ROCK INDEPENDENT SCHOOL DISTRICT</t>
  </si>
  <si>
    <t>ROUND TOP-CARMINE INDEPENDENT SCHOOL DISTRICT</t>
  </si>
  <si>
    <t>ROYSE CITY INDEPENDENT SCHOOL DISTRICT</t>
  </si>
  <si>
    <t>S AND S CONSOLIDATED INDEPENDENT SCHOOL DISTRICT</t>
  </si>
  <si>
    <t>SABINE PASS INDEPENDENT SCHOOL DISTRICT</t>
  </si>
  <si>
    <t>SAINT JO INDEPENDENT SCHOOL DISTRICT</t>
  </si>
  <si>
    <t>SALTILLO INDEPENDENT SCHOOL DISTRICT</t>
  </si>
  <si>
    <t>SAM RAYBURN INDEPENDENT SCHOOL DISTRICT</t>
  </si>
  <si>
    <t>SAMNORWOOD INDEPENDENT SCHOOL DISTRICT</t>
  </si>
  <si>
    <t>SAN ANGELO INDEPENDENT SCHOOL DISTRICT</t>
  </si>
  <si>
    <t>SAN ANTONIO INDEPENDENT SCHOOL DISTRICT</t>
  </si>
  <si>
    <t>SAN AUGUSTINE INDEPENDENT SCHOOL DISTRICT</t>
  </si>
  <si>
    <t>SAN BENITO CONSOLIDATED INDEPENDENT SCHOOL DISTRICT</t>
  </si>
  <si>
    <t>SAN DIEGO INDEPENDENT SCHOOL DISTRICT</t>
  </si>
  <si>
    <t>SAN ELIZARIO INDEPENDENT SCHOOL DISTRICT</t>
  </si>
  <si>
    <t>SAN FELIPE-DEL RIO CONSOLIDATED INDEPENDENT SCHOOL DISTRICT</t>
  </si>
  <si>
    <t>SAN ISIDRO INDEPENDENT SCHOOL DISTRICT</t>
  </si>
  <si>
    <t>SAN MARCOS CONSOLIDATED INDEPENDENT SCHOOL DISTRICT</t>
  </si>
  <si>
    <t>SAN PERLITA INDEPENDENT SCHOOL DISTRICT</t>
  </si>
  <si>
    <t>SAN SABA INDEPENDENT SCHOOL DISTRICT</t>
  </si>
  <si>
    <t>SAN VINCENTE INDEPENDENT SCHOOL DISTRICT</t>
  </si>
  <si>
    <t>SANDS CONSOLIDATED INDEPENDENT SCHOOL DISTRICT</t>
  </si>
  <si>
    <t>SANFORD-FRITCH INDEPENDENT SCHOOL DISTRICT</t>
  </si>
  <si>
    <t>SANTA ANNA INDEPENDENT SCHOOL DISTRICT</t>
  </si>
  <si>
    <t>SANTA FE INDEPENDENT SCHOOL DISTRICT</t>
  </si>
  <si>
    <t>SANTA GERTRUDIS INDEPENDENT SCHOOL DISTRICT</t>
  </si>
  <si>
    <t>SANTA MARIA INDEPENDENT SCHOOL DISTRICT</t>
  </si>
  <si>
    <t>SANTA ROSA INDEPENDENT SCHOOL DISTRICT</t>
  </si>
  <si>
    <t>SCHERTZ-CIBOLO-UNIVERSAL CITY INDEPENDENT SCHOOL DISTRICT</t>
  </si>
  <si>
    <t>SCHLEICHER INDEPENDENT SCHOOL DISTRICT</t>
  </si>
  <si>
    <t>SCHULENBURG INDEPENDENT SCHOOL DISTRICT</t>
  </si>
  <si>
    <t>SCURRY-ROSSER INDEPENDENT SCHOOL DISTRICT</t>
  </si>
  <si>
    <t>SEAGRAVES INDEPENDENT SCHOOL DISTRICT</t>
  </si>
  <si>
    <t>SEMINOLE INDEPENDENT SCHOOL DISTRICT</t>
  </si>
  <si>
    <t>SHALLOWATER INDEPENDENT SCHOOL DISTRICT</t>
  </si>
  <si>
    <t>SHAMROCK INDEPENDENT SCHOOL DISTRICT</t>
  </si>
  <si>
    <t>SHARYLAND INDEPENDENT SCHOOL DISTRICT</t>
  </si>
  <si>
    <t>SHELBYVILLE INDEPENDENT SCHOOL DISTRICT</t>
  </si>
  <si>
    <t>SHEPHERD INDEPENDENT SCHOOL DISTRICT</t>
  </si>
  <si>
    <t>SIERRA BLANCA INDEPENDENT SCHOOL DISTRICT</t>
  </si>
  <si>
    <t>SILVERTON INDEPENDENT SCHOOL DISTRICT</t>
  </si>
  <si>
    <t>SIVELLS BEND INDEPENDENT SCHOOL DISTRICT</t>
  </si>
  <si>
    <t>SKIDMORE-TYNAN INDEPENDENT SCHOOL DISTRICT</t>
  </si>
  <si>
    <t>SMITHVILLE INDEPENDENT SCHOOL DISTRICT</t>
  </si>
  <si>
    <t>SOUTH SAN ANTONIO INDEPENDENT SCHOOL DISTRICT</t>
  </si>
  <si>
    <t>SOMERSET INDEPENDENT SCHOOL DISTRICT</t>
  </si>
  <si>
    <t>SOMERVILLE INDEPENDENT SCHOOL DISTRICT</t>
  </si>
  <si>
    <t>SOUTHLAND INDEPENDENT SCHOOL DISTRICT</t>
  </si>
  <si>
    <t>SOUTHSIDE INDEPENDENT SCHOOL DISTRICT</t>
  </si>
  <si>
    <t>SOUTHWEST INDEPENDENT SCHOOL DISTRICT</t>
  </si>
  <si>
    <t>SPEARMAN INDEPENDENT SCHOOL DISTRICT</t>
  </si>
  <si>
    <t>SPLENDORA INDEPENDENT SCHOOL DISTRICT</t>
  </si>
  <si>
    <t>SPRING BRANCH INDEPENDENT SCHOOL DISTRICT</t>
  </si>
  <si>
    <t>SPRING CREEK INDEPENDENT SCHOOL DISTRICT</t>
  </si>
  <si>
    <t>SPRING HILL INDEPENDENT SCHOOL DISTRICT</t>
  </si>
  <si>
    <t>SPRINGLAKE-EARTH INDEPENDENT SCHOOL DISTRICT</t>
  </si>
  <si>
    <t>SPRINGTOWN INDEPENDENT SCHOOL DISTRICT</t>
  </si>
  <si>
    <t>STAMFORD INDEPENDENT SCHOOL DISTRICT</t>
  </si>
  <si>
    <t>STEPHENVILLE INDEPENDENT SCHOOL DISTRICT</t>
  </si>
  <si>
    <t>STERLING CITY INDEPENDENT SCHOOL DISTRICT</t>
  </si>
  <si>
    <t>PLEMONS-STINNETT-PHILLIPS CONSOLIDATED ISD</t>
  </si>
  <si>
    <t>STOCKDALE INDEPENDENT SCHOOL DISTRICT</t>
  </si>
  <si>
    <t>STRATFORD INDEPENDENT SCHOOL DISTRICT</t>
  </si>
  <si>
    <t>SULPHUR BLUFF INDEPENDENT SCHOOL DISTRICT</t>
  </si>
  <si>
    <t>SULPHUR SPRINGS INDEPENDENT SCHOOL DISTRICT</t>
  </si>
  <si>
    <t>SUNNYVALE INDEPENDENT SCHOOL DISTRICT</t>
  </si>
  <si>
    <t>SWEET HOME INDEPENDENT SCHOOL DISTRICT</t>
  </si>
  <si>
    <t>SWEETWATER INDEPENDENT SCHOOL DISTRICT</t>
  </si>
  <si>
    <t>RIVERCREST INDEPENDENT SCHOOL DISTRICT</t>
  </si>
  <si>
    <t>TARKINGTON INDEPENDENT SCHOOL DISTRICT</t>
  </si>
  <si>
    <t>TERRELL COUNTY INDEPENDENT SCHOOL DISTRICT</t>
  </si>
  <si>
    <t>TEXARKANA INDEPENDENT SCHOOL DISTRICT</t>
  </si>
  <si>
    <t>TEXAS CITY INDEPENDENT SCHOOL DISTRICT</t>
  </si>
  <si>
    <t>THORNDALE INDEPENDENT SCHOOL DISTRICT</t>
  </si>
  <si>
    <t>THREE RIVERS INDEPENDENT SCHOOL DISTRICT</t>
  </si>
  <si>
    <t>THREE WAY INDEPENDENT SCHOOL DISTRICT</t>
  </si>
  <si>
    <t>THROCKMORTON INDEPENDENT SCHOOL DISTRICT</t>
  </si>
  <si>
    <t>TIDEHAVEN INDEPENDENT SCHOOL DISTRICT</t>
  </si>
  <si>
    <t>TOM BEAN INDEPENDENT SCHOOL DISTRICT</t>
  </si>
  <si>
    <t>TORNILLO INDEPENDENT SCHOOL DISTRICT</t>
  </si>
  <si>
    <t>TRINIDAD INDEPENDENT SCHOOL DISTRICT</t>
  </si>
  <si>
    <t>WESTWOOD INDEPENDENT SCHOOL DISTRICT</t>
  </si>
  <si>
    <t>TULOSO-MIDWAY INDEPENDENT SCHOOL DISTRICT</t>
  </si>
  <si>
    <t>TURKEY-QUITAQUE INDEPENDENT SCHOOL DISTRICT</t>
  </si>
  <si>
    <t>UNION GROVE INDEPENDENT SCHOOL DISTRICT</t>
  </si>
  <si>
    <t>UNION HILL INDEPENDENT SCHOOL DISTRICT</t>
  </si>
  <si>
    <t>UVALDE CONSOLIDATED INDEPENDENT SCHOOL DISTRICT</t>
  </si>
  <si>
    <t>VALENTINE INDEPENDENT SCHOOL DISTRICT</t>
  </si>
  <si>
    <t>VALLEY MILLS INDEPENDENT SCHOOL DISTRICT</t>
  </si>
  <si>
    <t>VALLEY VIEW INDEPENDENT SCHOOL DISTRICT</t>
  </si>
  <si>
    <t>VAN ALSTYNE INDEPENDENT SCHOOL DISTRICT</t>
  </si>
  <si>
    <t>VAN VLECK INDEPENDENT SCHOOL DISTRICT</t>
  </si>
  <si>
    <t>VERIBEST INDEPENDENT SCHOOL DISTRICT</t>
  </si>
  <si>
    <t>VICTORIA INDEPENDENT SCHOOL DISTRICT</t>
  </si>
  <si>
    <t>VYSEHRAD INDEPENDENT SCHOOL DISTRICT</t>
  </si>
  <si>
    <t>WALNUT BEND INDEPENDENT SCHOOL DISTRICT</t>
  </si>
  <si>
    <t>WALNUT SPRINGS INDEPENDENT SCHOOL DISTRICT</t>
  </si>
  <si>
    <t>WATER VALLEY INDEPENDENT SCHOOL DISTRICT</t>
  </si>
  <si>
    <t>WAXAHACHIE INDEPENDENT SCHOOL DISTRICT</t>
  </si>
  <si>
    <t>CRANE INDEPENDENT SCHOOL DISTRICT</t>
  </si>
  <si>
    <t>CROSBY INDEPENDENT SCHOOL DISTRICT</t>
  </si>
  <si>
    <t>CROWELL INDEPENDENT SCHOOL DISTRICT</t>
  </si>
  <si>
    <t>CROWLEY INDEPENDENT SCHOOL DISTRICT</t>
  </si>
  <si>
    <t>CUERO INDEPENDENT SCHOOL DISTRICT</t>
  </si>
  <si>
    <t>CUMBY INDEPENDENT SCHOOL DISTRICT</t>
  </si>
  <si>
    <t>CUSHING INDEPENDENT SCHOOL DISTRICT</t>
  </si>
  <si>
    <t>D'HANIS INDEPENDENT SCHOOL DISTRICT</t>
  </si>
  <si>
    <t>DALHART INDEPENDENT SCHOOL DISTRICT</t>
  </si>
  <si>
    <t>DALLAS INDEPENDENT SCHOOL DISTRICT</t>
  </si>
  <si>
    <t>DAMON INDEPENDENT SCHOOL DISTRICT</t>
  </si>
  <si>
    <t>DANBURY INDEPENDENT SCHOOL DISTRICT</t>
  </si>
  <si>
    <t>DAWSON INDEPENDENT SCHOOL DISTRICT</t>
  </si>
  <si>
    <t>DAYTON INDEPENDENT SCHOOL DISTRICT</t>
  </si>
  <si>
    <t>DE LEON INDEPENDENT SCHOOL DISTRICT</t>
  </si>
  <si>
    <t>DECATUR INDEPENDENT SCHOOL DISTRICT</t>
  </si>
  <si>
    <t>DEKALB INDEPENDENT SCHOOL DISTRICT</t>
  </si>
  <si>
    <t>DENISON INDEPENDENT SCHOOL DISTRICT</t>
  </si>
  <si>
    <t>DENTON INDEPENDENT SCHOOL DISTRICT</t>
  </si>
  <si>
    <t>DESOTO INDEPENDENT SCHOOL DISTRICT</t>
  </si>
  <si>
    <t>DETROIT INDEPENDENT SCHOOL DISTRICT</t>
  </si>
  <si>
    <t>DEVERS INDEPENDENT SCHOOL DISTRICT</t>
  </si>
  <si>
    <t>DEVINE INDEPENDENT SCHOOL DISTRICT</t>
  </si>
  <si>
    <t>DEW INDEPENDENT SCHOOL DISTRICT</t>
  </si>
  <si>
    <t>DIBOLL INDEPENDENT SCHOOL DISTRICT</t>
  </si>
  <si>
    <t>DILLEY INDEPENDENT SCHOOL DISTRICT</t>
  </si>
  <si>
    <t>DIMMITT INDEPENDENT SCHOOL DISTRICT</t>
  </si>
  <si>
    <t>DIVIDE INDEPENDENT SCHOOL DISTRICT</t>
  </si>
  <si>
    <t>DONNA INDEPENDENT SCHOOL DISTRICT</t>
  </si>
  <si>
    <t>DOSS CONSOLIDATED CSD</t>
  </si>
  <si>
    <t>DUBLIN INDEPENDENT SCHOOL DISTRICT</t>
  </si>
  <si>
    <t>DUMAS INDEPENDENT SCHOOL DISTRICT</t>
  </si>
  <si>
    <t>EANES INDEPENDENT SCHOOL DISTRICT</t>
  </si>
  <si>
    <t>EARLY INDEPENDENT SCHOOL DISTRICT</t>
  </si>
  <si>
    <t>ECTOR INDEPENDENT SCHOOL DISTRICT</t>
  </si>
  <si>
    <t>EDNA INDEPENDENT SCHOOL DISTRICT</t>
  </si>
  <si>
    <t>EL PASO INDEPENDENT SCHOOL DISTRICT</t>
  </si>
  <si>
    <t>ELECTRA INDEPENDENT SCHOOL DISTRICT</t>
  </si>
  <si>
    <t>ELGIN INDEPENDENT SCHOOL DISTRICT</t>
  </si>
  <si>
    <t>ELKHART INDEPENDENT SCHOOL DISTRICT</t>
  </si>
  <si>
    <t>ENNIS INDEPENDENT SCHOOL DISTRICT</t>
  </si>
  <si>
    <t>ERA INDEPENDENT SCHOOL DISTRICT</t>
  </si>
  <si>
    <t>ETOILE INDEPENDENT SCHOOL DISTRICT</t>
  </si>
  <si>
    <t>EULA INDEPENDENT SCHOOL DISTRICT</t>
  </si>
  <si>
    <t>EUSTACE INDEPENDENT SCHOOL DISTRICT</t>
  </si>
  <si>
    <t>EVADALE INDEPENDENT SCHOOL DISTRICT</t>
  </si>
  <si>
    <t>EVANT INDEPENDENT SCHOOL DISTRICT</t>
  </si>
  <si>
    <t>EVERMAN INDEPENDENT SCHOOL DISTRICT</t>
  </si>
  <si>
    <t>EZZELL INDEPENDENT SCHOOL DISTRICT</t>
  </si>
  <si>
    <t>FABENS INDEPENDENT SCHOOL DISTRICT</t>
  </si>
  <si>
    <t>FARWELL INDEPENDENT SCHOOL DISTRICT</t>
  </si>
  <si>
    <t>FERRIS INDEPENDENT SCHOOL DISTRICT</t>
  </si>
  <si>
    <t>FOLLETT INDEPENDENT SCHOOL DISTRICT</t>
  </si>
  <si>
    <t>FORNEY INDEPENDENT SCHOOL DISTRICT</t>
  </si>
  <si>
    <t>FORSAN INDEPENDENT SCHOOL DISTRICT</t>
  </si>
  <si>
    <t>FREER INDEPENDENT SCHOOL DISTRICT</t>
  </si>
  <si>
    <t>FRIONA INDEPENDENT SCHOOL DISTRICT</t>
  </si>
  <si>
    <t>FRISCO INDEPENDENT SCHOOL DISTRICT</t>
  </si>
  <si>
    <t>FROST INDEPENDENT SCHOOL DISTRICT</t>
  </si>
  <si>
    <t>GANADO INDEPENDENT SCHOOL DISTRICT</t>
  </si>
  <si>
    <t>GARLAND INDEPENDENT SCHOOL DISTRICT</t>
  </si>
  <si>
    <t>GARNER INDEPENDENT SCHOOL DISTRICT</t>
  </si>
  <si>
    <t>GARY INDEPENDENT SCHOOL DISTRICT</t>
  </si>
  <si>
    <t>GAUSE INDEPENDENT SCHOOL DISTRICT</t>
  </si>
  <si>
    <t>GHOLSON INDEPENDENT SCHOOL DISTRICT</t>
  </si>
  <si>
    <t>GILMER INDEPENDENT SCHOOL DISTRICT</t>
  </si>
  <si>
    <t>GODLEY INDEPENDENT SCHOOL DISTRICT</t>
  </si>
  <si>
    <t>GOLIAD INDEPENDENT SCHOOL DISTRICT</t>
  </si>
  <si>
    <t>GORDON INDEPENDENT SCHOOL DISTRICT</t>
  </si>
  <si>
    <t>GORMAN INDEPENDENT SCHOOL DISTRICT</t>
  </si>
  <si>
    <t>GRADY INDEPENDENT SCHOOL DISTRICT</t>
  </si>
  <si>
    <t>GRAFORD INDEPENDENT SCHOOL DISTRICT</t>
  </si>
  <si>
    <t>GRAHAM INDEPENDENT SCHOOL DISTRICT</t>
  </si>
  <si>
    <t>GRANGER INDEPENDENT SCHOOL DISTRICT</t>
  </si>
  <si>
    <t>GROOM INDEPENDENT SCHOOL DISTRICT</t>
  </si>
  <si>
    <t>GRUVER INDEPENDENT SCHOOL DISTRICT</t>
  </si>
  <si>
    <t>GUNTER INDEPENDENT SCHOOL DISTRICT</t>
  </si>
  <si>
    <t>GUSTINE INDEPENDENT SCHOOL DISTRICT</t>
  </si>
  <si>
    <t>HAMLIN INDEPENDENT SCHOOL DISTRICT</t>
  </si>
  <si>
    <t>HAPPY INDEPENDENT SCHOOL DISTRICT</t>
  </si>
  <si>
    <t>HARDIN INDEPENDENT SCHOOL DISTRICT</t>
  </si>
  <si>
    <t>HARMONY INDEPENDENT SCHOOL DISTRICT</t>
  </si>
  <si>
    <t>HARPER INDEPENDENT SCHOOL DISTRICT</t>
  </si>
  <si>
    <t>HARROLD INDEPENDENT SCHOOL DISTRICT</t>
  </si>
  <si>
    <t>HART INDEPENDENT SCHOOL DISTRICT</t>
  </si>
  <si>
    <t>HARTLEY INDEPENDENT SCHOOL DISTRICT</t>
  </si>
  <si>
    <t>HAWKINS INDEPENDENT SCHOOL DISTRICT</t>
  </si>
  <si>
    <t>HAWLEY INDEPENDENT SCHOOL DISTRICT</t>
  </si>
  <si>
    <t>HEARNE INDEPENDENT SCHOOL DISTRICT</t>
  </si>
  <si>
    <t>HEDLEY INDEPENDENT SCHOOL DISTRICT</t>
  </si>
  <si>
    <t>HICO INDEPENDENT SCHOOL DISTRICT</t>
  </si>
  <si>
    <t>HIDALGO INDEPENDENT SCHOOL DISTRICT</t>
  </si>
  <si>
    <t>HIGGINS INDEPENDENT SCHOOL DISTRICT</t>
  </si>
  <si>
    <t>HOLLAND INDEPENDENT SCHOOL DISTRICT</t>
  </si>
  <si>
    <t>HONDO INDEPENDENT SCHOOL DISTRICT</t>
  </si>
  <si>
    <t>HOOKS INDEPENDENT SCHOOL DISTRICT</t>
  </si>
  <si>
    <t>HOUSTON INDEPENDENT SCHOOL DISTRICT</t>
  </si>
  <si>
    <t>HOWE INDEPENDENT SCHOOL DISTRICT</t>
  </si>
  <si>
    <t>HUBBARD INDEPENDENT SCHOOL DISTRICT</t>
  </si>
  <si>
    <t>HUDSON INDEPENDENT SCHOOL DISTRICT</t>
  </si>
  <si>
    <t>HUFFMAN INDEPENDENT SCHOOL DISTRICT</t>
  </si>
  <si>
    <t>HUMBLE INDEPENDENT SCHOOL DISTRICT</t>
  </si>
  <si>
    <t>HUNT INDEPENDENT SCHOOL DISTRICT</t>
  </si>
  <si>
    <t>HUTTO INDEPENDENT SCHOOL DISTRICT</t>
  </si>
  <si>
    <t>IDALOU INDEPENDENT SCHOOL DISTRICT</t>
  </si>
  <si>
    <t>INGRAM INDEPENDENT SCHOOL DISTRICT</t>
  </si>
  <si>
    <t>IOLA INDEPENDENT SCHOOL DISTRICT</t>
  </si>
  <si>
    <t>IRA INDEPENDENT SCHOOL DISTRICT</t>
  </si>
  <si>
    <t>IREDELL INDEPENDENT SCHOOL DISTRICT</t>
  </si>
  <si>
    <t>IRVING INDEPENDENT SCHOOL DISTRICT</t>
  </si>
  <si>
    <t>ITALY INDEPENDENT SCHOOL DISTRICT</t>
  </si>
  <si>
    <t>ITASCA INDEPENDENT SCHOOL DISTRICT</t>
  </si>
  <si>
    <t>JARRELL INDEPENDENT SCHOOL DISTRICT</t>
  </si>
  <si>
    <t>JASPER INDEPENDENT SCHOOL DISTRICT</t>
  </si>
  <si>
    <t>JOAQUIN INDEPENDENT SCHOOL DISTRICT</t>
  </si>
  <si>
    <t>JOSHUA INDEPENDENT SCHOOL DISTRICT</t>
  </si>
  <si>
    <t>JUDSON INDEPENDENT SCHOOL DISTRICT</t>
  </si>
  <si>
    <t>KARNACK INDEPENDENT SCHOOL DISTRICT</t>
  </si>
  <si>
    <t>KATY INDEPENDENT SCHOOL DISTRICT</t>
  </si>
  <si>
    <t>KAUFMAN INDEPENDENT SCHOOL DISTRICT</t>
  </si>
  <si>
    <t>KEENE INDEPENDENT SCHOOL DISTRICT</t>
  </si>
  <si>
    <t>KELLER INDEPENDENT SCHOOL DISTRICT</t>
  </si>
  <si>
    <t>KELTON INDEPENDENT SCHOOL DISTRICT</t>
  </si>
  <si>
    <t>KEMP INDEPENDENT SCHOOL DISTRICT</t>
  </si>
  <si>
    <t>KENEDY INDEPENDENT SCHOOL DISTRICT</t>
  </si>
  <si>
    <t>KENNARD INDEPENDENT SCHOOL DISTRICT</t>
  </si>
  <si>
    <t>KERENS INDEPENDENT SCHOOL DISTRICT</t>
  </si>
  <si>
    <t>KERMIT INDEPENDENT SCHOOL DISTRICT</t>
  </si>
  <si>
    <t>KILGORE INDEPENDENT SCHOOL DISTRICT</t>
  </si>
  <si>
    <t>KILLEEN INDEPENDENT SCHOOL DISTRICT</t>
  </si>
  <si>
    <t>KLEIN INDEPENDENT SCHOOL DISTRICT</t>
  </si>
  <si>
    <t>KNIPPA INDEPENDENT SCHOOL DISTRICT</t>
  </si>
  <si>
    <t>KOPPERL INDEPENDENT SCHOOL DISTRICT</t>
  </si>
  <si>
    <t>KOUNTZE INDEPENDENT SCHOOL DISTRICT</t>
  </si>
  <si>
    <t>KRESS INDEPENDENT SCHOOL DISTRICT</t>
  </si>
  <si>
    <t>KRUM INDEPENDENT SCHOOL DISTRICT</t>
  </si>
  <si>
    <t>LA JOYA INDEPENDENT SCHOOL DISTRICT</t>
  </si>
  <si>
    <t>LA VEGA INDEPENDENT SCHOOL DISTRICT</t>
  </si>
  <si>
    <t>LAMESA INDEPENDENT SCHOOL DISTRICT</t>
  </si>
  <si>
    <t>LAREDO INDEPENDENT SCHOOL DISTRICT</t>
  </si>
  <si>
    <t>LASARA INDEPENDENT SCHOOL DISTRICT</t>
  </si>
  <si>
    <t>LATEXO INDEPENDENT SCHOOL DISTRICT</t>
  </si>
  <si>
    <t>LEAKEY INDEPENDENT SCHOOL DISTRICT</t>
  </si>
  <si>
    <t>LEANDER INDEPENDENT SCHOOL DISTRICT</t>
  </si>
  <si>
    <t>LEARY INDEPENDENT SCHOOL DISTRICT</t>
  </si>
  <si>
    <t>LEFORS INDEPENDENT SCHOOL DISTRICT</t>
  </si>
  <si>
    <t>LEGGETT INDEPENDENT SCHOOL DISTRICT</t>
  </si>
  <si>
    <t>LEON INDEPENDENT SCHOOL DISTRICT</t>
  </si>
  <si>
    <t>LEONARD INDEPENDENT SCHOOL DISTRICT</t>
  </si>
  <si>
    <t>LIBERTY INDEPENDENT SCHOOL DISTRICT</t>
  </si>
  <si>
    <t>LINDALE INDEPENDENT SCHOOL DISTRICT</t>
  </si>
  <si>
    <t>LINDSAY INDEPENDENT SCHOOL DISTRICT</t>
  </si>
  <si>
    <t>LIPAN INDEPENDENT SCHOOL DISTRICT</t>
  </si>
  <si>
    <t>LLANO INDEPENDENT SCHOOL DISTRICT</t>
  </si>
  <si>
    <t>LOCKNEY INDEPENDENT SCHOOL DISTRICT</t>
  </si>
  <si>
    <t>LOHN INDEPENDENT SCHOOL DISTRICT</t>
  </si>
  <si>
    <t>LOMETA INDEPENDENT SCHOOL DISTRICT</t>
  </si>
  <si>
    <t>LONDON INDEPENDENT SCHOOL DISTRICT</t>
  </si>
  <si>
    <t>LOOP INDEPENDENT SCHOOL DISTRICT</t>
  </si>
  <si>
    <t>LORAINE INDEPENDENT SCHOOL DISTRICT</t>
  </si>
  <si>
    <t>LORENA INDEPENDENT SCHOOL DISTRICT</t>
  </si>
  <si>
    <t>LORENZO INDEPENDENT SCHOOL DISTRICT</t>
  </si>
  <si>
    <t>LOUISE INDEPENDENT SCHOOL DISTRICT</t>
  </si>
  <si>
    <t>LOVEJOY INDEPENDENT SCHOOL DISTRICT</t>
  </si>
  <si>
    <t>LUFKIN INDEPENDENT SCHOOL DISTRICT</t>
  </si>
  <si>
    <t>LULING INDEPENDENT SCHOOL DISTRICT</t>
  </si>
  <si>
    <t>LYFORD CISD</t>
  </si>
  <si>
    <t>LYTLE INDEPENDENT SCHOOL DISTRICT</t>
  </si>
  <si>
    <t>MABANK INDEPENDENT SCHOOL DISTRICT</t>
  </si>
  <si>
    <t>MALONE INDEPENDENT SCHOOL DISTRICT</t>
  </si>
  <si>
    <t>MALTA INDEPENDENT SCHOOL DISTRICT</t>
  </si>
  <si>
    <t>MANOR INDEPENDENT SCHOOL DISTRICT</t>
  </si>
  <si>
    <t>MARFA INDEPENDENT SCHOOL DISTRICT</t>
  </si>
  <si>
    <t>MARION INDEPENDENT SCHOOL DISTRICT</t>
  </si>
  <si>
    <t>MARLIN INDEPENDENT SCHOOL DISTRICT</t>
  </si>
  <si>
    <t>MART INDEPENDENT SCHOOL DISTRICT</t>
  </si>
  <si>
    <t>MASON INDEPENDENT SCHOOL DISTRICT</t>
  </si>
  <si>
    <t>MATHIS INDEPENDENT SCHOOL DISTRICT</t>
  </si>
  <si>
    <t>MAUD INDEPENDENT SCHOOL DISTRICT</t>
  </si>
  <si>
    <t>MAY INDEPENDENT SCHOOL DISTRICT</t>
  </si>
  <si>
    <t>MCALLEN INDEPENDENT SCHOOL DISTRICT</t>
  </si>
  <si>
    <t>MCCAMEY INDEPENDENT SCHOOL DISTRICT</t>
  </si>
  <si>
    <t>MCDADE INDEPENDENT SCHOOL DISTRICT</t>
  </si>
  <si>
    <t>MCLEAN INDEPENDENT SCHOOL DISTRICT</t>
  </si>
  <si>
    <t>MCLEOD INDEPENDENT SCHOOL DISTRICT</t>
  </si>
  <si>
    <t>MEADOW INDEPENDENT SCHOOL DISTRICT</t>
  </si>
  <si>
    <t>MEDINA INDEPENDENT SCHOOL DISTRICT</t>
  </si>
  <si>
    <t>MELISSA INDEPENDENT SCHOOL DISTRICT</t>
  </si>
  <si>
    <t>MEMPHIS INDEPENDENT SCHOOL DISTRICT</t>
  </si>
  <si>
    <t>MENARD INDEPENDENT SCHOOL DISTRICT</t>
  </si>
  <si>
    <t>MERKEL INDEPENDENT SCHOOL DISTRICT</t>
  </si>
  <si>
    <t>MEXIA INDEPENDENT SCHOOL DISTRICT</t>
  </si>
  <si>
    <t>MIAMI INDEPENDENT SCHOOL DISTRICT</t>
  </si>
  <si>
    <t>MIDLAND INDEPENDENT SCHOOL DISTRICT</t>
  </si>
  <si>
    <t>MIDWAY INDEPENDENT SCHOOL DISTRICT</t>
  </si>
  <si>
    <t>MILANO INDEPENDENT SCHOOL DISTRICT</t>
  </si>
  <si>
    <t>MILDRED INDEPENDENT SCHOOL DISTRICT</t>
  </si>
  <si>
    <t>MILES INDEPENDENT SCHOOL DISTRICT</t>
  </si>
  <si>
    <t>MILFORD INDEPENDENT SCHOOL DISTRICT</t>
  </si>
  <si>
    <t>MILLSAP INDEPENDENT SCHOOL DISTRICT</t>
  </si>
  <si>
    <t>MINEOLA INDEPENDENT SCHOOL DISTRICT</t>
  </si>
  <si>
    <t>MOODY INDEPENDENT SCHOOL DISTRICT</t>
  </si>
  <si>
    <t>MORAN INDEPENDENT SCHOOL DISTRICT</t>
  </si>
  <si>
    <t>MORGAN INDEPENDENT SCHOOL DISTRICT</t>
  </si>
  <si>
    <t>MORTON INDEPENDENT SCHOOL DISTRICT</t>
  </si>
  <si>
    <t>MOULTON INDEPENDENT SCHOOL DISTRICT</t>
  </si>
  <si>
    <t>MULLIN INDEPENDENT SCHOOL DISTRICT</t>
  </si>
  <si>
    <t>MUMFORD INDEPENDENT SCHOOL DISTRICT</t>
  </si>
  <si>
    <t>NATALIA INDEPENDENT SCHOOL DISTRICT</t>
  </si>
  <si>
    <t>NAVARRO INDEPENDENT SCHOOL DISTRICT</t>
  </si>
  <si>
    <t>NECHES INDEPENDENT SCHOOL DISTRICT</t>
  </si>
  <si>
    <t>NEWTON INDEPENDENT SCHOOL DISTRICT</t>
  </si>
  <si>
    <t>NOCONA INDEPENDENT SCHOOL DISTRICT</t>
  </si>
  <si>
    <t>NOVICE INDEPENDENT SCHOOL DISTRICT</t>
  </si>
  <si>
    <t>NURSERY INDEPENDENT SCHOOL DISTRICT</t>
  </si>
  <si>
    <t>OAKWOOD INDEPENDENT SCHOOL DISTRICT</t>
  </si>
  <si>
    <t>OGLESBY INDEPENDENT SCHOOL DISTRICT</t>
  </si>
  <si>
    <t>OLFEN INDEPENDENT SCHOOL DISTRICT</t>
  </si>
  <si>
    <t>OLNEY INDEPENDENT SCHOOL DISTRICT</t>
  </si>
  <si>
    <t>OLTON INDEPENDENT SCHOOL DISTRICT</t>
  </si>
  <si>
    <t>OVERTON INDEPENDENT SCHOOL DISTRICT</t>
  </si>
  <si>
    <t>2007 Census Poverty Data by Local Educational Agency</t>
  </si>
  <si>
    <t>PADUCAH INDEPENDENT SCHOOL DISTRICT</t>
  </si>
  <si>
    <t>PALMER INDEPENDENT SCHOOL DISTRICT</t>
  </si>
  <si>
    <t>PAMPA INDEPENDENT SCHOOL DISTRICT</t>
  </si>
  <si>
    <t>PARIS INDEPENDENT SCHOOL DISTRICT</t>
  </si>
  <si>
    <t>PAWNEE INDEPENDENT SCHOOL DISTRICT</t>
  </si>
  <si>
    <t>PEASTER INDEPENDENT SCHOOL DISTRICT</t>
  </si>
  <si>
    <t>PETTUS INDEPENDENT SCHOOL DISTRICT</t>
  </si>
  <si>
    <t>PLAINS INDEPENDENT SCHOOL DISTRICT</t>
  </si>
  <si>
    <t>PLANO INDEPENDENT SCHOOL DISTRICT</t>
  </si>
  <si>
    <t>PONDER INDEPENDENT SCHOOL DISTRICT</t>
  </si>
  <si>
    <t>POST INDEPENDENT SCHOOL DISTRICT</t>
  </si>
  <si>
    <t>POTEET INDEPENDENT SCHOOL DISTRICT</t>
  </si>
  <si>
    <t>POTH INDEPENDENT SCHOOL DISTRICT</t>
  </si>
  <si>
    <t>PREMONT INDEPENDENT SCHOOL DISTRICT</t>
  </si>
  <si>
    <t>PRIDDY INDEPENDENT SCHOOL DISTRICT</t>
  </si>
  <si>
    <t>PROSPER INDEPENDENT SCHOOL DISTRICT</t>
  </si>
  <si>
    <t>QUANAH INDEPENDENT SCHOOL DISTRICT</t>
  </si>
  <si>
    <t>QUINLAN INDEPENDENT SCHOOL DISTRICT</t>
  </si>
  <si>
    <t>QUITMAN INDEPENDENT SCHOOL DISTRICT</t>
  </si>
  <si>
    <t>RAINS INDEPENDENT SCHOOL DISTRICT</t>
  </si>
  <si>
    <t>RALLS INDEPENDENT SCHOOL DISTRICT</t>
  </si>
  <si>
    <t>RANGER INDEPENDENT SCHOOL DISTRICT</t>
  </si>
  <si>
    <t>RANKIN INDEPENDENT SCHOOL DISTRICT</t>
  </si>
  <si>
    <t>RED OAK INDEPENDENT SCHOOL DISTRICT</t>
  </si>
  <si>
    <t>REFUGIO INDEPENDENT SCHOOL DISTRICT</t>
  </si>
  <si>
    <t>RICARDO INDEPENDENT SCHOOL DISTRICT</t>
  </si>
  <si>
    <t>RICE INDEPENDENT SCHOOL DISTRICT</t>
  </si>
  <si>
    <t>RIESEL INDEPENDENT SCHOOL DISTRICT</t>
  </si>
  <si>
    <t>RIVIERA INDEPENDENT SCHOOL DISTRICT</t>
  </si>
  <si>
    <t>WEATHERFORD INDEPENDENT SCHOOL DISTRICT</t>
  </si>
  <si>
    <t>WEBB CONSOLIDATED INDEPENDENT SCHOOL DISTRICT</t>
  </si>
  <si>
    <t>WELLINGTON INDEPENDENT SCHOOL DISTRICT</t>
  </si>
  <si>
    <t>WELLMAN-UNION CONSOLIDATED INDEPENDENT SCHOOL DISTRICT</t>
  </si>
  <si>
    <t>WEST HARDIN COUNTY CONSOLIDATED INDEPENDENT SCHOOL DISTRICT</t>
  </si>
  <si>
    <t>WEST ORANGE-COVE CONSOLIDATED INDEPENDENT SCHOOL DISTRICT</t>
  </si>
  <si>
    <t>WEST OSO INDEPENDENT SCHOOL DISTRICT</t>
  </si>
  <si>
    <t>WEST RUSK INDEPENDENT SCHOOL DISTRICT</t>
  </si>
  <si>
    <t>WEST SABINE INDEPENDENT SCHOOL DISTRICT</t>
  </si>
  <si>
    <t>WESTBROOK INDEPENDENT SCHOOL DISTRICT</t>
  </si>
  <si>
    <t>WESTHOFF INDEPENDENT SCHOOL DISTRICT</t>
  </si>
  <si>
    <t>WESTPHALIA INDEPENDENT SCHOOL DISTRICT</t>
  </si>
  <si>
    <t>WHITE DEER INDEPENDENT SCHOOL DISTRICT</t>
  </si>
  <si>
    <t>WHITE OAK INDEPENDENT SCHOOL DISTRICT</t>
  </si>
  <si>
    <t>WHITE SETTLEMENT INDEPENDENT SCHOOL DISTRICT</t>
  </si>
  <si>
    <t>WHITEFACE CONSOLIDATED INDEPENDENT SCHOOL DISTRICT</t>
  </si>
  <si>
    <t>WHITEHOUSE INDEPENDENT SCHOOL DISTRICT</t>
  </si>
  <si>
    <t>WHITESBORO INDEPENDENT SCHOOL DISTRICT</t>
  </si>
  <si>
    <t>WHITEWRIGHT INDEPENDENT SCHOOL DISTRICT</t>
  </si>
  <si>
    <t>WHITHARRAL INDEPENDENT SCHOOL DISTRICT</t>
  </si>
  <si>
    <t>WICHITA FALLS INDEPENDENT SCHOOL DISTRICT</t>
  </si>
  <si>
    <t>WILDORADO INDEPENDENT SCHOOL DISTRICT</t>
  </si>
  <si>
    <t>WILLS POINT INDEPENDENT SCHOOL DISTRICT</t>
  </si>
  <si>
    <t>WINDTHORST INDEPENDENT SCHOOL DISTRICT</t>
  </si>
  <si>
    <t>WINFIELD INDEPENDENT SCHOOL DISTRICT</t>
  </si>
  <si>
    <t>WINK-LOVING INDEPENDENT SCHOOL DISTRICT</t>
  </si>
  <si>
    <t>WINNSBORO INDEPENDENT SCHOOL DISTRICT</t>
  </si>
  <si>
    <t>WOLFE CITY INDEPENDENT SCHOOL DISTRICT</t>
  </si>
  <si>
    <t>WOODSBORO INDEPENDENT SCHOOL DISTRICT</t>
  </si>
  <si>
    <t>WOODVILLE INDEPENDENT SCHOOL DISTRICT</t>
  </si>
  <si>
    <t>YORKTOWN INDEPENDENT SCHOOL DISTRICT</t>
  </si>
  <si>
    <t>ZAPATA COUNTY INDEPENDENT SCHOOL DISTRICT</t>
  </si>
  <si>
    <t>WHEELER-SHAMROCK-SAMNORWOOD ISD (9-12) IN KELTON</t>
  </si>
  <si>
    <t>BENAVIDES INDEPENDENT SCHOOL DISTRICT</t>
  </si>
  <si>
    <t>ROGERS INDEPENDENT SCHOOL DISTRICT</t>
  </si>
  <si>
    <t>ROMA INDEPENDENT SCHOOL DISTRICT</t>
  </si>
  <si>
    <t>ROPES INDEPENDENT SCHOOL DISTRICT</t>
  </si>
  <si>
    <t>ROSCOE INDEPENDENT SCHOOL DISTRICT</t>
  </si>
  <si>
    <t>ROTAN INDEPENDENT SCHOOL DISTRICT</t>
  </si>
  <si>
    <t>ROXTON INDEPENDENT SCHOOL DISTRICT</t>
  </si>
  <si>
    <t>ROYAL INDEPENDENT SCHOOL DISTRICT</t>
  </si>
  <si>
    <t>RULE INDEPENDENT SCHOOL DISTRICT</t>
  </si>
  <si>
    <t>RUNGE INDEPENDENT SCHOOL DISTRICT</t>
  </si>
  <si>
    <t>RUSK INDEPENDENT SCHOOL DISTRICT</t>
  </si>
  <si>
    <t>SABINAL INDEPENDENT SCHOOL DISTRICT</t>
  </si>
  <si>
    <t>SABINE INDEPENDENT SCHOOL DISTRICT</t>
  </si>
  <si>
    <t>SALADO INDEPENDENT SCHOOL DISTRICT</t>
  </si>
  <si>
    <t>SANGER INDEPENDENT SCHOOL DISTRICT</t>
  </si>
  <si>
    <t>SANTO INDEPENDENT SCHOOL DISTRICT</t>
  </si>
  <si>
    <t>SAVOY INDEPENDENT SCHOOL DISTRICT</t>
  </si>
  <si>
    <t>SEALY INDEPENDENT SCHOOL DISTRICT</t>
  </si>
  <si>
    <t>SEGUIN INDEPENDENT SCHOOL DISTRICT</t>
  </si>
  <si>
    <t>SEYMOUR INDEPENDENT SCHOOL DISTRICT</t>
  </si>
  <si>
    <t>SHELDON INDEPENDENT SCHOOL DISTRICT</t>
  </si>
  <si>
    <t>SHERMAN INDEPENDENT SCHOOL DISTRICT</t>
  </si>
  <si>
    <t>SHINER INDEPENDENT SCHOOL DISTRICT</t>
  </si>
  <si>
    <t>SIDNEY INDEPENDENT SCHOOL DISTRICT</t>
  </si>
  <si>
    <t>SILSBEE INDEPENDENT SCHOOL DISTRICT</t>
  </si>
  <si>
    <t>SIMMS INDEPENDENT SCHOOL DISTRICT</t>
  </si>
  <si>
    <t>SINTON INDEPENDENT SCHOOL DISTRICT</t>
  </si>
  <si>
    <t>SLATON INDEPENDENT SCHOOL DISTRICT</t>
  </si>
  <si>
    <t>SLIDELL INDEPENDENT SCHOOL DISTRICT</t>
  </si>
  <si>
    <t>SLOCUM INDEPENDENT SCHOOL DISTRICT</t>
  </si>
  <si>
    <t>SMYER INDEPENDENT SCHOOL DISTRICT</t>
  </si>
  <si>
    <t>SNOOK INDEPENDENT SCHOOL DISTRICT</t>
  </si>
  <si>
    <t>SNYDER INDEPENDENT SCHOOL DISTRICT</t>
  </si>
  <si>
    <t>SOCORRO INDEPENDENT SCHOOL DISTRICT</t>
  </si>
  <si>
    <t>SONORA INDEPENDENT SCHOOL DISTRICT</t>
  </si>
  <si>
    <t>SPRING INDEPENDENT SCHOOL DISTRICT</t>
  </si>
  <si>
    <t>SPURGER INDEPENDENT SCHOOL DISTRICT</t>
  </si>
  <si>
    <t>STANTON INDEPENDENT SCHOOL DISTRICT</t>
  </si>
  <si>
    <t>STAR INDEPENDENT SCHOOL DISTRICT</t>
  </si>
  <si>
    <t>STRAWN INDEPENDENT SCHOOL DISTRICT</t>
  </si>
  <si>
    <t>SUDAN INDEPENDENT SCHOOL DISTRICT</t>
  </si>
  <si>
    <t>SUNDOWN INDEPENDENT SCHOOL DISTRICT</t>
  </si>
  <si>
    <t>SUNRAY INDEPENDENT SCHOOL DISTRICT</t>
  </si>
  <si>
    <t>SWEENY INDEPENDENT SCHOOL DISTRICT</t>
  </si>
  <si>
    <t>TAFT INDEPENDENT SCHOOL DISTRICT</t>
  </si>
  <si>
    <t>TAHOKA INDEPENDENT SCHOOL DISTRICT</t>
  </si>
  <si>
    <t>TATUM INDEPENDENT SCHOOL DISTRICT</t>
  </si>
  <si>
    <t>TAYLOR INDEPENDENT SCHOOL DISTRICT</t>
  </si>
  <si>
    <t>TEAGUE INDEPENDENT SCHOOL DISTRICT</t>
  </si>
  <si>
    <t>TEMPLE INDEPENDENT SCHOOL DISTRICT</t>
  </si>
  <si>
    <t>TENAHA INDEPENDENT SCHOOL DISTRICT</t>
  </si>
  <si>
    <t>TERRELL INDEPENDENT SCHOOL DISTRICT</t>
  </si>
  <si>
    <t>TEXHOMA INDEPENDENT SCHOOL DISTRICT</t>
  </si>
  <si>
    <t>TEXLINE INDEPENDENT SCHOOL DISTRICT</t>
  </si>
  <si>
    <t>THRALL INDEPENDENT SCHOOL DISTRICT</t>
  </si>
  <si>
    <t>TIMPSON INDEPENDENT SCHOOL DISTRICT</t>
  </si>
  <si>
    <t>TIOGA INDEPENDENT SCHOOL DISTRICT</t>
  </si>
  <si>
    <t>LUBBOCK INDEPENDENT SCHOOL DISTRICT</t>
  </si>
  <si>
    <t>TOLAR INDEPENDENT SCHOOL DISTRICT</t>
  </si>
  <si>
    <t>TOMBALL INDEPENDENT SCHOOL DISTRICT</t>
  </si>
  <si>
    <t>TRENT INDEPENDENT SCHOOL DISTRICT</t>
  </si>
  <si>
    <t>TRENTON INDEPENDENT SCHOOL DISTRICT</t>
  </si>
  <si>
    <t>TRINITY INDEPENDENT SCHOOL DISTRICT</t>
  </si>
  <si>
    <t>TROUP INDEPENDENT SCHOOL DISTRICT</t>
  </si>
  <si>
    <t>TROY INDEPENDENT SCHOOL DISTRICT</t>
  </si>
  <si>
    <t>TULIA INDEPENDENT SCHOOL DISTRICT</t>
  </si>
  <si>
    <t>TYLER INDEPENDENT SCHOOL DISTRICT</t>
  </si>
  <si>
    <t>UNITED INDEPENDENT SCHOOL DISTRICT</t>
  </si>
  <si>
    <t>UTOPIA INDEPENDENT SCHOOL DISTRICT</t>
  </si>
  <si>
    <t>VAN INDEPENDENT SCHOOL DISTRICT</t>
  </si>
  <si>
    <t>VEGA INDEPENDENT SCHOOL DISTRICT</t>
  </si>
  <si>
    <t>VENUS INDEPENDENT SCHOOL DISTRICT</t>
  </si>
  <si>
    <t>VERNON INDEPENDENT SCHOOL DISTRICT</t>
  </si>
  <si>
    <t>VIDOR INDEPENDENT SCHOOL DISTRICT</t>
  </si>
  <si>
    <t>WACO INDEPENDENT SCHOOL DISTRICT</t>
  </si>
  <si>
    <t>WAELDER INDEPENDENT SCHOOL DISTRICT</t>
  </si>
  <si>
    <t>WALCOTT INDEPENDENT SCHOOL DISTRICT</t>
  </si>
  <si>
    <t>WALL INDEPENDENT SCHOOL DISTRICT</t>
  </si>
  <si>
    <t>WALLER INDEPENDENT SCHOOL DISTRICT</t>
  </si>
  <si>
    <t>BRAZOS INDEPENDENT SCHOOL DISTRICT</t>
  </si>
  <si>
    <t>WARREN INDEPENDENT SCHOOL DISTRICT</t>
  </si>
  <si>
    <t>WASKOM INDEPENDENT SCHOOL DISTRICT</t>
  </si>
  <si>
    <t>WEIMAR INDEPENDENT SCHOOL DISTRICT</t>
  </si>
  <si>
    <t>WELLS INDEPENDENT SCHOOL DISTRICT</t>
  </si>
  <si>
    <t>WESLACO INDEPENDENT SCHOOL DISTRICT</t>
  </si>
  <si>
    <t>WEST INDEPENDENT SCHOOL DISTRICT</t>
  </si>
  <si>
    <t>WHARTON INDEPENDENT SCHOOL DISTRICT</t>
  </si>
  <si>
    <t>WHEELER INDEPENDENT SCHOOL DISTRICT</t>
  </si>
  <si>
    <t>WHITNEY INDEPENDENT SCHOOL DISTRICT</t>
  </si>
  <si>
    <t>WILLIS INDEPENDENT SCHOOL DISTRICT</t>
  </si>
  <si>
    <t>WILSON INDEPENDENT SCHOOL DISTRICT</t>
  </si>
  <si>
    <t>WINONA INDEPENDENT SCHOOL DISTRICT</t>
  </si>
  <si>
    <t>WINTERS INDEPENDENT SCHOOL DISTRICT</t>
  </si>
  <si>
    <t>WODEN INDEPENDENT SCHOOL DISTRICT</t>
  </si>
  <si>
    <t>WOODSON INDEPENDENT SCHOOL DISTRICT</t>
  </si>
  <si>
    <t>WORTHAM INDEPENDENT SCHOOL DISTRICT</t>
  </si>
  <si>
    <t>WYLIE INDEPENDENT SCHOOL DISTRICT</t>
  </si>
  <si>
    <t>YANTIS INDEPENDENT SCHOOL DISTRICT</t>
  </si>
  <si>
    <t>YOAKUM INDEPENDENT SCHOOL DISTRICT</t>
  </si>
  <si>
    <t>YSLETA INDEPENDENT SCHOOL DISTRICT</t>
  </si>
  <si>
    <t>ZAVALLA INDEPENDENT SCHOOL DISTRICT</t>
  </si>
  <si>
    <t>ZEPHYR INDEPENDENT SCHOOL DISTRICT</t>
  </si>
  <si>
    <t>GUTHRIE CSD</t>
  </si>
  <si>
    <t>KENEDY COUNTY WIDE CSD</t>
  </si>
  <si>
    <t>RAMIREZ CSD</t>
  </si>
  <si>
    <t>STAFFORD MSD</t>
  </si>
  <si>
    <t>TERLINGUA CSD</t>
  </si>
  <si>
    <t>State</t>
  </si>
  <si>
    <t xml:space="preserve">LEA </t>
  </si>
  <si>
    <t xml:space="preserve">Name of </t>
  </si>
  <si>
    <t>Code</t>
  </si>
  <si>
    <t>Local Educational Agency (LEA)</t>
  </si>
  <si>
    <t>Poverty</t>
  </si>
  <si>
    <t>5 - 17</t>
  </si>
  <si>
    <t>Population</t>
  </si>
  <si>
    <t>Percent</t>
  </si>
  <si>
    <t>Total</t>
  </si>
  <si>
    <t>STATE TOTAL</t>
  </si>
  <si>
    <t>Less than 20,000</t>
  </si>
  <si>
    <t>Total Population</t>
  </si>
  <si>
    <t>1 = YES</t>
  </si>
  <si>
    <t>0 = NO</t>
  </si>
  <si>
    <t>NAME OF STATE:  TEXAS</t>
  </si>
  <si>
    <t>TX</t>
  </si>
  <si>
    <t>EDINBURG CISD</t>
  </si>
  <si>
    <t>SPUR INDEPENDENT SCHOOL DISTRICT</t>
  </si>
  <si>
    <t>CHISUM INDEPENDENT SCHOOL DISTRICT</t>
  </si>
  <si>
    <t>ABBOTT INDEPENDENT SCHOOL DISTRICT</t>
  </si>
  <si>
    <t>ABILENE INDEPENDENT SCHOOL DISTRICT</t>
  </si>
  <si>
    <t>ACADEMY INDEPENDENT SCHOOL DISTRICT</t>
  </si>
  <si>
    <t>ADRIAN INDEPENDENT SCHOOL DISTRICT</t>
  </si>
  <si>
    <t>ALBANY INDEPENDENT SCHOOL DISTRICT</t>
  </si>
  <si>
    <t>ALDINE INDEPENDENT SCHOOL DISTRICT</t>
  </si>
  <si>
    <t>ALEDO INDEPENDENT SCHOOL DISTRICT</t>
  </si>
  <si>
    <t>ALICE INDEPENDENT SCHOOL DISTRICT</t>
  </si>
  <si>
    <t>ALIEF INDEPENDENT SCHOOL DISTRICT</t>
  </si>
  <si>
    <t>ALLEN INDEPENDENT SCHOOL DISTRICT</t>
  </si>
  <si>
    <t>ALPINE INDEPENDENT SCHOOL DISTRICT</t>
  </si>
  <si>
    <t>ALTO INDEPENDENT SCHOOL DISTRICT</t>
  </si>
  <si>
    <t>ALVIN INDEPENDENT SCHOOL DISTRICT</t>
  </si>
  <si>
    <t>ALVORD INDEPENDENT SCHOOL DISTRICT</t>
  </si>
  <si>
    <t>AMHERST INDEPENDENT SCHOOL DISTRICT</t>
  </si>
  <si>
    <t>ANAHUAC INDEPENDENT SCHOOL DISTRICT</t>
  </si>
  <si>
    <t>ANDREWS INDEPENDENT SCHOOL DISTRICT</t>
  </si>
  <si>
    <t>ANNA INDEPENDENT SCHOOL DISTRICT</t>
  </si>
  <si>
    <t>ANSON INDEPENDENT SCHOOL DISTRICT</t>
  </si>
  <si>
    <t>ANTHONY INDEPENDENT SCHOOL DISTRICT</t>
  </si>
  <si>
    <t>ANTON INDEPENDENT SCHOOL DISTRICT</t>
  </si>
  <si>
    <t>AQUILLA INDEPENDENT SCHOOL DISTRICT</t>
  </si>
  <si>
    <t>ARGYLE INDEPENDENT SCHOOL DISTRICT</t>
  </si>
  <si>
    <t>ARP INDEPENDENT SCHOOL DISTRICT</t>
  </si>
  <si>
    <t>ATHENS INDEPENDENT SCHOOL DISTRICT</t>
  </si>
  <si>
    <t>ATLANTA INDEPENDENT SCHOOL DISTRICT</t>
  </si>
  <si>
    <t>AUBREY INDEPENDENT SCHOOL DISTRICT</t>
  </si>
  <si>
    <t>AUSTIN INDEPENDENT SCHOOL DISTRICT</t>
  </si>
  <si>
    <t>AVALON INDEPENDENT SCHOOL DISTRICT</t>
  </si>
  <si>
    <t>AVERY INDEPENDENT SCHOOL DISTRICT</t>
  </si>
  <si>
    <t>AVINGER INDEPENDENT SCHOOL DISTRICT</t>
  </si>
  <si>
    <t>AXTELL INDEPENDENT SCHOOL DISTRICT</t>
  </si>
  <si>
    <t>AZLE INDEPENDENT SCHOOL DISTRICT</t>
  </si>
  <si>
    <t>BAIRD INDEPENDENT SCHOOL DISTRICT</t>
  </si>
  <si>
    <t>BANDERA INDEPENDENT SCHOOL DISTRICT</t>
  </si>
  <si>
    <t>BANGS INDEPENDENT SCHOOL DISTRICT</t>
  </si>
  <si>
    <t>BASTROP INDEPENDENT SCHOOL DISTRICT</t>
  </si>
  <si>
    <t>BELLS INDEPENDENT SCHOOL DISTRICT</t>
  </si>
  <si>
    <t>BELTON INDEPENDENT SCHOOL DISTRICT</t>
  </si>
  <si>
    <t>BEN BOLT-PALITO BLANCO CISD</t>
  </si>
  <si>
    <t>BLANCO INDEPENDENT SCHOOL DISTRICT</t>
  </si>
  <si>
    <t>BLAND INDEPENDENT SCHOOL DISTRICT</t>
  </si>
  <si>
    <t>BLANKET INDEPENDENT SCHOOL DISTRICT</t>
  </si>
  <si>
    <t>BLUM INDEPENDENT SCHOOL DISTRICT</t>
  </si>
  <si>
    <t>BOERNE INDEPENDENT SCHOOL DISTRICT</t>
  </si>
  <si>
    <t>BOLES INDEPENDENT SCHOOL DISTRICT</t>
  </si>
  <si>
    <t>BOLING INDEPENDENT SCHOOL DISTRICT</t>
  </si>
  <si>
    <t>BONHAM INDEPENDENT SCHOOL DISTRICT</t>
  </si>
  <si>
    <t>BOOKER INDEPENDENT SCHOOL DISTRICT</t>
  </si>
  <si>
    <t>BORGER INDEPENDENT SCHOOL DISTRICT</t>
  </si>
  <si>
    <t>BOVINA INDEPENDENT SCHOOL DISTRICT</t>
  </si>
  <si>
    <t>BOWIE INDEPENDENT SCHOOL DISTRICT</t>
  </si>
  <si>
    <t>BOYD INDEPENDENT SCHOOL DISTRICT</t>
  </si>
  <si>
    <t>BRADY INDEPENDENT SCHOOL DISTRICT</t>
  </si>
  <si>
    <t>BREMOND INDEPENDENT SCHOOL DISTRICT</t>
  </si>
  <si>
    <t>BRENHAM INDEPENDENT SCHOOL DISTRICT</t>
  </si>
  <si>
    <t>BROCK INDEPENDENT SCHOOL DISTRICT</t>
  </si>
  <si>
    <t>BRONTE INDEPENDENT SCHOOL DISTRICT</t>
  </si>
  <si>
    <t>BROOKS INDEPENDENT SCHOOL DISTRICT</t>
  </si>
  <si>
    <t>BRYAN INDEPENDENT SCHOOL DISTRICT</t>
  </si>
  <si>
    <t>BRYSON INDEPENDENT SCHOOL DISTRICT</t>
  </si>
  <si>
    <t>BUFFALO INDEPENDENT SCHOOL DISTRICT</t>
  </si>
  <si>
    <t>BULLARD INDEPENDENT SCHOOL DISTRICT</t>
  </si>
  <si>
    <t>BUNA INDEPENDENT SCHOOL DISTRICT</t>
  </si>
  <si>
    <t>BURTON INDEPENDENT SCHOOL DISTRICT</t>
  </si>
  <si>
    <t>BYERS INDEPENDENT SCHOOL DISTRICT</t>
  </si>
  <si>
    <t>BYNUM INDEPENDENT SCHOOL DISTRICT</t>
  </si>
  <si>
    <t>CALVERT INDEPENDENT SCHOOL DISTRICT</t>
  </si>
  <si>
    <t>CAMERON INDEPENDENT SCHOOL DISTRICT</t>
  </si>
  <si>
    <t>CANTON INDEPENDENT SCHOOL DISTRICT</t>
  </si>
  <si>
    <t>CANYON INDEPENDENT SCHOOL DISTRICT</t>
  </si>
  <si>
    <t>CARROLL INDEPENDENT SCHOOL DISTRICT</t>
  </si>
  <si>
    <t>CAYUGA INDEPENDENT SCHOOL DISTRICT</t>
  </si>
  <si>
    <t>CELESTE INDEPENDENT SCHOOL DISTRICT</t>
  </si>
  <si>
    <t>CELINA INDEPENDENT SCHOOL DISTRICT</t>
  </si>
  <si>
    <t>CENTER INDEPENDENT SCHOOL DISTRICT</t>
  </si>
  <si>
    <t>CENTRAL INDEPENDENT SCHOOL DISTRICT</t>
  </si>
  <si>
    <t>CHESTER INDEPENDENT SCHOOL DISTRICT</t>
  </si>
  <si>
    <t>CHICO INDEPENDENT SCHOOL DISTRICT</t>
  </si>
  <si>
    <t>CHILTON INDEPENDENT SCHOOL DISTRICT</t>
  </si>
  <si>
    <t>CHIRENO INDEPENDENT SCHOOL DISTRICT</t>
  </si>
  <si>
    <t>CISCO INDEPENDENT SCHOOL DISTRICT</t>
  </si>
  <si>
    <t>CLAUDE INDEPENDENT SCHOOL DISTRICT</t>
  </si>
  <si>
    <t>CLIFTON INDEPENDENT SCHOOL DISTRICT</t>
  </si>
  <si>
    <t>CLINT INDEPENDENT SCHOOL DISTRICT</t>
  </si>
  <si>
    <t>COAHOMA INDEPENDENT SCHOOL DISTRICT</t>
  </si>
  <si>
    <t>COLEMAN INDEPENDENT SCHOOL DISTRICT</t>
  </si>
  <si>
    <t>COMAL INDEPENDENT SCHOOL DISTRICT</t>
  </si>
  <si>
    <t>COMFORT INDEPENDENT SCHOOL DISTRICT</t>
  </si>
  <si>
    <t>COMO-PICKTON CISD</t>
  </si>
  <si>
    <t>CONROE INDEPENDENT SCHOOL DISTRICT</t>
  </si>
  <si>
    <t>COOPER INDEPENDENT SCHOOL DISTRICT</t>
  </si>
  <si>
    <t>COPPELL INDEPENDENT SCHOOL DISTRICT</t>
  </si>
  <si>
    <t>COTULLA INDEPENDENT SCHOOL DISTRICT</t>
  </si>
  <si>
    <t>CROSBYTON CONSOLIDATED INDEPENDENT SCHOOL DISTRICT</t>
  </si>
  <si>
    <t>ROCKSPRINGS INDEPENDENT SCHOOL DISTRICT</t>
  </si>
  <si>
    <t>BLACKWELL CONSOLIDATED INDEPENDENT SCHOOL DISTRICT</t>
  </si>
  <si>
    <t>ASPERMONT INDEPENDENT SCHOOL DISTRICT</t>
  </si>
  <si>
    <t>PANTHER CREEK CONSOLIDATED INDEPENDENT SCHOOL DISTRICT</t>
  </si>
  <si>
    <t>DRIPPING SPRINGS INDEPENDENT SCHOOL DISTRICT</t>
  </si>
  <si>
    <t>WIMBERLEY INDEPENDENT SCHOOL DISTRICT</t>
  </si>
  <si>
    <t>HAYS CONSOLIDATED INDEPENDENT SCHOOL DISTRICT</t>
  </si>
  <si>
    <t>ALVARADO INDEPENDENT SCHOOL DISTRICT</t>
  </si>
  <si>
    <t>COLLEGE STATION INDEPENDENT SCHOOL DISTRICT</t>
  </si>
  <si>
    <t>ABERNATHY INDEPENDENT SCHOOL DISTRICT</t>
  </si>
  <si>
    <t>AGUA DULCE INDEPENDENT SCHOOL DISTRICT</t>
  </si>
  <si>
    <t>ALAMO HEIGHTS INDEPENDENT SCHOOL DISTRICT</t>
  </si>
  <si>
    <t>ALBA-GOLDEN INDEPENDENT SCHOOL DISTRICT</t>
  </si>
  <si>
    <t>AMARILLO INDEPENDENT SCHOOL DISTRICT</t>
  </si>
  <si>
    <t>ANDERSON-SHIRO CONSOLIDATED INDEPENDENT SCHOOL DISTRICT</t>
  </si>
  <si>
    <t>ANGLETON INDEPENDENT SCHOOL DISTRICT</t>
  </si>
  <si>
    <t>APPLE SPRINGS INDEPENDENT SCHOOL DISTRICT</t>
  </si>
  <si>
    <t>ARANSAS COUNTY INDEPENDENT SCHOOL DISTRICT</t>
  </si>
  <si>
    <t>ARANSAS PASS INDEPENDENT SCHOOL DISTRICT</t>
  </si>
  <si>
    <t>ARCHER CITY INDEPENDENT SCHOOL DISTRICT</t>
  </si>
  <si>
    <t>ARLINGTON INDEPENDENT SCHOOL DISTRICT</t>
  </si>
  <si>
    <t>AUSTWELL-TIVOLI INDEPENDENT SCHOOL DISTRICT</t>
  </si>
  <si>
    <t>BALLINGER INDEPENDENT SCHOOL DISTRICT</t>
  </si>
  <si>
    <t>BALMORHEA INDEPENDENT SCHOOL DISTRICT</t>
  </si>
  <si>
    <t>BANQUETE INDEPENDENT SCHOOL DISTRICT</t>
  </si>
  <si>
    <t>BARBERS HILL INDEPENDENT SCHOOL DISTRICT</t>
  </si>
  <si>
    <t>BARTLETT INDEPENDENT SCHOOL DISTRICT</t>
  </si>
  <si>
    <t>BAY CITY INDEPENDENT SCHOOL DISTRICT</t>
  </si>
  <si>
    <t>BEAUMONT INDEPENDENT SCHOOL DISTRICT</t>
  </si>
  <si>
    <t>BECKVILLE INDEPENDENT SCHOOL DISTRICT</t>
  </si>
  <si>
    <t>BEEVILLE INDEPENDENT SCHOOL DISTRICT</t>
  </si>
  <si>
    <t>BELLEVUE INDEPENDENT SCHOOL DISTRICT</t>
  </si>
  <si>
    <t>BELLVILLE INDEPENDENT SCHOOL DISTRICT</t>
  </si>
  <si>
    <t>BENJAMIN INDEPENDENT SCHOOL DISTRICT</t>
  </si>
  <si>
    <t>BIG SANDY INDEPENDENT SCHOOL DISTRICT</t>
  </si>
  <si>
    <t>BIG SPRING INDEPENDENT SCHOOL DISTRICT</t>
  </si>
  <si>
    <t>BIRDVILLE INDEPENDENT SCHOOL DISTRICT</t>
  </si>
  <si>
    <t>BISHOP CONSOLIDATED INDEPENDENT SCHOOL DISTRICT</t>
  </si>
  <si>
    <t>BLOOMBURG INDEPENDENT SCHOOL DISTRICT</t>
  </si>
  <si>
    <t>BLOOMING GROVE INDEPENDENT SCHOOL DISTRICT</t>
  </si>
  <si>
    <t>BLOOMINGTON INDEPENDENT SCHOOL DISTRICT</t>
  </si>
  <si>
    <t>BLUE RIDGE INDEPENDENT SCHOOL DISTRICT</t>
  </si>
  <si>
    <t>BLUFF DALE INDEPENDENT SCHOOL DISTRICT</t>
  </si>
  <si>
    <t>BORDEN COUNTY INDEPENDENT SCHOOL DISTRICT</t>
  </si>
  <si>
    <t>BOSQUEVILLE INDEPENDENT SCHOOL DISTRICT</t>
  </si>
  <si>
    <t>BOYS RANCH INDEPENDENT SCHOOL DISTRICT</t>
  </si>
  <si>
    <t>BRACKETT INDEPENDENT SCHOOL DISTRICT</t>
  </si>
  <si>
    <t>BRAZOSPORT INDEPENDENT SCHOOL DISTRICT</t>
  </si>
  <si>
    <t>BRECKENRIDGE INDEPENDENT SCHOOL DISTRICT</t>
  </si>
  <si>
    <t>BRIDGE CITY INDEPENDENT SCHOOL DISTRICT</t>
  </si>
  <si>
    <t>BRIDGEPORT INDEPENDENT SCHOOL DISTRICT</t>
  </si>
  <si>
    <t>FORT ELLIOTT CONSOLIDATED INDEPENDENT SCHOOL DISTRICT</t>
  </si>
  <si>
    <t>BROADDUS INDEPENDENT SCHOOL DISTRICT</t>
  </si>
  <si>
    <t>BROOKELAND INDEPENDENT SCHOOL DISTRICT</t>
  </si>
  <si>
    <t>BROOKESMITH INDEPENDENT SCHOOL DISTRICT</t>
  </si>
  <si>
    <t>BROWNFIELD INDEPENDENT SCHOOL DISTRICT</t>
  </si>
  <si>
    <t>BROWNSBORO INDEPENDENT SCHOOL DISTRICT</t>
  </si>
  <si>
    <t>BROWNSVILLE INDEPENDENT SCHOOL DISTRICT</t>
  </si>
  <si>
    <t>BROWNWOOD INDEPENDENT SCHOOL DISTRICT</t>
  </si>
  <si>
    <t>BRUCEVILLE-EDDY INDEPENDENT SCHOOL DISTRICT</t>
  </si>
  <si>
    <t>BUCKHOLTS INDEPENDENT SCHOOL DISTRICT</t>
  </si>
  <si>
    <t>BUENA VISTA INDEPENDENT SCHOOL DISTRICT</t>
  </si>
  <si>
    <t>BURKBURNETT INDEPENDENT SCHOOL DISTRICT</t>
  </si>
  <si>
    <t>BURKEVILLE INDEPENDENT SCHOOL DISTRICT</t>
  </si>
  <si>
    <t>BURLESON INDEPENDENT SCHOOL DISTRICT</t>
  </si>
  <si>
    <t>BURNET CONSOLIDATED INDEPENDENT SCHOOL DISTRICT</t>
  </si>
  <si>
    <t>CADDO MILLS INDEPENDENT SCHOOL DISTRICT</t>
  </si>
  <si>
    <t>CALALLEN INDEPENDENT SCHOOL DISTRICT</t>
  </si>
  <si>
    <t>CALDWELL INDEPENDENT SCHOOL DISTRICT</t>
  </si>
  <si>
    <t>CALHOUN COUNTY INDEPENDENT SCHOOL DISTRICT</t>
  </si>
  <si>
    <t>CALLISBURG INDEPENDENT SCHOOL DISTRICT</t>
  </si>
  <si>
    <t>CAMPBELL INDEPENDENT SCHOOL DISTRICT</t>
  </si>
  <si>
    <t>CANADIAN INDEPENDENT SCHOOL DISTRICT</t>
  </si>
  <si>
    <t>CANUTILLO INDEPENDENT SCHOOL DISTRICT</t>
  </si>
  <si>
    <t>CARLISLE INDEPENDENT SCHOOL DISTRICT</t>
  </si>
  <si>
    <t>CARRIZO SPRINGS CONSOLIDATED INDEPENDENT SCHOOL DISTRICT</t>
  </si>
  <si>
    <t>CARROLLTON-FARMERS BRANCH INDEPENDENT SCHOOL DISTRICT</t>
  </si>
  <si>
    <t>CARTHAGE INDEPENDENT SCHOOL DISTRICT</t>
  </si>
  <si>
    <t>CASTLEBERRY INDEPENDENT SCHOOL DISTRICT</t>
  </si>
  <si>
    <t>CEDAR HILL INDEPENDENT SCHOOL DISTRICT</t>
  </si>
  <si>
    <t>CENTER POINT INDEPENDENT SCHOOL DISTRICT</t>
  </si>
  <si>
    <t>CENTERVILLE INDEPENDENT SCHOOL DISTRICT</t>
  </si>
  <si>
    <t>CENTRAL HEIGHTS INDEPENDENT SCHOOL DISTRICT</t>
  </si>
  <si>
    <t>LUMBERTON INDEPENDENT SCHOOL DISTRICT</t>
  </si>
  <si>
    <t>CHANNELVIEW INDEPENDENT SCHOOL DISTRICT</t>
  </si>
  <si>
    <t>CHANNING INDEPENDENT SCHOOL DISTRICT</t>
  </si>
  <si>
    <t>CHAPEL HILL INDEPENDENT SCHOOL DISTRICT</t>
  </si>
  <si>
    <t>CHARLOTTE INDEPENDENT SCHOOL DISTRICT</t>
  </si>
  <si>
    <t>CHEROKEE INDEPENDENT SCHOOL DISTRICT</t>
  </si>
  <si>
    <t>CHILDRESS INDEPENDENT SCHOOL DISTRICT</t>
  </si>
  <si>
    <t>CHILLICOTHE INDEPENDENT SCHOOL DISTRICT</t>
  </si>
  <si>
    <t>CHINA SPRING INDEPENDENT SCHOOL DISTRICT</t>
  </si>
  <si>
    <t>CHRISTOVAL INDEPENDENT SCHOOL DISTRICT</t>
  </si>
  <si>
    <t>CITY VIEW INDEPENDENT SCHOOL DISTRICT</t>
  </si>
  <si>
    <t>CLARENDON INDEPENDENT SCHOOL DISTRICT</t>
  </si>
  <si>
    <t>CLARKSVILLE INDEPENDENT SCHOOL DISTRICT</t>
  </si>
  <si>
    <t>CLEAR CREEK INDEPENDENT SCHOOL DISTRICT</t>
  </si>
  <si>
    <t>CLEBURNE INDEPENDENT SCHOOL DISTRICT</t>
  </si>
  <si>
    <t>CLEVELAND INDEPENDENT SCHOOL DISTRICT</t>
  </si>
  <si>
    <t>CLYDE CONSOLIDATED INDEPENDENT SCHOOL DISTRICT</t>
  </si>
  <si>
    <t>COLDSPRING-OAKHURST CONSOLIDATED INDEPENDENT SCHOOL DISTRICT</t>
  </si>
  <si>
    <t>COLLINSVILLE INDEPENDENT SCHOOL DISTRICT</t>
  </si>
  <si>
    <t>COLMESNEIL INDEPENDENT SCHOOL DISTRICT</t>
  </si>
  <si>
    <t>COLORADO INDEPENDENT SCHOOL DISTRICT</t>
  </si>
  <si>
    <t>COLUMBIA-BRAZORIA INDEPENDENT SCHOOL DISTRICT</t>
  </si>
  <si>
    <t>COLUMBUS INDEPENDENT SCHOOL DISTRICT</t>
  </si>
  <si>
    <t>COMANCHE INDEPENDENT SCHOOL DISTRICT</t>
  </si>
  <si>
    <t>COMMERCE INDEPENDENT SCHOOL DISTRICT</t>
  </si>
  <si>
    <t>COMMUNITY INDEPENDENT SCHOOL DISTRICT</t>
  </si>
  <si>
    <t>COMSTOCK INDEPENDENT SCHOOL DISTRICT</t>
  </si>
  <si>
    <t>CONNALLY INDEPENDENT SCHOOL DISTRICT</t>
  </si>
  <si>
    <t>COOLIDGE INDEPENDENT SCHOOL DISTRICT</t>
  </si>
  <si>
    <t>LUBBOCK-COOPER INDEPENDENT SCHOOL DISTRICT</t>
  </si>
  <si>
    <t>COPPERAS COVE INDEPENDENT SCHOOL DISTRICT</t>
  </si>
  <si>
    <t>CORPUS CHRISTI INDEPENDENT SCHOOL DISTRICT</t>
  </si>
  <si>
    <t>CORRIGAN-CAMDEN INDEPENDENT SCHOOL DISTRICT</t>
  </si>
  <si>
    <t>CORSICANA INDEPENDENT SCHOOL DISTRICT</t>
  </si>
  <si>
    <t>COTTON CENTER INDEPENDENT SCHOOL DISTRICT</t>
  </si>
  <si>
    <t>COUPLAND INDEPENDENT SCHOOL DISTRICT</t>
  </si>
  <si>
    <t>COVINGTON INDEPENDENT SCHOOL DISTRICT</t>
  </si>
  <si>
    <t>CRANDALL INDEPENDENT SCHOOL DISTRICT</t>
  </si>
  <si>
    <t>CRANFILLS GAP INDEPENDENT SCHOOL DISTRICT</t>
  </si>
  <si>
    <t>CRAWFORD INDEPENDENT SCHOOL DISTRICT</t>
  </si>
  <si>
    <t>CROCKETT COUNTY CONSOLIDATED CSD</t>
  </si>
  <si>
    <t>CROCKETT INDEPENDENT SCHOOL DISTRICT</t>
  </si>
  <si>
    <t>CROSS PLAINS INDEPENDENT SCHOOL DISTRICT</t>
  </si>
  <si>
    <t>CROSS ROADS INDEPENDENT SCHOOL DISTRICT</t>
  </si>
  <si>
    <t>CRYSTAL CITY INDEPENDENT SCHOOL DISTRICT</t>
  </si>
  <si>
    <t>CULBERSON COUNTY-ALLAMOORE INDEPENDENT SCHOOL DISTRICT</t>
  </si>
  <si>
    <t>CYPRESS-FAIRBANKS INDEPENDENT SCHOOL DISTRICT</t>
  </si>
  <si>
    <t>DAINGERFIELD-LONE STAR INDEPENDENT SCHOOL DISTRICT</t>
  </si>
  <si>
    <t>DARROUZETT INDEPENDENT SCHOOL DISTRICT</t>
  </si>
  <si>
    <t>DEER PARK INDEPENDENT SCHOOL DISTRICT</t>
  </si>
  <si>
    <t>DEL VALLE INDEPENDENT SCHOOL DISTRICT</t>
  </si>
  <si>
    <t>DELL CITY INDEPENDENT SCHOOL DISTRICT</t>
  </si>
  <si>
    <t>DENVER CITY INDEPENDENT SCHOOL DISTRICT</t>
  </si>
  <si>
    <t>DEWEYVILLE INDEPENDENT SCHOOL DISTRICT</t>
  </si>
  <si>
    <t>DICKINSON INDEPENDENT SCHOOL DISTRICT</t>
  </si>
  <si>
    <t>DIME BOX INDEPENDENT SCHOOL DISTRICT</t>
  </si>
  <si>
    <t>DODD CITY INDEPENDENT SCHOOL DISTRICT</t>
  </si>
  <si>
    <t>DOUGLASS INDEPENDENT SCHOOL DISTRICT</t>
  </si>
  <si>
    <t>DRISCOLL INDEPENDENT SCHOOL DISTRICT</t>
  </si>
  <si>
    <t>DUNCANVILLE INDEPENDENT SCHOOL DISTRICT</t>
  </si>
  <si>
    <t>EAGLE MT-SAGINAW INDEPENDENT SCHOOL DISTRICT</t>
  </si>
  <si>
    <t>EAGLE PASS INDEPENDENT SCHOOL DISTRICT</t>
  </si>
  <si>
    <t>EAST BERNARD INDEPENDENT SCHOOL DISTRICT</t>
  </si>
  <si>
    <t>EAST CENTRAL INDEPENDENT SCHOOL DISTRICT</t>
  </si>
  <si>
    <t>EAST CHAMBERS INDEPENDENT SCHOOL DISTRICT</t>
  </si>
  <si>
    <t>EASTLAND INDEPENDENT SCHOOL DISTRICT</t>
  </si>
  <si>
    <t>ECTOR COUNTY INDEPENDENT SCHOOL DISTRICT</t>
  </si>
  <si>
    <t>EDCOUCH-ELSA INDEPENDENT SCHOOL DISTRICT</t>
  </si>
  <si>
    <t>EDEN CONSOLIDATED INDEPENDENT SCHOOL DISTRICT</t>
  </si>
  <si>
    <t>EDGEWOOD INDEPENDENT SCHOOL DISTRICT</t>
  </si>
  <si>
    <t>EL CAMPO INDEPENDENT SCHOOL DISTRICT</t>
  </si>
  <si>
    <t>ELYSIAN FIELDS INDEPENDENT SCHOOL DISTRICT</t>
  </si>
  <si>
    <t>EXCELSIOR INDEPENDENT SCHOOL DISTRICT</t>
  </si>
  <si>
    <t>FAIRFIELD INDEPENDENT SCHOOL DISTRICT</t>
  </si>
  <si>
    <t>FALLS CITY INDEPENDENT SCHOOL DISTRICT</t>
  </si>
  <si>
    <t>FANNINDEL INDEPENDENT SCHOOL DISTRICT</t>
  </si>
  <si>
    <t>FARMERSVILLE INDEPENDENT SCHOOL DISTRICT</t>
  </si>
  <si>
    <t>FAYETTEVILLE INDEPENDENT SCHOOL DISTRICT</t>
  </si>
  <si>
    <t>FLATONIA INDEPENDENT SCHOOL DISTRICT</t>
  </si>
  <si>
    <t>FLORENCE INDEPENDENT SCHOOL DISTRICT</t>
  </si>
  <si>
    <t>FLORESVILLE INDEPENDENT SCHOOL DISTRICT</t>
  </si>
  <si>
    <t>FLOUR BLUFF INDEPENDENT SCHOOL DISTRICT</t>
  </si>
  <si>
    <t>FLOYDADA INDEPENDENT SCHOOL DISTRICT</t>
  </si>
  <si>
    <t>FORESTBURG INDEPENDENT SCHOOL DISTRICT</t>
  </si>
  <si>
    <t>FORT BEND INDEPENDENT SCHOOL DISTRICT</t>
  </si>
  <si>
    <t>FORT WORTH INDEPENDENT SCHOOL DISTRICT</t>
  </si>
  <si>
    <t>FRANKLIN INDEPENDENT SCHOOL DISTRICT</t>
  </si>
  <si>
    <t>FRANKSTON INDEPENDENT SCHOOL DISTRICT</t>
  </si>
  <si>
    <t>FRENSHIP INDEPENDENT SCHOOL DISTRICT</t>
  </si>
  <si>
    <t>FREDERICKSBURG INDEPENDENT SCHOOL DISTRICT</t>
  </si>
  <si>
    <t>FRIENDSWOOD INDEPENDENT SCHOOL DISTRICT</t>
  </si>
  <si>
    <t>FRUITVALE INDEPENDENT SCHOOL DISTRICT</t>
  </si>
  <si>
    <t>FORT DAVIS INDEPENDENT SCHOOL DISTRICT</t>
  </si>
  <si>
    <t>FORT HANCOCK INDEPENDENT SCHOOL DISTRICT</t>
  </si>
  <si>
    <t>FORT SAM HOUSTON INDEPENDENT SCHOOL DISTRICT</t>
  </si>
  <si>
    <t>FORT STOCKTON INDEPENDENT SCHOOL DISTRICT</t>
  </si>
  <si>
    <t>GAINESVILLE INDEPENDENT SCHOOL DISTRICT</t>
  </si>
  <si>
    <t>GALENA PARK INDEPENDENT SCHOOL DISTRICT</t>
  </si>
  <si>
    <t>GALVESTON INDEPENDENT SCHOOL DISTRICT</t>
  </si>
  <si>
    <t>GARRISON INDEPENDENT SCHOOL DISTRICT</t>
  </si>
  <si>
    <t>GATESVILLE INDEPENDENT SCHOOL DISTRICT</t>
  </si>
  <si>
    <t>GEORGE WEST INDEPENDENT SCHOOL DISTRICT</t>
  </si>
  <si>
    <t>GEORGETOWN INDEPENDENT SCHOOL DISTRICT</t>
  </si>
  <si>
    <t>GIDDINGS INDEPENDENT SCHOOL DISTRICT</t>
  </si>
  <si>
    <t>GLADEWATER INDEPENDENT SCHOOL DISTRICT</t>
  </si>
  <si>
    <t>GLASSCOCK COUNTY INDEPENDENT SCHOOL DISTRICT</t>
  </si>
  <si>
    <t>GLEN ROSE INDEPENDENT SCHOOL DISTRICT</t>
  </si>
  <si>
    <t>GOLD BURG INDEPENDENT SCHOOL DISTRICT</t>
  </si>
  <si>
    <t>GOLDTHWAITE INDEPENDENT SCHOOL DISTRICT</t>
  </si>
  <si>
    <t>GONZALES INDEPENDENT SCHOOL DISTRICT</t>
  </si>
  <si>
    <t>GOODRICH INDEPENDENT SCHOOL DISTRICT</t>
  </si>
  <si>
    <t>GOOSE CREEK CONSOLIDATED INDEPENDENT SCHOOL DISTRICT</t>
  </si>
  <si>
    <t>GRANBURY INDEPENDENT SCHOOL DISTRICT</t>
  </si>
  <si>
    <t>GRAND PRAIRIE INDEPENDENT SCHOOL DISTRICT</t>
  </si>
  <si>
    <t>GRAND SALINE INDEPENDENT SCHOOL DISTRICT</t>
  </si>
  <si>
    <t>GRANDFALLS-ROYALTY INDEPENDENT SCHOOL DISTRICT</t>
  </si>
  <si>
    <t>GRANDVIEW INDEPENDENT SCHOOL DISTRICT</t>
  </si>
  <si>
    <t>GRANDVIEW-HOPKINS INDEPENDENT SCHOOL DISTRICT</t>
  </si>
  <si>
    <t>GRAPE CREEK INDEPENDENT SCHOOL DISTRICT</t>
  </si>
  <si>
    <t>GRAPELAND INDEPENDENT SCHOOL DISTRICT</t>
  </si>
  <si>
    <t>GRAPEVINE-COLLEYVILLE INDEPENDENT SCHOOL DISTRICT</t>
  </si>
  <si>
    <t>GREENVILLE INDEPENDENT SCHOOL DISTRICT</t>
  </si>
  <si>
    <t>GREENWOOD INDEPENDENT SCHOOL DISTRICT</t>
  </si>
  <si>
    <t>GREGORY-PORTLAND INDEPENDENT SCHOOL DISTRICT</t>
  </si>
  <si>
    <t>GROESBECK INDEPENDENT SCHOOL DISTRICT</t>
  </si>
  <si>
    <t>GROVETON INDEPENDENT SCHOOL DISTRICT</t>
  </si>
  <si>
    <t>HALE CENTER INDEPENDENT SCHOOL DISTRICT</t>
  </si>
  <si>
    <t>HALLETTSVILLE INDEPENDENT SCHOOL DISTRICT</t>
  </si>
  <si>
    <t>HALLSBURG INDEPENDENT SCHOOL DISTRICT</t>
  </si>
  <si>
    <t>HALLSVILLE INDEPENDENT SCHOOL DISTRICT</t>
  </si>
  <si>
    <t>HAMILTON INDEPENDENT SCHOOL DISTRICT</t>
  </si>
  <si>
    <t>HAMSHIRE-FANNETT INDEPENDENT SCHOOL DISTRICT</t>
  </si>
  <si>
    <t>HARDIN-JEFFERSON INDEPENDENT SCHOOL DISTRICT</t>
  </si>
  <si>
    <t>HARLANDALE INDEPENDENT SCHOOL DISTRICT</t>
  </si>
  <si>
    <t>HARLETON INDEPENDENT SCHOOL DISTRICT</t>
  </si>
  <si>
    <t>HARLINGEN CONSOLIDATED INDEPENDENT SCHOOL DISTRICT</t>
  </si>
  <si>
    <t>HARTS BLUFF INDEPENDENT SCHOOL DISTRICT</t>
  </si>
  <si>
    <t>HASKELL CONSOLIDATED INDEPENDENT SCHOOL DISTRICT</t>
  </si>
  <si>
    <t>HEMPHILL INDEPENDENT SCHOOL DISTRICT</t>
  </si>
  <si>
    <t>HEMPSTEAD INDEPENDENT SCHOOL DISTRICT</t>
  </si>
  <si>
    <t>HENDERSON INDEPENDENT SCHOOL DISTRICT</t>
  </si>
  <si>
    <t>HENRIETTA INDEPENDENT SCHOOL DISTRICT</t>
  </si>
  <si>
    <t>HEREFORD INDEPENDENT SCHOOL DISTRICT</t>
  </si>
  <si>
    <t>HERMLEIGH INDEPENDENT SCHOOL DISTRICT</t>
  </si>
  <si>
    <t>HIGH ISLAND INDEPENDENT SCHOOL DISTRICT</t>
  </si>
  <si>
    <t>HIGHLAND INDEPENDENT SCHOOL DISTRICT</t>
  </si>
  <si>
    <t>HIGHLAND PARK INDEPENDENT SCHOOL DISTRICT</t>
  </si>
  <si>
    <t>HILLSBORO INDEPENDENT SCHOOL DISTRICT</t>
  </si>
  <si>
    <t>HITCHCOCK INDEPENDENT SCHOOL DISTRICT</t>
  </si>
  <si>
    <t>HOLLIDAY INDEPENDENT SCHOOL DISTRICT</t>
  </si>
  <si>
    <t>HONEY GROVE INDEPENDENT SCHOOL DISTRICT</t>
  </si>
  <si>
    <t>HUCKABAY INDEPENDENT SCHOOL DISTRICT</t>
  </si>
  <si>
    <t>HUGHES SPRINGS INDEPENDENT SCHOOL DISTRICT</t>
  </si>
  <si>
    <t>HULL-DAISETTA INDEPENDENT SCHOOL DISTRICT</t>
  </si>
  <si>
    <t>HUNTINGTON INDEPENDENT SCHOOL DISTRICT</t>
  </si>
  <si>
    <t>HUNTSVILLE INDEPENDENT SCHOOL DISTRICT</t>
  </si>
  <si>
    <t>HURST-EULESS-BEDFORD INDEPENDENT SCHOOL DISTRICT</t>
  </si>
  <si>
    <t>INDUSTRIAL INDEPENDENT SCHOOL DISTRICT</t>
  </si>
  <si>
    <t>INGLESIDE INDEPENDENT SCHOOL DISTRICT</t>
  </si>
  <si>
    <t>IOWA PARK CONSOLIDATED INDEPENDENT SCHOOL DISTRICT</t>
  </si>
  <si>
    <t>IRAAN-SHEFFIELD INDEPENDENT SCHOOL DISTRICT</t>
  </si>
  <si>
    <t>JACKSBORO INDEPENDENT SCHOOL DISTRICT</t>
  </si>
  <si>
    <t>JACKSONVILLE INDEPENDENT SCHOOL DISTRICT</t>
  </si>
  <si>
    <t>JAYTON-GIRARD INDEPENDENT SCHOOL DISTRICT</t>
  </si>
  <si>
    <t>JEFFERSON INDEPENDENT SCHOOL DISTRICT</t>
  </si>
  <si>
    <t>JIM HOGG COUNTY INDEPENDENT SCHOOL DISTRICT</t>
  </si>
  <si>
    <t>JIM NED CONSOLIDATED INDEPENDENT SCHOOL DISTRICT</t>
  </si>
  <si>
    <t>JOHNSON CITY INDEPENDENT SCHOOL DISTRICT</t>
  </si>
  <si>
    <t>JONESBORO INDEPENDENT SCHOOL DISTRICT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</si>
</sst>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" fontId="1" fillId="0" borderId="2" xfId="0" applyNumberFormat="1" applyFont="1" applyBorder="1" applyAlignment="1" quotePrefix="1">
      <alignment horizontal="center"/>
    </xf>
    <xf numFmtId="10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3" fontId="0" fillId="0" borderId="2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10" fontId="1" fillId="0" borderId="7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2" xfId="0" applyBorder="1" applyAlignment="1">
      <alignment horizontal="right"/>
    </xf>
    <xf numFmtId="0" fontId="1" fillId="0" borderId="0" xfId="0" applyFont="1" applyAlignment="1" quotePrefix="1">
      <alignment horizontal="left"/>
    </xf>
    <xf numFmtId="0" fontId="0" fillId="0" borderId="2" xfId="0" applyNumberFormat="1" applyBorder="1" applyAlignment="1" quotePrefix="1">
      <alignment/>
    </xf>
    <xf numFmtId="0" fontId="0" fillId="0" borderId="2" xfId="0" applyFont="1" applyBorder="1" applyAlignment="1">
      <alignment horizontal="right"/>
    </xf>
    <xf numFmtId="10" fontId="0" fillId="0" borderId="2" xfId="19" applyNumberFormat="1" applyBorder="1" applyAlignment="1">
      <alignment/>
    </xf>
    <xf numFmtId="0" fontId="0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4"/>
  <sheetViews>
    <sheetView tabSelected="1" workbookViewId="0" topLeftCell="A1">
      <selection activeCell="J559" sqref="J559"/>
    </sheetView>
  </sheetViews>
  <sheetFormatPr defaultColWidth="9.140625" defaultRowHeight="12.75"/>
  <cols>
    <col min="2" max="2" width="5.7109375" style="0" hidden="1" customWidth="1"/>
    <col min="3" max="3" width="0" style="0" hidden="1" customWidth="1"/>
    <col min="4" max="4" width="77.8515625" style="0" bestFit="1" customWidth="1"/>
    <col min="5" max="5" width="0" style="0" hidden="1" customWidth="1"/>
    <col min="6" max="6" width="10.8515625" style="0" hidden="1" customWidth="1"/>
    <col min="8" max="8" width="12.28125" style="0" hidden="1" customWidth="1"/>
    <col min="9" max="9" width="15.7109375" style="0" hidden="1" customWidth="1"/>
  </cols>
  <sheetData>
    <row r="1" ht="12.75">
      <c r="A1" s="21" t="s">
        <v>501</v>
      </c>
    </row>
    <row r="3" ht="12.75">
      <c r="A3" s="1" t="s">
        <v>686</v>
      </c>
    </row>
    <row r="5" spans="1:9" ht="12.75">
      <c r="A5" s="2"/>
      <c r="B5" s="2"/>
      <c r="C5" s="2"/>
      <c r="D5" s="2"/>
      <c r="E5" s="2"/>
      <c r="F5" s="2"/>
      <c r="G5" s="2"/>
      <c r="H5" s="2"/>
      <c r="I5" s="14" t="s">
        <v>682</v>
      </c>
    </row>
    <row r="6" spans="1:9" ht="12.75">
      <c r="A6" s="3"/>
      <c r="B6" s="3"/>
      <c r="C6" s="4"/>
      <c r="D6" s="3"/>
      <c r="E6" s="3"/>
      <c r="F6" s="3"/>
      <c r="G6" s="3"/>
      <c r="H6" s="3"/>
      <c r="I6" s="13" t="s">
        <v>683</v>
      </c>
    </row>
    <row r="7" spans="1:9" ht="12.75">
      <c r="A7" s="3"/>
      <c r="B7" s="4" t="s">
        <v>671</v>
      </c>
      <c r="C7" s="4" t="s">
        <v>672</v>
      </c>
      <c r="D7" s="4" t="s">
        <v>673</v>
      </c>
      <c r="E7" s="4"/>
      <c r="F7" s="6" t="s">
        <v>677</v>
      </c>
      <c r="G7" s="4"/>
      <c r="H7" s="4" t="s">
        <v>680</v>
      </c>
      <c r="I7" s="4" t="s">
        <v>684</v>
      </c>
    </row>
    <row r="8" spans="1:9" ht="12.75">
      <c r="A8" s="5" t="s">
        <v>671</v>
      </c>
      <c r="B8" s="5" t="s">
        <v>674</v>
      </c>
      <c r="C8" s="5" t="s">
        <v>674</v>
      </c>
      <c r="D8" s="5" t="s">
        <v>675</v>
      </c>
      <c r="E8" s="5" t="s">
        <v>676</v>
      </c>
      <c r="F8" s="5" t="s">
        <v>678</v>
      </c>
      <c r="G8" s="5" t="s">
        <v>679</v>
      </c>
      <c r="H8" s="5" t="s">
        <v>678</v>
      </c>
      <c r="I8" s="5" t="s">
        <v>685</v>
      </c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20" t="s">
        <v>687</v>
      </c>
      <c r="B10" s="20">
        <v>48</v>
      </c>
      <c r="C10" s="23">
        <v>4807380</v>
      </c>
      <c r="D10" s="22" t="s">
        <v>691</v>
      </c>
      <c r="E10" s="12">
        <v>31</v>
      </c>
      <c r="F10" s="12">
        <v>183</v>
      </c>
      <c r="G10" s="24">
        <f aca="true" t="shared" si="0" ref="G10:G73">IF(AND(E10&gt;0,F10&gt;0),E10/F10,0)</f>
        <v>0.16939890710382513</v>
      </c>
      <c r="H10" s="12">
        <v>1090</v>
      </c>
      <c r="I10" s="12">
        <f aca="true" t="shared" si="1" ref="I10:I73">IF(H10&lt;20000,1,0)</f>
        <v>1</v>
      </c>
    </row>
    <row r="11" spans="1:9" ht="12.75">
      <c r="A11" s="20" t="s">
        <v>687</v>
      </c>
      <c r="B11" s="20">
        <v>48</v>
      </c>
      <c r="C11" s="23">
        <v>4807410</v>
      </c>
      <c r="D11" s="22" t="s">
        <v>795</v>
      </c>
      <c r="E11" s="12">
        <v>146</v>
      </c>
      <c r="F11" s="12">
        <v>738</v>
      </c>
      <c r="G11" s="24">
        <f t="shared" si="0"/>
        <v>0.1978319783197832</v>
      </c>
      <c r="H11" s="12">
        <v>3576</v>
      </c>
      <c r="I11" s="12">
        <f t="shared" si="1"/>
        <v>1</v>
      </c>
    </row>
    <row r="12" spans="1:9" ht="12.75">
      <c r="A12" s="20" t="s">
        <v>687</v>
      </c>
      <c r="B12" s="20">
        <v>48</v>
      </c>
      <c r="C12" s="23">
        <v>4807440</v>
      </c>
      <c r="D12" s="22" t="s">
        <v>692</v>
      </c>
      <c r="E12" s="12">
        <v>4331</v>
      </c>
      <c r="F12" s="12">
        <v>18289</v>
      </c>
      <c r="G12" s="24">
        <f t="shared" si="0"/>
        <v>0.23680901088085735</v>
      </c>
      <c r="H12" s="12">
        <v>103671</v>
      </c>
      <c r="I12" s="12">
        <f t="shared" si="1"/>
        <v>0</v>
      </c>
    </row>
    <row r="13" spans="1:9" ht="12.75">
      <c r="A13" s="20" t="s">
        <v>687</v>
      </c>
      <c r="B13" s="20">
        <v>48</v>
      </c>
      <c r="C13" s="23">
        <v>4807470</v>
      </c>
      <c r="D13" s="22" t="s">
        <v>693</v>
      </c>
      <c r="E13" s="12">
        <v>103</v>
      </c>
      <c r="F13" s="12">
        <v>1172</v>
      </c>
      <c r="G13" s="24">
        <f t="shared" si="0"/>
        <v>0.0878839590443686</v>
      </c>
      <c r="H13" s="12">
        <v>4568</v>
      </c>
      <c r="I13" s="12">
        <f t="shared" si="1"/>
        <v>1</v>
      </c>
    </row>
    <row r="14" spans="1:9" ht="12.75">
      <c r="A14" s="20" t="s">
        <v>687</v>
      </c>
      <c r="B14" s="20">
        <v>48</v>
      </c>
      <c r="C14" s="23">
        <v>4807500</v>
      </c>
      <c r="D14" s="22" t="s">
        <v>694</v>
      </c>
      <c r="E14" s="12">
        <v>14</v>
      </c>
      <c r="F14" s="12">
        <v>56</v>
      </c>
      <c r="G14" s="24">
        <f t="shared" si="0"/>
        <v>0.25</v>
      </c>
      <c r="H14" s="12">
        <v>323</v>
      </c>
      <c r="I14" s="12">
        <f t="shared" si="1"/>
        <v>1</v>
      </c>
    </row>
    <row r="15" spans="1:9" ht="12.75">
      <c r="A15" s="20" t="s">
        <v>687</v>
      </c>
      <c r="B15" s="20">
        <v>48</v>
      </c>
      <c r="C15" s="23">
        <v>4807530</v>
      </c>
      <c r="D15" s="22" t="s">
        <v>796</v>
      </c>
      <c r="E15" s="12">
        <v>78</v>
      </c>
      <c r="F15" s="12">
        <v>304</v>
      </c>
      <c r="G15" s="24">
        <f t="shared" si="0"/>
        <v>0.2565789473684211</v>
      </c>
      <c r="H15" s="12">
        <v>1353</v>
      </c>
      <c r="I15" s="12">
        <f t="shared" si="1"/>
        <v>1</v>
      </c>
    </row>
    <row r="16" spans="1:9" ht="12.75">
      <c r="A16" s="20" t="s">
        <v>687</v>
      </c>
      <c r="B16" s="20">
        <v>48</v>
      </c>
      <c r="C16" s="23">
        <v>4807590</v>
      </c>
      <c r="D16" s="22" t="s">
        <v>797</v>
      </c>
      <c r="E16" s="12">
        <v>378</v>
      </c>
      <c r="F16" s="12">
        <v>5546</v>
      </c>
      <c r="G16" s="24">
        <f t="shared" si="0"/>
        <v>0.06815723043635052</v>
      </c>
      <c r="H16" s="12">
        <v>33645</v>
      </c>
      <c r="I16" s="12">
        <f t="shared" si="1"/>
        <v>0</v>
      </c>
    </row>
    <row r="17" spans="1:9" ht="12.75">
      <c r="A17" s="20" t="s">
        <v>687</v>
      </c>
      <c r="B17" s="20">
        <v>48</v>
      </c>
      <c r="C17" s="23">
        <v>4807650</v>
      </c>
      <c r="D17" s="22" t="s">
        <v>798</v>
      </c>
      <c r="E17" s="12">
        <v>169</v>
      </c>
      <c r="F17" s="12">
        <v>809</v>
      </c>
      <c r="G17" s="24">
        <f t="shared" si="0"/>
        <v>0.2088998763906057</v>
      </c>
      <c r="H17" s="12">
        <v>4958</v>
      </c>
      <c r="I17" s="12">
        <f t="shared" si="1"/>
        <v>1</v>
      </c>
    </row>
    <row r="18" spans="1:9" ht="12.75">
      <c r="A18" s="20" t="s">
        <v>687</v>
      </c>
      <c r="B18" s="20">
        <v>48</v>
      </c>
      <c r="C18" s="23">
        <v>4807680</v>
      </c>
      <c r="D18" s="22" t="s">
        <v>695</v>
      </c>
      <c r="E18" s="12">
        <v>53</v>
      </c>
      <c r="F18" s="12">
        <v>404</v>
      </c>
      <c r="G18" s="24">
        <f t="shared" si="0"/>
        <v>0.1311881188118812</v>
      </c>
      <c r="H18" s="12">
        <v>2388</v>
      </c>
      <c r="I18" s="12">
        <f t="shared" si="1"/>
        <v>1</v>
      </c>
    </row>
    <row r="19" spans="1:9" ht="12.75">
      <c r="A19" s="20" t="s">
        <v>687</v>
      </c>
      <c r="B19" s="20">
        <v>48</v>
      </c>
      <c r="C19" s="23">
        <v>4807710</v>
      </c>
      <c r="D19" s="22" t="s">
        <v>696</v>
      </c>
      <c r="E19" s="12">
        <v>14873</v>
      </c>
      <c r="F19" s="12">
        <v>57604</v>
      </c>
      <c r="G19" s="24">
        <f t="shared" si="0"/>
        <v>0.2581938754253177</v>
      </c>
      <c r="H19" s="12">
        <v>253420</v>
      </c>
      <c r="I19" s="12">
        <f t="shared" si="1"/>
        <v>0</v>
      </c>
    </row>
    <row r="20" spans="1:9" ht="12.75">
      <c r="A20" s="20" t="s">
        <v>687</v>
      </c>
      <c r="B20" s="20">
        <v>48</v>
      </c>
      <c r="C20" s="23">
        <v>4807780</v>
      </c>
      <c r="D20" s="22" t="s">
        <v>697</v>
      </c>
      <c r="E20" s="12">
        <v>136</v>
      </c>
      <c r="F20" s="12">
        <v>3262</v>
      </c>
      <c r="G20" s="24">
        <f t="shared" si="0"/>
        <v>0.041692213366033105</v>
      </c>
      <c r="H20" s="12">
        <v>15410</v>
      </c>
      <c r="I20" s="12">
        <f t="shared" si="1"/>
        <v>1</v>
      </c>
    </row>
    <row r="21" spans="1:9" ht="12.75">
      <c r="A21" s="20" t="s">
        <v>687</v>
      </c>
      <c r="B21" s="20">
        <v>48</v>
      </c>
      <c r="C21" s="23">
        <v>4807800</v>
      </c>
      <c r="D21" s="22" t="s">
        <v>698</v>
      </c>
      <c r="E21" s="12">
        <v>1546</v>
      </c>
      <c r="F21" s="12">
        <v>5402</v>
      </c>
      <c r="G21" s="24">
        <f t="shared" si="0"/>
        <v>0.28619029988893</v>
      </c>
      <c r="H21" s="12">
        <v>26748</v>
      </c>
      <c r="I21" s="12">
        <f t="shared" si="1"/>
        <v>0</v>
      </c>
    </row>
    <row r="22" spans="1:9" ht="12.75">
      <c r="A22" s="20" t="s">
        <v>687</v>
      </c>
      <c r="B22" s="20">
        <v>48</v>
      </c>
      <c r="C22" s="23">
        <v>4807830</v>
      </c>
      <c r="D22" s="22" t="s">
        <v>699</v>
      </c>
      <c r="E22" s="12">
        <v>12942</v>
      </c>
      <c r="F22" s="12">
        <v>50145</v>
      </c>
      <c r="G22" s="24">
        <f t="shared" si="0"/>
        <v>0.25809153454980555</v>
      </c>
      <c r="H22" s="12">
        <v>258108</v>
      </c>
      <c r="I22" s="12">
        <f t="shared" si="1"/>
        <v>0</v>
      </c>
    </row>
    <row r="23" spans="1:9" ht="12.75">
      <c r="A23" s="20" t="s">
        <v>687</v>
      </c>
      <c r="B23" s="20">
        <v>48</v>
      </c>
      <c r="C23" s="23">
        <v>4807890</v>
      </c>
      <c r="D23" s="22" t="s">
        <v>700</v>
      </c>
      <c r="E23" s="12">
        <v>629</v>
      </c>
      <c r="F23" s="12">
        <v>15150</v>
      </c>
      <c r="G23" s="24">
        <f t="shared" si="0"/>
        <v>0.041518151815181516</v>
      </c>
      <c r="H23" s="12">
        <v>61748</v>
      </c>
      <c r="I23" s="12">
        <f t="shared" si="1"/>
        <v>0</v>
      </c>
    </row>
    <row r="24" spans="1:9" ht="12.75">
      <c r="A24" s="20" t="s">
        <v>687</v>
      </c>
      <c r="B24" s="20">
        <v>48</v>
      </c>
      <c r="C24" s="23">
        <v>4807950</v>
      </c>
      <c r="D24" s="22" t="s">
        <v>701</v>
      </c>
      <c r="E24" s="12">
        <v>222</v>
      </c>
      <c r="F24" s="12">
        <v>1097</v>
      </c>
      <c r="G24" s="24">
        <f t="shared" si="0"/>
        <v>0.2023701002734731</v>
      </c>
      <c r="H24" s="12">
        <v>7762</v>
      </c>
      <c r="I24" s="12">
        <f t="shared" si="1"/>
        <v>1</v>
      </c>
    </row>
    <row r="25" spans="1:9" ht="12.75">
      <c r="A25" s="20" t="s">
        <v>687</v>
      </c>
      <c r="B25" s="20">
        <v>48</v>
      </c>
      <c r="C25" s="23">
        <v>4807980</v>
      </c>
      <c r="D25" s="22" t="s">
        <v>702</v>
      </c>
      <c r="E25" s="12">
        <v>200</v>
      </c>
      <c r="F25" s="12">
        <v>670</v>
      </c>
      <c r="G25" s="24">
        <f t="shared" si="0"/>
        <v>0.29850746268656714</v>
      </c>
      <c r="H25" s="12">
        <v>3576</v>
      </c>
      <c r="I25" s="12">
        <f t="shared" si="1"/>
        <v>1</v>
      </c>
    </row>
    <row r="26" spans="1:9" ht="12.75">
      <c r="A26" s="20" t="s">
        <v>687</v>
      </c>
      <c r="B26" s="20">
        <v>48</v>
      </c>
      <c r="C26" s="23">
        <v>4800011</v>
      </c>
      <c r="D26" s="22" t="s">
        <v>793</v>
      </c>
      <c r="E26" s="12">
        <v>449</v>
      </c>
      <c r="F26" s="12">
        <v>3871</v>
      </c>
      <c r="G26" s="24">
        <f t="shared" si="0"/>
        <v>0.11599070007749936</v>
      </c>
      <c r="H26" s="12">
        <v>19301</v>
      </c>
      <c r="I26" s="12">
        <f t="shared" si="1"/>
        <v>1</v>
      </c>
    </row>
    <row r="27" spans="1:9" ht="12.75">
      <c r="A27" s="20" t="s">
        <v>687</v>
      </c>
      <c r="B27" s="20">
        <v>48</v>
      </c>
      <c r="C27" s="23">
        <v>4808090</v>
      </c>
      <c r="D27" s="22" t="s">
        <v>703</v>
      </c>
      <c r="E27" s="12">
        <v>1825</v>
      </c>
      <c r="F27" s="12">
        <v>13624</v>
      </c>
      <c r="G27" s="24">
        <f t="shared" si="0"/>
        <v>0.13395478567234292</v>
      </c>
      <c r="H27" s="12">
        <v>65420</v>
      </c>
      <c r="I27" s="12">
        <f t="shared" si="1"/>
        <v>0</v>
      </c>
    </row>
    <row r="28" spans="1:9" ht="12.75">
      <c r="A28" s="20" t="s">
        <v>687</v>
      </c>
      <c r="B28" s="20">
        <v>48</v>
      </c>
      <c r="C28" s="23">
        <v>4808100</v>
      </c>
      <c r="D28" s="22" t="s">
        <v>704</v>
      </c>
      <c r="E28" s="12">
        <v>47</v>
      </c>
      <c r="F28" s="12">
        <v>588</v>
      </c>
      <c r="G28" s="24">
        <f t="shared" si="0"/>
        <v>0.07993197278911565</v>
      </c>
      <c r="H28" s="12">
        <v>3315</v>
      </c>
      <c r="I28" s="12">
        <f t="shared" si="1"/>
        <v>1</v>
      </c>
    </row>
    <row r="29" spans="1:9" ht="12.75">
      <c r="A29" s="20" t="s">
        <v>687</v>
      </c>
      <c r="B29" s="20">
        <v>48</v>
      </c>
      <c r="C29" s="23">
        <v>4808130</v>
      </c>
      <c r="D29" s="22" t="s">
        <v>799</v>
      </c>
      <c r="E29" s="12">
        <v>8164</v>
      </c>
      <c r="F29" s="12">
        <v>32714</v>
      </c>
      <c r="G29" s="24">
        <f t="shared" si="0"/>
        <v>0.2495567646879012</v>
      </c>
      <c r="H29" s="12">
        <v>172540</v>
      </c>
      <c r="I29" s="12">
        <f t="shared" si="1"/>
        <v>0</v>
      </c>
    </row>
    <row r="30" spans="1:9" ht="12.75">
      <c r="A30" s="20" t="s">
        <v>687</v>
      </c>
      <c r="B30" s="20">
        <v>48</v>
      </c>
      <c r="C30" s="23">
        <v>4808160</v>
      </c>
      <c r="D30" s="22" t="s">
        <v>705</v>
      </c>
      <c r="E30" s="12">
        <v>55</v>
      </c>
      <c r="F30" s="12">
        <v>178</v>
      </c>
      <c r="G30" s="24">
        <f t="shared" si="0"/>
        <v>0.3089887640449438</v>
      </c>
      <c r="H30" s="12">
        <v>934</v>
      </c>
      <c r="I30" s="12">
        <f t="shared" si="1"/>
        <v>1</v>
      </c>
    </row>
    <row r="31" spans="1:9" ht="12.75">
      <c r="A31" s="20" t="s">
        <v>687</v>
      </c>
      <c r="B31" s="20">
        <v>48</v>
      </c>
      <c r="C31" s="23">
        <v>4808190</v>
      </c>
      <c r="D31" s="22" t="s">
        <v>706</v>
      </c>
      <c r="E31" s="12">
        <v>214</v>
      </c>
      <c r="F31" s="12">
        <v>1421</v>
      </c>
      <c r="G31" s="24">
        <f t="shared" si="0"/>
        <v>0.1505981703026038</v>
      </c>
      <c r="H31" s="12">
        <v>8022</v>
      </c>
      <c r="I31" s="12">
        <f t="shared" si="1"/>
        <v>1</v>
      </c>
    </row>
    <row r="32" spans="1:9" ht="12.75">
      <c r="A32" s="20" t="s">
        <v>687</v>
      </c>
      <c r="B32" s="20">
        <v>48</v>
      </c>
      <c r="C32" s="23">
        <v>4808230</v>
      </c>
      <c r="D32" s="22" t="s">
        <v>800</v>
      </c>
      <c r="E32" s="12">
        <v>100</v>
      </c>
      <c r="F32" s="12">
        <v>508</v>
      </c>
      <c r="G32" s="24">
        <f t="shared" si="0"/>
        <v>0.1968503937007874</v>
      </c>
      <c r="H32" s="12">
        <v>3123</v>
      </c>
      <c r="I32" s="12">
        <f t="shared" si="1"/>
        <v>1</v>
      </c>
    </row>
    <row r="33" spans="1:9" ht="12.75">
      <c r="A33" s="20" t="s">
        <v>687</v>
      </c>
      <c r="B33" s="20">
        <v>48</v>
      </c>
      <c r="C33" s="23">
        <v>4808280</v>
      </c>
      <c r="D33" s="22" t="s">
        <v>707</v>
      </c>
      <c r="E33" s="12">
        <v>497</v>
      </c>
      <c r="F33" s="12">
        <v>2589</v>
      </c>
      <c r="G33" s="24">
        <f t="shared" si="0"/>
        <v>0.19196601004248745</v>
      </c>
      <c r="H33" s="12">
        <v>13140</v>
      </c>
      <c r="I33" s="12">
        <f t="shared" si="1"/>
        <v>1</v>
      </c>
    </row>
    <row r="34" spans="1:9" ht="12.75">
      <c r="A34" s="20" t="s">
        <v>687</v>
      </c>
      <c r="B34" s="20">
        <v>48</v>
      </c>
      <c r="C34" s="23">
        <v>4808310</v>
      </c>
      <c r="D34" s="22" t="s">
        <v>801</v>
      </c>
      <c r="E34" s="12">
        <v>1023</v>
      </c>
      <c r="F34" s="12">
        <v>7598</v>
      </c>
      <c r="G34" s="24">
        <f t="shared" si="0"/>
        <v>0.13464069491971573</v>
      </c>
      <c r="H34" s="12">
        <v>45569</v>
      </c>
      <c r="I34" s="12">
        <f t="shared" si="1"/>
        <v>0</v>
      </c>
    </row>
    <row r="35" spans="1:9" ht="12.75">
      <c r="A35" s="20" t="s">
        <v>687</v>
      </c>
      <c r="B35" s="20">
        <v>48</v>
      </c>
      <c r="C35" s="23">
        <v>4808340</v>
      </c>
      <c r="D35" s="22" t="s">
        <v>708</v>
      </c>
      <c r="E35" s="12">
        <v>117</v>
      </c>
      <c r="F35" s="12">
        <v>1328</v>
      </c>
      <c r="G35" s="24">
        <f t="shared" si="0"/>
        <v>0.08810240963855422</v>
      </c>
      <c r="H35" s="12">
        <v>6175</v>
      </c>
      <c r="I35" s="12">
        <f t="shared" si="1"/>
        <v>1</v>
      </c>
    </row>
    <row r="36" spans="1:9" ht="12.75">
      <c r="A36" s="20" t="s">
        <v>687</v>
      </c>
      <c r="B36" s="20">
        <v>48</v>
      </c>
      <c r="C36" s="23">
        <v>4808400</v>
      </c>
      <c r="D36" s="22" t="s">
        <v>709</v>
      </c>
      <c r="E36" s="12">
        <v>139</v>
      </c>
      <c r="F36" s="12">
        <v>629</v>
      </c>
      <c r="G36" s="24">
        <f t="shared" si="0"/>
        <v>0.22098569157392686</v>
      </c>
      <c r="H36" s="12">
        <v>3561</v>
      </c>
      <c r="I36" s="12">
        <f t="shared" si="1"/>
        <v>1</v>
      </c>
    </row>
    <row r="37" spans="1:9" ht="12.75">
      <c r="A37" s="20" t="s">
        <v>687</v>
      </c>
      <c r="B37" s="20">
        <v>48</v>
      </c>
      <c r="C37" s="23">
        <v>4808430</v>
      </c>
      <c r="D37" s="22" t="s">
        <v>710</v>
      </c>
      <c r="E37" s="12">
        <v>250</v>
      </c>
      <c r="F37" s="12">
        <v>697</v>
      </c>
      <c r="G37" s="24">
        <f t="shared" si="0"/>
        <v>0.3586800573888092</v>
      </c>
      <c r="H37" s="12">
        <v>4496</v>
      </c>
      <c r="I37" s="12">
        <f t="shared" si="1"/>
        <v>1</v>
      </c>
    </row>
    <row r="38" spans="1:9" ht="12.75">
      <c r="A38" s="20" t="s">
        <v>687</v>
      </c>
      <c r="B38" s="20">
        <v>48</v>
      </c>
      <c r="C38" s="23">
        <v>4808460</v>
      </c>
      <c r="D38" s="22" t="s">
        <v>711</v>
      </c>
      <c r="E38" s="12">
        <v>79</v>
      </c>
      <c r="F38" s="12">
        <v>341</v>
      </c>
      <c r="G38" s="24">
        <f t="shared" si="0"/>
        <v>0.2316715542521994</v>
      </c>
      <c r="H38" s="12">
        <v>1526</v>
      </c>
      <c r="I38" s="12">
        <f t="shared" si="1"/>
        <v>1</v>
      </c>
    </row>
    <row r="39" spans="1:9" ht="12.75">
      <c r="A39" s="20" t="s">
        <v>687</v>
      </c>
      <c r="B39" s="20">
        <v>48</v>
      </c>
      <c r="C39" s="23">
        <v>4808490</v>
      </c>
      <c r="D39" s="22" t="s">
        <v>802</v>
      </c>
      <c r="E39" s="12">
        <v>81</v>
      </c>
      <c r="F39" s="12">
        <v>268</v>
      </c>
      <c r="G39" s="24">
        <f t="shared" si="0"/>
        <v>0.30223880597014924</v>
      </c>
      <c r="H39" s="12">
        <v>1358</v>
      </c>
      <c r="I39" s="12">
        <f t="shared" si="1"/>
        <v>1</v>
      </c>
    </row>
    <row r="40" spans="1:9" ht="12.75">
      <c r="A40" s="20" t="s">
        <v>687</v>
      </c>
      <c r="B40" s="20">
        <v>48</v>
      </c>
      <c r="C40" s="23">
        <v>4808520</v>
      </c>
      <c r="D40" s="22" t="s">
        <v>712</v>
      </c>
      <c r="E40" s="12">
        <v>11</v>
      </c>
      <c r="F40" s="12">
        <v>218</v>
      </c>
      <c r="G40" s="24">
        <f t="shared" si="0"/>
        <v>0.05045871559633028</v>
      </c>
      <c r="H40" s="12">
        <v>1241</v>
      </c>
      <c r="I40" s="12">
        <f t="shared" si="1"/>
        <v>1</v>
      </c>
    </row>
    <row r="41" spans="1:9" ht="12.75">
      <c r="A41" s="20" t="s">
        <v>687</v>
      </c>
      <c r="B41" s="20">
        <v>48</v>
      </c>
      <c r="C41" s="23">
        <v>4808550</v>
      </c>
      <c r="D41" s="22" t="s">
        <v>803</v>
      </c>
      <c r="E41" s="12">
        <v>976</v>
      </c>
      <c r="F41" s="12">
        <v>3431</v>
      </c>
      <c r="G41" s="24">
        <f t="shared" si="0"/>
        <v>0.28446517050422615</v>
      </c>
      <c r="H41" s="12">
        <v>22304</v>
      </c>
      <c r="I41" s="12">
        <f t="shared" si="1"/>
        <v>0</v>
      </c>
    </row>
    <row r="42" spans="1:9" ht="12.75">
      <c r="A42" s="20" t="s">
        <v>687</v>
      </c>
      <c r="B42" s="20">
        <v>48</v>
      </c>
      <c r="C42" s="23">
        <v>4808580</v>
      </c>
      <c r="D42" s="22" t="s">
        <v>804</v>
      </c>
      <c r="E42" s="12">
        <v>494</v>
      </c>
      <c r="F42" s="12">
        <v>2200</v>
      </c>
      <c r="G42" s="24">
        <f t="shared" si="0"/>
        <v>0.22454545454545455</v>
      </c>
      <c r="H42" s="12">
        <v>11470</v>
      </c>
      <c r="I42" s="12">
        <f t="shared" si="1"/>
        <v>1</v>
      </c>
    </row>
    <row r="43" spans="1:9" ht="12.75">
      <c r="A43" s="20" t="s">
        <v>687</v>
      </c>
      <c r="B43" s="20">
        <v>48</v>
      </c>
      <c r="C43" s="23">
        <v>4808610</v>
      </c>
      <c r="D43" s="22" t="s">
        <v>805</v>
      </c>
      <c r="E43" s="12">
        <v>47</v>
      </c>
      <c r="F43" s="12">
        <v>480</v>
      </c>
      <c r="G43" s="24">
        <f t="shared" si="0"/>
        <v>0.09791666666666667</v>
      </c>
      <c r="H43" s="12">
        <v>3033</v>
      </c>
      <c r="I43" s="12">
        <f t="shared" si="1"/>
        <v>1</v>
      </c>
    </row>
    <row r="44" spans="1:9" ht="12.75">
      <c r="A44" s="20" t="s">
        <v>687</v>
      </c>
      <c r="B44" s="20">
        <v>48</v>
      </c>
      <c r="C44" s="23">
        <v>4808670</v>
      </c>
      <c r="D44" s="22" t="s">
        <v>713</v>
      </c>
      <c r="E44" s="12">
        <v>62</v>
      </c>
      <c r="F44" s="12">
        <v>1637</v>
      </c>
      <c r="G44" s="24">
        <f t="shared" si="0"/>
        <v>0.037874160048869884</v>
      </c>
      <c r="H44" s="12">
        <v>7132</v>
      </c>
      <c r="I44" s="12">
        <f t="shared" si="1"/>
        <v>1</v>
      </c>
    </row>
    <row r="45" spans="1:9" ht="12.75">
      <c r="A45" s="20" t="s">
        <v>687</v>
      </c>
      <c r="B45" s="20">
        <v>48</v>
      </c>
      <c r="C45" s="23">
        <v>4808700</v>
      </c>
      <c r="D45" s="22" t="s">
        <v>806</v>
      </c>
      <c r="E45" s="12">
        <v>11296</v>
      </c>
      <c r="F45" s="12">
        <v>74266</v>
      </c>
      <c r="G45" s="24">
        <f t="shared" si="0"/>
        <v>0.15210190396682197</v>
      </c>
      <c r="H45" s="12">
        <v>388548</v>
      </c>
      <c r="I45" s="12">
        <f t="shared" si="1"/>
        <v>0</v>
      </c>
    </row>
    <row r="46" spans="1:9" ht="12.75">
      <c r="A46" s="20" t="s">
        <v>687</v>
      </c>
      <c r="B46" s="20">
        <v>48</v>
      </c>
      <c r="C46" s="23">
        <v>4808730</v>
      </c>
      <c r="D46" s="22" t="s">
        <v>714</v>
      </c>
      <c r="E46" s="12">
        <v>102</v>
      </c>
      <c r="F46" s="12">
        <v>888</v>
      </c>
      <c r="G46" s="24">
        <f t="shared" si="0"/>
        <v>0.11486486486486487</v>
      </c>
      <c r="H46" s="12">
        <v>5039</v>
      </c>
      <c r="I46" s="12">
        <f t="shared" si="1"/>
        <v>1</v>
      </c>
    </row>
    <row r="47" spans="1:9" ht="12.75">
      <c r="A47" s="20" t="s">
        <v>687</v>
      </c>
      <c r="B47" s="20">
        <v>48</v>
      </c>
      <c r="C47" s="23">
        <v>4800006</v>
      </c>
      <c r="D47" s="22" t="s">
        <v>788</v>
      </c>
      <c r="E47" s="12">
        <v>42</v>
      </c>
      <c r="F47" s="12">
        <v>184</v>
      </c>
      <c r="G47" s="24">
        <f t="shared" si="0"/>
        <v>0.22826086956521738</v>
      </c>
      <c r="H47" s="12">
        <v>1360</v>
      </c>
      <c r="I47" s="12">
        <f t="shared" si="1"/>
        <v>1</v>
      </c>
    </row>
    <row r="48" spans="1:9" ht="12.75">
      <c r="A48" s="20" t="s">
        <v>687</v>
      </c>
      <c r="B48" s="20">
        <v>48</v>
      </c>
      <c r="C48" s="23">
        <v>4808870</v>
      </c>
      <c r="D48" s="22" t="s">
        <v>715</v>
      </c>
      <c r="E48" s="12">
        <v>892</v>
      </c>
      <c r="F48" s="12">
        <v>3740</v>
      </c>
      <c r="G48" s="24">
        <f t="shared" si="0"/>
        <v>0.23850267379679144</v>
      </c>
      <c r="H48" s="12">
        <v>21645</v>
      </c>
      <c r="I48" s="12">
        <f t="shared" si="1"/>
        <v>0</v>
      </c>
    </row>
    <row r="49" spans="1:9" ht="12.75">
      <c r="A49" s="20" t="s">
        <v>687</v>
      </c>
      <c r="B49" s="20">
        <v>48</v>
      </c>
      <c r="C49" s="23">
        <v>4808880</v>
      </c>
      <c r="D49" s="22" t="s">
        <v>716</v>
      </c>
      <c r="E49" s="12">
        <v>469</v>
      </c>
      <c r="F49" s="12">
        <v>1741</v>
      </c>
      <c r="G49" s="24">
        <f t="shared" si="0"/>
        <v>0.26938541068351524</v>
      </c>
      <c r="H49" s="12">
        <v>10273</v>
      </c>
      <c r="I49" s="12">
        <f t="shared" si="1"/>
        <v>1</v>
      </c>
    </row>
    <row r="50" spans="1:9" ht="12.75">
      <c r="A50" s="20" t="s">
        <v>687</v>
      </c>
      <c r="B50" s="20">
        <v>48</v>
      </c>
      <c r="C50" s="23">
        <v>4808910</v>
      </c>
      <c r="D50" s="22" t="s">
        <v>717</v>
      </c>
      <c r="E50" s="12">
        <v>82</v>
      </c>
      <c r="F50" s="12">
        <v>1309</v>
      </c>
      <c r="G50" s="24">
        <f t="shared" si="0"/>
        <v>0.06264323911382735</v>
      </c>
      <c r="H50" s="12">
        <v>6448</v>
      </c>
      <c r="I50" s="12">
        <f t="shared" si="1"/>
        <v>1</v>
      </c>
    </row>
    <row r="51" spans="1:9" ht="12.75">
      <c r="A51" s="20" t="s">
        <v>687</v>
      </c>
      <c r="B51" s="20">
        <v>48</v>
      </c>
      <c r="C51" s="23">
        <v>4808940</v>
      </c>
      <c r="D51" s="22" t="s">
        <v>718</v>
      </c>
      <c r="E51" s="12">
        <v>19830</v>
      </c>
      <c r="F51" s="12">
        <v>105418</v>
      </c>
      <c r="G51" s="24">
        <f t="shared" si="0"/>
        <v>0.1881082927014362</v>
      </c>
      <c r="H51" s="12">
        <v>685810</v>
      </c>
      <c r="I51" s="12">
        <f t="shared" si="1"/>
        <v>0</v>
      </c>
    </row>
    <row r="52" spans="1:9" ht="12.75">
      <c r="A52" s="20" t="s">
        <v>687</v>
      </c>
      <c r="B52" s="20">
        <v>48</v>
      </c>
      <c r="C52" s="23">
        <v>4809000</v>
      </c>
      <c r="D52" s="22" t="s">
        <v>807</v>
      </c>
      <c r="E52" s="12">
        <v>44</v>
      </c>
      <c r="F52" s="12">
        <v>152</v>
      </c>
      <c r="G52" s="24">
        <f t="shared" si="0"/>
        <v>0.2894736842105263</v>
      </c>
      <c r="H52" s="12">
        <v>952</v>
      </c>
      <c r="I52" s="12">
        <f t="shared" si="1"/>
        <v>1</v>
      </c>
    </row>
    <row r="53" spans="1:9" ht="12.75">
      <c r="A53" s="20" t="s">
        <v>687</v>
      </c>
      <c r="B53" s="20">
        <v>48</v>
      </c>
      <c r="C53" s="23">
        <v>4809030</v>
      </c>
      <c r="D53" s="22" t="s">
        <v>719</v>
      </c>
      <c r="E53" s="12">
        <v>42</v>
      </c>
      <c r="F53" s="12">
        <v>237</v>
      </c>
      <c r="G53" s="24">
        <f t="shared" si="0"/>
        <v>0.17721518987341772</v>
      </c>
      <c r="H53" s="12">
        <v>1131</v>
      </c>
      <c r="I53" s="12">
        <f t="shared" si="1"/>
        <v>1</v>
      </c>
    </row>
    <row r="54" spans="1:9" ht="12.75">
      <c r="A54" s="20" t="s">
        <v>687</v>
      </c>
      <c r="B54" s="20">
        <v>48</v>
      </c>
      <c r="C54" s="23">
        <v>4809060</v>
      </c>
      <c r="D54" s="22" t="s">
        <v>720</v>
      </c>
      <c r="E54" s="12">
        <v>45</v>
      </c>
      <c r="F54" s="12">
        <v>239</v>
      </c>
      <c r="G54" s="24">
        <f t="shared" si="0"/>
        <v>0.18828451882845187</v>
      </c>
      <c r="H54" s="12">
        <v>1521</v>
      </c>
      <c r="I54" s="12">
        <f t="shared" si="1"/>
        <v>1</v>
      </c>
    </row>
    <row r="55" spans="1:9" ht="12.75">
      <c r="A55" s="20" t="s">
        <v>687</v>
      </c>
      <c r="B55" s="20">
        <v>48</v>
      </c>
      <c r="C55" s="23">
        <v>4809090</v>
      </c>
      <c r="D55" s="22" t="s">
        <v>721</v>
      </c>
      <c r="E55" s="12">
        <v>39</v>
      </c>
      <c r="F55" s="12">
        <v>140</v>
      </c>
      <c r="G55" s="24">
        <f t="shared" si="0"/>
        <v>0.2785714285714286</v>
      </c>
      <c r="H55" s="12">
        <v>1090</v>
      </c>
      <c r="I55" s="12">
        <f t="shared" si="1"/>
        <v>1</v>
      </c>
    </row>
    <row r="56" spans="1:9" ht="12.75">
      <c r="A56" s="20" t="s">
        <v>687</v>
      </c>
      <c r="B56" s="20">
        <v>48</v>
      </c>
      <c r="C56" s="23">
        <v>4809150</v>
      </c>
      <c r="D56" s="22" t="s">
        <v>722</v>
      </c>
      <c r="E56" s="12">
        <v>89</v>
      </c>
      <c r="F56" s="12">
        <v>648</v>
      </c>
      <c r="G56" s="24">
        <f t="shared" si="0"/>
        <v>0.13734567901234568</v>
      </c>
      <c r="H56" s="12">
        <v>3204</v>
      </c>
      <c r="I56" s="12">
        <f t="shared" si="1"/>
        <v>1</v>
      </c>
    </row>
    <row r="57" spans="1:9" ht="12.75">
      <c r="A57" s="20" t="s">
        <v>687</v>
      </c>
      <c r="B57" s="20">
        <v>48</v>
      </c>
      <c r="C57" s="23">
        <v>4809200</v>
      </c>
      <c r="D57" s="22" t="s">
        <v>723</v>
      </c>
      <c r="E57" s="12">
        <v>772</v>
      </c>
      <c r="F57" s="12">
        <v>6757</v>
      </c>
      <c r="G57" s="24">
        <f t="shared" si="0"/>
        <v>0.11425188693207045</v>
      </c>
      <c r="H57" s="12">
        <v>35371</v>
      </c>
      <c r="I57" s="12">
        <f t="shared" si="1"/>
        <v>0</v>
      </c>
    </row>
    <row r="58" spans="1:9" ht="12.75">
      <c r="A58" s="20" t="s">
        <v>687</v>
      </c>
      <c r="B58" s="20">
        <v>48</v>
      </c>
      <c r="C58" s="23">
        <v>4809280</v>
      </c>
      <c r="D58" s="22" t="s">
        <v>724</v>
      </c>
      <c r="E58" s="12">
        <v>80</v>
      </c>
      <c r="F58" s="12">
        <v>382</v>
      </c>
      <c r="G58" s="24">
        <f t="shared" si="0"/>
        <v>0.2094240837696335</v>
      </c>
      <c r="H58" s="12">
        <v>2601</v>
      </c>
      <c r="I58" s="12">
        <f t="shared" si="1"/>
        <v>1</v>
      </c>
    </row>
    <row r="59" spans="1:9" ht="12.75">
      <c r="A59" s="20" t="s">
        <v>687</v>
      </c>
      <c r="B59" s="20">
        <v>48</v>
      </c>
      <c r="C59" s="23">
        <v>4809300</v>
      </c>
      <c r="D59" s="22" t="s">
        <v>808</v>
      </c>
      <c r="E59" s="12">
        <v>216</v>
      </c>
      <c r="F59" s="12">
        <v>933</v>
      </c>
      <c r="G59" s="24">
        <f t="shared" si="0"/>
        <v>0.2315112540192926</v>
      </c>
      <c r="H59" s="12">
        <v>5397</v>
      </c>
      <c r="I59" s="12">
        <f t="shared" si="1"/>
        <v>1</v>
      </c>
    </row>
    <row r="60" spans="1:9" ht="12.75">
      <c r="A60" s="20" t="s">
        <v>687</v>
      </c>
      <c r="B60" s="20">
        <v>48</v>
      </c>
      <c r="C60" s="23">
        <v>4809330</v>
      </c>
      <c r="D60" s="25" t="s">
        <v>809</v>
      </c>
      <c r="E60" s="12">
        <v>66</v>
      </c>
      <c r="F60" s="12">
        <v>127</v>
      </c>
      <c r="G60" s="24">
        <f t="shared" si="0"/>
        <v>0.5196850393700787</v>
      </c>
      <c r="H60" s="12">
        <v>677</v>
      </c>
      <c r="I60" s="12">
        <f t="shared" si="1"/>
        <v>1</v>
      </c>
    </row>
    <row r="61" spans="1:9" ht="12.75">
      <c r="A61" s="20" t="s">
        <v>687</v>
      </c>
      <c r="B61" s="20">
        <v>48</v>
      </c>
      <c r="C61" s="23">
        <v>4809360</v>
      </c>
      <c r="D61" s="22" t="s">
        <v>725</v>
      </c>
      <c r="E61" s="12">
        <v>525</v>
      </c>
      <c r="F61" s="12">
        <v>2781</v>
      </c>
      <c r="G61" s="24">
        <f t="shared" si="0"/>
        <v>0.18878101402373246</v>
      </c>
      <c r="H61" s="12">
        <v>16950</v>
      </c>
      <c r="I61" s="12">
        <f t="shared" si="1"/>
        <v>1</v>
      </c>
    </row>
    <row r="62" spans="1:9" ht="12.75">
      <c r="A62" s="20" t="s">
        <v>687</v>
      </c>
      <c r="B62" s="20">
        <v>48</v>
      </c>
      <c r="C62" s="23">
        <v>4809390</v>
      </c>
      <c r="D62" s="22" t="s">
        <v>726</v>
      </c>
      <c r="E62" s="12">
        <v>170</v>
      </c>
      <c r="F62" s="12">
        <v>996</v>
      </c>
      <c r="G62" s="24">
        <f t="shared" si="0"/>
        <v>0.1706827309236948</v>
      </c>
      <c r="H62" s="12">
        <v>6166</v>
      </c>
      <c r="I62" s="12">
        <f t="shared" si="1"/>
        <v>1</v>
      </c>
    </row>
    <row r="63" spans="1:9" ht="12.75">
      <c r="A63" s="20" t="s">
        <v>687</v>
      </c>
      <c r="B63" s="20">
        <v>48</v>
      </c>
      <c r="C63" s="23">
        <v>4809410</v>
      </c>
      <c r="D63" s="22" t="s">
        <v>810</v>
      </c>
      <c r="E63" s="12">
        <v>193</v>
      </c>
      <c r="F63" s="12">
        <v>874</v>
      </c>
      <c r="G63" s="24">
        <f t="shared" si="0"/>
        <v>0.2208237986270023</v>
      </c>
      <c r="H63" s="12">
        <v>3848</v>
      </c>
      <c r="I63" s="12">
        <f t="shared" si="1"/>
        <v>1</v>
      </c>
    </row>
    <row r="64" spans="1:9" ht="12.75">
      <c r="A64" s="20" t="s">
        <v>687</v>
      </c>
      <c r="B64" s="20">
        <v>48</v>
      </c>
      <c r="C64" s="23">
        <v>4809450</v>
      </c>
      <c r="D64" s="22" t="s">
        <v>811</v>
      </c>
      <c r="E64" s="12">
        <v>92</v>
      </c>
      <c r="F64" s="12">
        <v>2020</v>
      </c>
      <c r="G64" s="24">
        <f t="shared" si="0"/>
        <v>0.04554455445544554</v>
      </c>
      <c r="H64" s="12">
        <v>9815</v>
      </c>
      <c r="I64" s="12">
        <f t="shared" si="1"/>
        <v>1</v>
      </c>
    </row>
    <row r="65" spans="1:9" ht="12.75">
      <c r="A65" s="20" t="s">
        <v>687</v>
      </c>
      <c r="B65" s="20">
        <v>48</v>
      </c>
      <c r="C65" s="23">
        <v>4809540</v>
      </c>
      <c r="D65" s="22" t="s">
        <v>812</v>
      </c>
      <c r="E65" s="12">
        <v>163</v>
      </c>
      <c r="F65" s="12">
        <v>715</v>
      </c>
      <c r="G65" s="24">
        <f t="shared" si="0"/>
        <v>0.22797202797202798</v>
      </c>
      <c r="H65" s="12">
        <v>4910</v>
      </c>
      <c r="I65" s="12">
        <f t="shared" si="1"/>
        <v>1</v>
      </c>
    </row>
    <row r="66" spans="1:9" ht="12.75">
      <c r="A66" s="20" t="s">
        <v>687</v>
      </c>
      <c r="B66" s="20">
        <v>48</v>
      </c>
      <c r="C66" s="23">
        <v>4809570</v>
      </c>
      <c r="D66" s="22" t="s">
        <v>727</v>
      </c>
      <c r="E66" s="12">
        <v>1215</v>
      </c>
      <c r="F66" s="12">
        <v>8263</v>
      </c>
      <c r="G66" s="24">
        <f t="shared" si="0"/>
        <v>0.1470410262616483</v>
      </c>
      <c r="H66" s="12">
        <v>42894</v>
      </c>
      <c r="I66" s="12">
        <f t="shared" si="1"/>
        <v>0</v>
      </c>
    </row>
    <row r="67" spans="1:9" ht="12.75">
      <c r="A67" s="20" t="s">
        <v>687</v>
      </c>
      <c r="B67" s="20">
        <v>48</v>
      </c>
      <c r="C67" s="23">
        <v>4809630</v>
      </c>
      <c r="D67" s="22" t="s">
        <v>813</v>
      </c>
      <c r="E67" s="12">
        <v>1211</v>
      </c>
      <c r="F67" s="12">
        <v>4165</v>
      </c>
      <c r="G67" s="24">
        <f t="shared" si="0"/>
        <v>0.2907563025210084</v>
      </c>
      <c r="H67" s="12">
        <v>20671</v>
      </c>
      <c r="I67" s="12">
        <f t="shared" si="1"/>
        <v>0</v>
      </c>
    </row>
    <row r="68" spans="1:9" ht="12.75">
      <c r="A68" s="20" t="s">
        <v>687</v>
      </c>
      <c r="B68" s="20">
        <v>48</v>
      </c>
      <c r="C68" s="23">
        <v>4809670</v>
      </c>
      <c r="D68" s="22" t="s">
        <v>814</v>
      </c>
      <c r="E68" s="12">
        <v>4904</v>
      </c>
      <c r="F68" s="12">
        <v>20658</v>
      </c>
      <c r="G68" s="24">
        <f t="shared" si="0"/>
        <v>0.23738987317262078</v>
      </c>
      <c r="H68" s="12">
        <v>123634</v>
      </c>
      <c r="I68" s="12">
        <f t="shared" si="1"/>
        <v>0</v>
      </c>
    </row>
    <row r="69" spans="1:9" ht="12.75">
      <c r="A69" s="20" t="s">
        <v>687</v>
      </c>
      <c r="B69" s="20">
        <v>48</v>
      </c>
      <c r="C69" s="23">
        <v>4809690</v>
      </c>
      <c r="D69" s="22" t="s">
        <v>815</v>
      </c>
      <c r="E69" s="12">
        <v>78</v>
      </c>
      <c r="F69" s="12">
        <v>358</v>
      </c>
      <c r="G69" s="24">
        <f t="shared" si="0"/>
        <v>0.21787709497206703</v>
      </c>
      <c r="H69" s="12">
        <v>2427</v>
      </c>
      <c r="I69" s="12">
        <f t="shared" si="1"/>
        <v>1</v>
      </c>
    </row>
    <row r="70" spans="1:9" ht="12.75">
      <c r="A70" s="20" t="s">
        <v>687</v>
      </c>
      <c r="B70" s="20">
        <v>48</v>
      </c>
      <c r="C70" s="23">
        <v>4809720</v>
      </c>
      <c r="D70" s="22" t="s">
        <v>816</v>
      </c>
      <c r="E70" s="12">
        <v>1088</v>
      </c>
      <c r="F70" s="12">
        <v>3853</v>
      </c>
      <c r="G70" s="24">
        <f t="shared" si="0"/>
        <v>0.28237736828445364</v>
      </c>
      <c r="H70" s="12">
        <v>27231</v>
      </c>
      <c r="I70" s="12">
        <f t="shared" si="1"/>
        <v>0</v>
      </c>
    </row>
    <row r="71" spans="1:9" ht="12.75">
      <c r="A71" s="20" t="s">
        <v>687</v>
      </c>
      <c r="B71" s="20">
        <v>48</v>
      </c>
      <c r="C71" s="23">
        <v>4809750</v>
      </c>
      <c r="D71" s="22" t="s">
        <v>817</v>
      </c>
      <c r="E71" s="12">
        <v>28</v>
      </c>
      <c r="F71" s="12">
        <v>125</v>
      </c>
      <c r="G71" s="24">
        <f t="shared" si="0"/>
        <v>0.224</v>
      </c>
      <c r="H71" s="12">
        <v>799</v>
      </c>
      <c r="I71" s="12">
        <f t="shared" si="1"/>
        <v>1</v>
      </c>
    </row>
    <row r="72" spans="1:9" ht="12.75">
      <c r="A72" s="20" t="s">
        <v>687</v>
      </c>
      <c r="B72" s="20">
        <v>48</v>
      </c>
      <c r="C72" s="23">
        <v>4809780</v>
      </c>
      <c r="D72" s="22" t="s">
        <v>728</v>
      </c>
      <c r="E72" s="12">
        <v>81</v>
      </c>
      <c r="F72" s="12">
        <v>677</v>
      </c>
      <c r="G72" s="24">
        <f t="shared" si="0"/>
        <v>0.11964549483013294</v>
      </c>
      <c r="H72" s="12">
        <v>3537</v>
      </c>
      <c r="I72" s="12">
        <f t="shared" si="1"/>
        <v>1</v>
      </c>
    </row>
    <row r="73" spans="1:9" ht="12.75">
      <c r="A73" s="20" t="s">
        <v>687</v>
      </c>
      <c r="B73" s="20">
        <v>48</v>
      </c>
      <c r="C73" s="23">
        <v>4809810</v>
      </c>
      <c r="D73" s="22" t="s">
        <v>818</v>
      </c>
      <c r="E73" s="12">
        <v>222</v>
      </c>
      <c r="F73" s="12">
        <v>2140</v>
      </c>
      <c r="G73" s="24">
        <f t="shared" si="0"/>
        <v>0.10373831775700934</v>
      </c>
      <c r="H73" s="12">
        <v>12285</v>
      </c>
      <c r="I73" s="12">
        <f t="shared" si="1"/>
        <v>1</v>
      </c>
    </row>
    <row r="74" spans="1:9" ht="12.75">
      <c r="A74" s="20" t="s">
        <v>687</v>
      </c>
      <c r="B74" s="20">
        <v>48</v>
      </c>
      <c r="C74" s="23">
        <v>4809860</v>
      </c>
      <c r="D74" s="22" t="s">
        <v>729</v>
      </c>
      <c r="E74" s="12">
        <v>1150</v>
      </c>
      <c r="F74" s="12">
        <v>8225</v>
      </c>
      <c r="G74" s="24">
        <f aca="true" t="shared" si="2" ref="G74:G137">IF(AND(E74&gt;0,F74&gt;0),E74/F74,0)</f>
        <v>0.1398176291793313</v>
      </c>
      <c r="H74" s="12">
        <v>38371</v>
      </c>
      <c r="I74" s="12">
        <f aca="true" t="shared" si="3" ref="I74:I137">IF(H74&lt;20000,1,0)</f>
        <v>0</v>
      </c>
    </row>
    <row r="75" spans="1:9" ht="12.75">
      <c r="A75" s="20" t="s">
        <v>687</v>
      </c>
      <c r="B75" s="20">
        <v>48</v>
      </c>
      <c r="C75" s="23">
        <v>4809870</v>
      </c>
      <c r="D75" s="22" t="s">
        <v>730</v>
      </c>
      <c r="E75" s="12">
        <v>129</v>
      </c>
      <c r="F75" s="12">
        <v>571</v>
      </c>
      <c r="G75" s="24">
        <f t="shared" si="2"/>
        <v>0.22591943957968477</v>
      </c>
      <c r="H75" s="12">
        <v>2398</v>
      </c>
      <c r="I75" s="12">
        <f t="shared" si="3"/>
        <v>1</v>
      </c>
    </row>
    <row r="76" spans="1:9" ht="12.75">
      <c r="A76" s="20" t="s">
        <v>687</v>
      </c>
      <c r="B76" s="20">
        <v>48</v>
      </c>
      <c r="C76" s="23">
        <v>4899130</v>
      </c>
      <c r="D76" s="22" t="s">
        <v>564</v>
      </c>
      <c r="E76" s="12">
        <v>150</v>
      </c>
      <c r="F76" s="12">
        <v>391</v>
      </c>
      <c r="G76" s="24">
        <f t="shared" si="2"/>
        <v>0.3836317135549872</v>
      </c>
      <c r="H76" s="12">
        <v>2473</v>
      </c>
      <c r="I76" s="12">
        <f t="shared" si="3"/>
        <v>1</v>
      </c>
    </row>
    <row r="77" spans="1:9" ht="12.75">
      <c r="A77" s="20" t="s">
        <v>687</v>
      </c>
      <c r="B77" s="20">
        <v>48</v>
      </c>
      <c r="C77" s="23">
        <v>4809980</v>
      </c>
      <c r="D77" s="22" t="s">
        <v>819</v>
      </c>
      <c r="E77" s="12">
        <v>15</v>
      </c>
      <c r="F77" s="12">
        <v>70</v>
      </c>
      <c r="G77" s="24">
        <f t="shared" si="2"/>
        <v>0.21428571428571427</v>
      </c>
      <c r="H77" s="12">
        <v>321</v>
      </c>
      <c r="I77" s="12">
        <f t="shared" si="3"/>
        <v>1</v>
      </c>
    </row>
    <row r="78" spans="1:9" ht="12.75">
      <c r="A78" s="20" t="s">
        <v>687</v>
      </c>
      <c r="B78" s="20">
        <v>48</v>
      </c>
      <c r="C78" s="23">
        <v>4810140</v>
      </c>
      <c r="D78" s="22" t="s">
        <v>820</v>
      </c>
      <c r="E78" s="12">
        <v>138</v>
      </c>
      <c r="F78" s="12">
        <v>687</v>
      </c>
      <c r="G78" s="24">
        <f t="shared" si="2"/>
        <v>0.20087336244541484</v>
      </c>
      <c r="H78" s="12">
        <v>3996</v>
      </c>
      <c r="I78" s="12">
        <f t="shared" si="3"/>
        <v>1</v>
      </c>
    </row>
    <row r="79" spans="1:9" ht="12.75">
      <c r="A79" s="20" t="s">
        <v>687</v>
      </c>
      <c r="B79" s="20">
        <v>48</v>
      </c>
      <c r="C79" s="23">
        <v>4810170</v>
      </c>
      <c r="D79" s="22" t="s">
        <v>820</v>
      </c>
      <c r="E79" s="12">
        <v>103</v>
      </c>
      <c r="F79" s="12">
        <v>428</v>
      </c>
      <c r="G79" s="24">
        <f t="shared" si="2"/>
        <v>0.24065420560747663</v>
      </c>
      <c r="H79" s="12">
        <v>2347</v>
      </c>
      <c r="I79" s="12">
        <f t="shared" si="3"/>
        <v>1</v>
      </c>
    </row>
    <row r="80" spans="1:9" ht="12.75">
      <c r="A80" s="20" t="s">
        <v>687</v>
      </c>
      <c r="B80" s="20">
        <v>48</v>
      </c>
      <c r="C80" s="23">
        <v>4810200</v>
      </c>
      <c r="D80" s="22" t="s">
        <v>821</v>
      </c>
      <c r="E80" s="12">
        <v>1307</v>
      </c>
      <c r="F80" s="12">
        <v>4008</v>
      </c>
      <c r="G80" s="24">
        <f t="shared" si="2"/>
        <v>0.32609780439121755</v>
      </c>
      <c r="H80" s="12">
        <v>26066</v>
      </c>
      <c r="I80" s="12">
        <f t="shared" si="3"/>
        <v>0</v>
      </c>
    </row>
    <row r="81" spans="1:9" ht="12.75">
      <c r="A81" s="20" t="s">
        <v>687</v>
      </c>
      <c r="B81" s="20">
        <v>48</v>
      </c>
      <c r="C81" s="23">
        <v>4810230</v>
      </c>
      <c r="D81" s="22" t="s">
        <v>822</v>
      </c>
      <c r="E81" s="12">
        <v>3242</v>
      </c>
      <c r="F81" s="12">
        <v>27168</v>
      </c>
      <c r="G81" s="24">
        <f t="shared" si="2"/>
        <v>0.11933156654888104</v>
      </c>
      <c r="H81" s="12">
        <v>140693</v>
      </c>
      <c r="I81" s="12">
        <f t="shared" si="3"/>
        <v>0</v>
      </c>
    </row>
    <row r="82" spans="1:9" ht="12.75">
      <c r="A82" s="20" t="s">
        <v>687</v>
      </c>
      <c r="B82" s="20">
        <v>48</v>
      </c>
      <c r="C82" s="23">
        <v>4810260</v>
      </c>
      <c r="D82" s="22" t="s">
        <v>823</v>
      </c>
      <c r="E82" s="12">
        <v>184</v>
      </c>
      <c r="F82" s="12">
        <v>1214</v>
      </c>
      <c r="G82" s="24">
        <f t="shared" si="2"/>
        <v>0.1515650741350906</v>
      </c>
      <c r="H82" s="12">
        <v>5603</v>
      </c>
      <c r="I82" s="12">
        <f t="shared" si="3"/>
        <v>1</v>
      </c>
    </row>
    <row r="83" spans="1:9" ht="12.75">
      <c r="A83" s="20" t="s">
        <v>687</v>
      </c>
      <c r="B83" s="20">
        <v>48</v>
      </c>
      <c r="C83" s="23">
        <v>4800005</v>
      </c>
      <c r="D83" s="22" t="s">
        <v>787</v>
      </c>
      <c r="E83" s="12">
        <v>37</v>
      </c>
      <c r="F83" s="12">
        <v>163</v>
      </c>
      <c r="G83" s="24">
        <f t="shared" si="2"/>
        <v>0.22699386503067484</v>
      </c>
      <c r="H83" s="12">
        <v>1048</v>
      </c>
      <c r="I83" s="12">
        <f t="shared" si="3"/>
        <v>1</v>
      </c>
    </row>
    <row r="84" spans="1:9" ht="12.75">
      <c r="A84" s="20" t="s">
        <v>687</v>
      </c>
      <c r="B84" s="20">
        <v>48</v>
      </c>
      <c r="C84" s="23">
        <v>4810320</v>
      </c>
      <c r="D84" s="22" t="s">
        <v>731</v>
      </c>
      <c r="E84" s="12">
        <v>159</v>
      </c>
      <c r="F84" s="12">
        <v>1039</v>
      </c>
      <c r="G84" s="24">
        <f t="shared" si="2"/>
        <v>0.1530317613089509</v>
      </c>
      <c r="H84" s="12">
        <v>5917</v>
      </c>
      <c r="I84" s="12">
        <f t="shared" si="3"/>
        <v>1</v>
      </c>
    </row>
    <row r="85" spans="1:9" ht="12.75">
      <c r="A85" s="20" t="s">
        <v>687</v>
      </c>
      <c r="B85" s="20">
        <v>48</v>
      </c>
      <c r="C85" s="23">
        <v>4810350</v>
      </c>
      <c r="D85" s="22" t="s">
        <v>732</v>
      </c>
      <c r="E85" s="12">
        <v>103</v>
      </c>
      <c r="F85" s="12">
        <v>603</v>
      </c>
      <c r="G85" s="24">
        <f t="shared" si="2"/>
        <v>0.17081260364842454</v>
      </c>
      <c r="H85" s="12">
        <v>2939</v>
      </c>
      <c r="I85" s="12">
        <f t="shared" si="3"/>
        <v>1</v>
      </c>
    </row>
    <row r="86" spans="1:9" ht="12.75">
      <c r="A86" s="20" t="s">
        <v>687</v>
      </c>
      <c r="B86" s="20">
        <v>48</v>
      </c>
      <c r="C86" s="23">
        <v>4810380</v>
      </c>
      <c r="D86" s="22" t="s">
        <v>733</v>
      </c>
      <c r="E86" s="12">
        <v>59</v>
      </c>
      <c r="F86" s="12">
        <v>258</v>
      </c>
      <c r="G86" s="24">
        <f t="shared" si="2"/>
        <v>0.22868217054263565</v>
      </c>
      <c r="H86" s="12">
        <v>1281</v>
      </c>
      <c r="I86" s="12">
        <f t="shared" si="3"/>
        <v>1</v>
      </c>
    </row>
    <row r="87" spans="1:9" ht="12.75">
      <c r="A87" s="20" t="s">
        <v>687</v>
      </c>
      <c r="B87" s="20">
        <v>48</v>
      </c>
      <c r="C87" s="23">
        <v>4810440</v>
      </c>
      <c r="D87" s="22" t="s">
        <v>824</v>
      </c>
      <c r="E87" s="12">
        <v>37</v>
      </c>
      <c r="F87" s="12">
        <v>180</v>
      </c>
      <c r="G87" s="24">
        <f t="shared" si="2"/>
        <v>0.20555555555555555</v>
      </c>
      <c r="H87" s="12">
        <v>1114</v>
      </c>
      <c r="I87" s="12">
        <f t="shared" si="3"/>
        <v>1</v>
      </c>
    </row>
    <row r="88" spans="1:9" ht="12.75">
      <c r="A88" s="20" t="s">
        <v>687</v>
      </c>
      <c r="B88" s="20">
        <v>48</v>
      </c>
      <c r="C88" s="23">
        <v>4810470</v>
      </c>
      <c r="D88" s="22" t="s">
        <v>825</v>
      </c>
      <c r="E88" s="12">
        <v>61</v>
      </c>
      <c r="F88" s="12">
        <v>798</v>
      </c>
      <c r="G88" s="24">
        <f t="shared" si="2"/>
        <v>0.07644110275689223</v>
      </c>
      <c r="H88" s="12">
        <v>4085</v>
      </c>
      <c r="I88" s="12">
        <f t="shared" si="3"/>
        <v>1</v>
      </c>
    </row>
    <row r="89" spans="1:9" ht="12.75">
      <c r="A89" s="20" t="s">
        <v>687</v>
      </c>
      <c r="B89" s="20">
        <v>48</v>
      </c>
      <c r="C89" s="23">
        <v>4810500</v>
      </c>
      <c r="D89" s="22" t="s">
        <v>826</v>
      </c>
      <c r="E89" s="12">
        <v>216</v>
      </c>
      <c r="F89" s="12">
        <v>1019</v>
      </c>
      <c r="G89" s="24">
        <f t="shared" si="2"/>
        <v>0.21197252208047104</v>
      </c>
      <c r="H89" s="12">
        <v>4372</v>
      </c>
      <c r="I89" s="12">
        <f t="shared" si="3"/>
        <v>1</v>
      </c>
    </row>
    <row r="90" spans="1:9" ht="12.75">
      <c r="A90" s="20" t="s">
        <v>687</v>
      </c>
      <c r="B90" s="20">
        <v>48</v>
      </c>
      <c r="C90" s="23">
        <v>4810590</v>
      </c>
      <c r="D90" s="22" t="s">
        <v>827</v>
      </c>
      <c r="E90" s="12">
        <v>51</v>
      </c>
      <c r="F90" s="12">
        <v>1058</v>
      </c>
      <c r="G90" s="24">
        <f t="shared" si="2"/>
        <v>0.048204158790170135</v>
      </c>
      <c r="H90" s="12">
        <v>4447</v>
      </c>
      <c r="I90" s="12">
        <f t="shared" si="3"/>
        <v>1</v>
      </c>
    </row>
    <row r="91" spans="1:9" ht="12.75">
      <c r="A91" s="20" t="s">
        <v>687</v>
      </c>
      <c r="B91" s="20">
        <v>48</v>
      </c>
      <c r="C91" s="23">
        <v>4810620</v>
      </c>
      <c r="D91" s="22" t="s">
        <v>828</v>
      </c>
      <c r="E91" s="12">
        <v>13</v>
      </c>
      <c r="F91" s="12">
        <v>47</v>
      </c>
      <c r="G91" s="24">
        <f t="shared" si="2"/>
        <v>0.2765957446808511</v>
      </c>
      <c r="H91" s="12">
        <v>516</v>
      </c>
      <c r="I91" s="12">
        <f t="shared" si="3"/>
        <v>1</v>
      </c>
    </row>
    <row r="92" spans="1:9" ht="12.75">
      <c r="A92" s="20" t="s">
        <v>687</v>
      </c>
      <c r="B92" s="20">
        <v>48</v>
      </c>
      <c r="C92" s="23">
        <v>4810650</v>
      </c>
      <c r="D92" s="22" t="s">
        <v>734</v>
      </c>
      <c r="E92" s="12">
        <v>58</v>
      </c>
      <c r="F92" s="12">
        <v>370</v>
      </c>
      <c r="G92" s="24">
        <f t="shared" si="2"/>
        <v>0.15675675675675677</v>
      </c>
      <c r="H92" s="12">
        <v>1838</v>
      </c>
      <c r="I92" s="12">
        <f t="shared" si="3"/>
        <v>1</v>
      </c>
    </row>
    <row r="93" spans="1:9" ht="12.75">
      <c r="A93" s="20" t="s">
        <v>687</v>
      </c>
      <c r="B93" s="20">
        <v>48</v>
      </c>
      <c r="C93" s="23">
        <v>4810710</v>
      </c>
      <c r="D93" s="22" t="s">
        <v>735</v>
      </c>
      <c r="E93" s="12">
        <v>406</v>
      </c>
      <c r="F93" s="12">
        <v>5707</v>
      </c>
      <c r="G93" s="24">
        <f t="shared" si="2"/>
        <v>0.07114070439810759</v>
      </c>
      <c r="H93" s="12">
        <v>30537</v>
      </c>
      <c r="I93" s="12">
        <f t="shared" si="3"/>
        <v>0</v>
      </c>
    </row>
    <row r="94" spans="1:9" ht="12.75">
      <c r="A94" s="20" t="s">
        <v>687</v>
      </c>
      <c r="B94" s="20">
        <v>48</v>
      </c>
      <c r="C94" s="23">
        <v>4810740</v>
      </c>
      <c r="D94" s="22" t="s">
        <v>736</v>
      </c>
      <c r="E94" s="12">
        <v>18</v>
      </c>
      <c r="F94" s="12">
        <v>144</v>
      </c>
      <c r="G94" s="24">
        <f t="shared" si="2"/>
        <v>0.125</v>
      </c>
      <c r="H94" s="12">
        <v>613</v>
      </c>
      <c r="I94" s="12">
        <f t="shared" si="3"/>
        <v>1</v>
      </c>
    </row>
    <row r="95" spans="1:9" ht="12.75">
      <c r="A95" s="20" t="s">
        <v>687</v>
      </c>
      <c r="B95" s="20">
        <v>48</v>
      </c>
      <c r="C95" s="23">
        <v>4810780</v>
      </c>
      <c r="D95" s="22" t="s">
        <v>737</v>
      </c>
      <c r="E95" s="12">
        <v>118</v>
      </c>
      <c r="F95" s="12">
        <v>804</v>
      </c>
      <c r="G95" s="24">
        <f t="shared" si="2"/>
        <v>0.14676616915422885</v>
      </c>
      <c r="H95" s="12">
        <v>4130</v>
      </c>
      <c r="I95" s="12">
        <f t="shared" si="3"/>
        <v>1</v>
      </c>
    </row>
    <row r="96" spans="1:9" ht="12.75">
      <c r="A96" s="20" t="s">
        <v>687</v>
      </c>
      <c r="B96" s="20">
        <v>48</v>
      </c>
      <c r="C96" s="23">
        <v>4810800</v>
      </c>
      <c r="D96" s="22" t="s">
        <v>738</v>
      </c>
      <c r="E96" s="12">
        <v>472</v>
      </c>
      <c r="F96" s="12">
        <v>2104</v>
      </c>
      <c r="G96" s="24">
        <f t="shared" si="2"/>
        <v>0.22433460076045628</v>
      </c>
      <c r="H96" s="12">
        <v>13647</v>
      </c>
      <c r="I96" s="12">
        <f t="shared" si="3"/>
        <v>1</v>
      </c>
    </row>
    <row r="97" spans="1:9" ht="12.75">
      <c r="A97" s="20" t="s">
        <v>687</v>
      </c>
      <c r="B97" s="20">
        <v>48</v>
      </c>
      <c r="C97" s="23">
        <v>4810830</v>
      </c>
      <c r="D97" s="22" t="s">
        <v>739</v>
      </c>
      <c r="E97" s="12">
        <v>61</v>
      </c>
      <c r="F97" s="12">
        <v>315</v>
      </c>
      <c r="G97" s="24">
        <f t="shared" si="2"/>
        <v>0.19365079365079366</v>
      </c>
      <c r="H97" s="12">
        <v>1530</v>
      </c>
      <c r="I97" s="12">
        <f t="shared" si="3"/>
        <v>1</v>
      </c>
    </row>
    <row r="98" spans="1:9" ht="12.75">
      <c r="A98" s="20" t="s">
        <v>687</v>
      </c>
      <c r="B98" s="20">
        <v>48</v>
      </c>
      <c r="C98" s="23">
        <v>4810860</v>
      </c>
      <c r="D98" s="22" t="s">
        <v>829</v>
      </c>
      <c r="E98" s="12">
        <v>7</v>
      </c>
      <c r="F98" s="12">
        <v>82</v>
      </c>
      <c r="G98" s="24">
        <f t="shared" si="2"/>
        <v>0.08536585365853659</v>
      </c>
      <c r="H98" s="12">
        <v>603</v>
      </c>
      <c r="I98" s="12">
        <f t="shared" si="3"/>
        <v>1</v>
      </c>
    </row>
    <row r="99" spans="1:9" ht="12.75">
      <c r="A99" s="20" t="s">
        <v>687</v>
      </c>
      <c r="B99" s="20">
        <v>48</v>
      </c>
      <c r="C99" s="23">
        <v>4810890</v>
      </c>
      <c r="D99" s="22" t="s">
        <v>740</v>
      </c>
      <c r="E99" s="12">
        <v>440</v>
      </c>
      <c r="F99" s="12">
        <v>2633</v>
      </c>
      <c r="G99" s="24">
        <f t="shared" si="2"/>
        <v>0.16710976072920622</v>
      </c>
      <c r="H99" s="12">
        <v>14279</v>
      </c>
      <c r="I99" s="12">
        <f t="shared" si="3"/>
        <v>1</v>
      </c>
    </row>
    <row r="100" spans="1:9" ht="12.75">
      <c r="A100" s="20" t="s">
        <v>687</v>
      </c>
      <c r="B100" s="20">
        <v>48</v>
      </c>
      <c r="C100" s="23">
        <v>4810910</v>
      </c>
      <c r="D100" s="22" t="s">
        <v>830</v>
      </c>
      <c r="E100" s="12">
        <v>56</v>
      </c>
      <c r="F100" s="12">
        <v>365</v>
      </c>
      <c r="G100" s="24">
        <f t="shared" si="2"/>
        <v>0.15342465753424658</v>
      </c>
      <c r="H100" s="12">
        <v>1788</v>
      </c>
      <c r="I100" s="12">
        <f t="shared" si="3"/>
        <v>1</v>
      </c>
    </row>
    <row r="101" spans="1:9" ht="12.75">
      <c r="A101" s="20" t="s">
        <v>687</v>
      </c>
      <c r="B101" s="20">
        <v>48</v>
      </c>
      <c r="C101" s="23">
        <v>4810950</v>
      </c>
      <c r="D101" s="22" t="s">
        <v>741</v>
      </c>
      <c r="E101" s="12">
        <v>100</v>
      </c>
      <c r="F101" s="12">
        <v>488</v>
      </c>
      <c r="G101" s="24">
        <f t="shared" si="2"/>
        <v>0.20491803278688525</v>
      </c>
      <c r="H101" s="12">
        <v>2134</v>
      </c>
      <c r="I101" s="12">
        <f t="shared" si="3"/>
        <v>1</v>
      </c>
    </row>
    <row r="102" spans="1:9" ht="12.75">
      <c r="A102" s="20" t="s">
        <v>687</v>
      </c>
      <c r="B102" s="20">
        <v>48</v>
      </c>
      <c r="C102" s="23">
        <v>4810990</v>
      </c>
      <c r="D102" s="22" t="s">
        <v>742</v>
      </c>
      <c r="E102" s="12">
        <v>280</v>
      </c>
      <c r="F102" s="12">
        <v>1656</v>
      </c>
      <c r="G102" s="24">
        <f t="shared" si="2"/>
        <v>0.16908212560386474</v>
      </c>
      <c r="H102" s="12">
        <v>10411</v>
      </c>
      <c r="I102" s="12">
        <f t="shared" si="3"/>
        <v>1</v>
      </c>
    </row>
    <row r="103" spans="1:9" ht="12.75">
      <c r="A103" s="20" t="s">
        <v>687</v>
      </c>
      <c r="B103" s="20">
        <v>48</v>
      </c>
      <c r="C103" s="23">
        <v>4811010</v>
      </c>
      <c r="D103" s="22" t="s">
        <v>743</v>
      </c>
      <c r="E103" s="12">
        <v>126</v>
      </c>
      <c r="F103" s="12">
        <v>1172</v>
      </c>
      <c r="G103" s="24">
        <f t="shared" si="2"/>
        <v>0.1075085324232082</v>
      </c>
      <c r="H103" s="12">
        <v>6328</v>
      </c>
      <c r="I103" s="12">
        <f t="shared" si="3"/>
        <v>1</v>
      </c>
    </row>
    <row r="104" spans="1:9" ht="12.75">
      <c r="A104" s="20" t="s">
        <v>687</v>
      </c>
      <c r="B104" s="20">
        <v>48</v>
      </c>
      <c r="C104" s="23">
        <v>4811040</v>
      </c>
      <c r="D104" s="22" t="s">
        <v>831</v>
      </c>
      <c r="E104" s="12">
        <v>9</v>
      </c>
      <c r="F104" s="12">
        <v>228</v>
      </c>
      <c r="G104" s="24">
        <f t="shared" si="2"/>
        <v>0.039473684210526314</v>
      </c>
      <c r="H104" s="12">
        <v>399</v>
      </c>
      <c r="I104" s="12">
        <f t="shared" si="3"/>
        <v>1</v>
      </c>
    </row>
    <row r="105" spans="1:9" ht="12.75">
      <c r="A105" s="20" t="s">
        <v>687</v>
      </c>
      <c r="B105" s="20">
        <v>48</v>
      </c>
      <c r="C105" s="23">
        <v>4811070</v>
      </c>
      <c r="D105" s="22" t="s">
        <v>832</v>
      </c>
      <c r="E105" s="12">
        <v>158</v>
      </c>
      <c r="F105" s="12">
        <v>539</v>
      </c>
      <c r="G105" s="24">
        <f t="shared" si="2"/>
        <v>0.29313543599257885</v>
      </c>
      <c r="H105" s="12">
        <v>3320</v>
      </c>
      <c r="I105" s="12">
        <f t="shared" si="3"/>
        <v>1</v>
      </c>
    </row>
    <row r="106" spans="1:9" ht="12.75">
      <c r="A106" s="20" t="s">
        <v>687</v>
      </c>
      <c r="B106" s="20">
        <v>48</v>
      </c>
      <c r="C106" s="23">
        <v>4811110</v>
      </c>
      <c r="D106" s="22" t="s">
        <v>744</v>
      </c>
      <c r="E106" s="12">
        <v>339</v>
      </c>
      <c r="F106" s="12">
        <v>1225</v>
      </c>
      <c r="G106" s="24">
        <f t="shared" si="2"/>
        <v>0.276734693877551</v>
      </c>
      <c r="H106" s="12">
        <v>6832</v>
      </c>
      <c r="I106" s="12">
        <f t="shared" si="3"/>
        <v>1</v>
      </c>
    </row>
    <row r="107" spans="1:9" ht="12.75">
      <c r="A107" s="20" t="s">
        <v>687</v>
      </c>
      <c r="B107" s="20">
        <v>48</v>
      </c>
      <c r="C107" s="23">
        <v>4844470</v>
      </c>
      <c r="D107" s="22" t="s">
        <v>643</v>
      </c>
      <c r="E107" s="12">
        <v>140</v>
      </c>
      <c r="F107" s="12">
        <v>934</v>
      </c>
      <c r="G107" s="24">
        <f t="shared" si="2"/>
        <v>0.14989293361884368</v>
      </c>
      <c r="H107" s="12">
        <v>5053</v>
      </c>
      <c r="I107" s="12">
        <f t="shared" si="3"/>
        <v>1</v>
      </c>
    </row>
    <row r="108" spans="1:9" ht="12.75">
      <c r="A108" s="20" t="s">
        <v>687</v>
      </c>
      <c r="B108" s="20">
        <v>48</v>
      </c>
      <c r="C108" s="23">
        <v>4811190</v>
      </c>
      <c r="D108" s="22" t="s">
        <v>833</v>
      </c>
      <c r="E108" s="12">
        <v>2128</v>
      </c>
      <c r="F108" s="12">
        <v>15935</v>
      </c>
      <c r="G108" s="24">
        <f t="shared" si="2"/>
        <v>0.13354251647317225</v>
      </c>
      <c r="H108" s="12">
        <v>74411</v>
      </c>
      <c r="I108" s="12">
        <f t="shared" si="3"/>
        <v>0</v>
      </c>
    </row>
    <row r="109" spans="1:9" ht="12.75">
      <c r="A109" s="20" t="s">
        <v>687</v>
      </c>
      <c r="B109" s="20">
        <v>48</v>
      </c>
      <c r="C109" s="23">
        <v>4811220</v>
      </c>
      <c r="D109" s="22" t="s">
        <v>834</v>
      </c>
      <c r="E109" s="12">
        <v>404</v>
      </c>
      <c r="F109" s="12">
        <v>1531</v>
      </c>
      <c r="G109" s="24">
        <f t="shared" si="2"/>
        <v>0.263879817112998</v>
      </c>
      <c r="H109" s="12">
        <v>9431</v>
      </c>
      <c r="I109" s="12">
        <f t="shared" si="3"/>
        <v>1</v>
      </c>
    </row>
    <row r="110" spans="1:9" ht="12.75">
      <c r="A110" s="20" t="s">
        <v>687</v>
      </c>
      <c r="B110" s="20">
        <v>48</v>
      </c>
      <c r="C110" s="23">
        <v>4811250</v>
      </c>
      <c r="D110" s="22" t="s">
        <v>745</v>
      </c>
      <c r="E110" s="12">
        <v>97</v>
      </c>
      <c r="F110" s="12">
        <v>382</v>
      </c>
      <c r="G110" s="24">
        <f t="shared" si="2"/>
        <v>0.25392670157068065</v>
      </c>
      <c r="H110" s="12">
        <v>2030</v>
      </c>
      <c r="I110" s="12">
        <f t="shared" si="3"/>
        <v>1</v>
      </c>
    </row>
    <row r="111" spans="1:9" ht="12.75">
      <c r="A111" s="20" t="s">
        <v>687</v>
      </c>
      <c r="B111" s="20">
        <v>48</v>
      </c>
      <c r="C111" s="23">
        <v>4811280</v>
      </c>
      <c r="D111" s="22" t="s">
        <v>746</v>
      </c>
      <c r="E111" s="12">
        <v>784</v>
      </c>
      <c r="F111" s="12">
        <v>4714</v>
      </c>
      <c r="G111" s="24">
        <f t="shared" si="2"/>
        <v>0.1663131098854476</v>
      </c>
      <c r="H111" s="12">
        <v>29153</v>
      </c>
      <c r="I111" s="12">
        <f t="shared" si="3"/>
        <v>0</v>
      </c>
    </row>
    <row r="112" spans="1:9" ht="12.75">
      <c r="A112" s="20" t="s">
        <v>687</v>
      </c>
      <c r="B112" s="20">
        <v>48</v>
      </c>
      <c r="C112" s="23">
        <v>4811310</v>
      </c>
      <c r="D112" s="22" t="s">
        <v>835</v>
      </c>
      <c r="E112" s="12">
        <v>280</v>
      </c>
      <c r="F112" s="12">
        <v>2373</v>
      </c>
      <c r="G112" s="24">
        <f t="shared" si="2"/>
        <v>0.11799410029498525</v>
      </c>
      <c r="H112" s="12">
        <v>13201</v>
      </c>
      <c r="I112" s="12">
        <f t="shared" si="3"/>
        <v>1</v>
      </c>
    </row>
    <row r="113" spans="1:9" ht="12.75">
      <c r="A113" s="20" t="s">
        <v>687</v>
      </c>
      <c r="B113" s="20">
        <v>48</v>
      </c>
      <c r="C113" s="23">
        <v>4811340</v>
      </c>
      <c r="D113" s="22" t="s">
        <v>836</v>
      </c>
      <c r="E113" s="12">
        <v>335</v>
      </c>
      <c r="F113" s="12">
        <v>2159</v>
      </c>
      <c r="G113" s="24">
        <f t="shared" si="2"/>
        <v>0.1551644279759148</v>
      </c>
      <c r="H113" s="12">
        <v>12609</v>
      </c>
      <c r="I113" s="12">
        <f t="shared" si="3"/>
        <v>1</v>
      </c>
    </row>
    <row r="114" spans="1:9" ht="12.75">
      <c r="A114" s="20" t="s">
        <v>687</v>
      </c>
      <c r="B114" s="20">
        <v>48</v>
      </c>
      <c r="C114" s="23">
        <v>4811430</v>
      </c>
      <c r="D114" s="22" t="s">
        <v>838</v>
      </c>
      <c r="E114" s="12">
        <v>113</v>
      </c>
      <c r="F114" s="12">
        <v>363</v>
      </c>
      <c r="G114" s="24">
        <f t="shared" si="2"/>
        <v>0.31129476584022037</v>
      </c>
      <c r="H114" s="12">
        <v>2547</v>
      </c>
      <c r="I114" s="12">
        <f t="shared" si="3"/>
        <v>1</v>
      </c>
    </row>
    <row r="115" spans="1:9" ht="12.75">
      <c r="A115" s="20" t="s">
        <v>687</v>
      </c>
      <c r="B115" s="20">
        <v>48</v>
      </c>
      <c r="C115" s="23">
        <v>4811460</v>
      </c>
      <c r="D115" s="22" t="s">
        <v>747</v>
      </c>
      <c r="E115" s="12">
        <v>33</v>
      </c>
      <c r="F115" s="12">
        <v>568</v>
      </c>
      <c r="G115" s="24">
        <f t="shared" si="2"/>
        <v>0.058098591549295774</v>
      </c>
      <c r="H115" s="12">
        <v>3042</v>
      </c>
      <c r="I115" s="12">
        <f t="shared" si="3"/>
        <v>1</v>
      </c>
    </row>
    <row r="116" spans="1:9" ht="12.75">
      <c r="A116" s="20" t="s">
        <v>687</v>
      </c>
      <c r="B116" s="20">
        <v>48</v>
      </c>
      <c r="C116" s="23">
        <v>4811490</v>
      </c>
      <c r="D116" s="22" t="s">
        <v>748</v>
      </c>
      <c r="E116" s="12">
        <v>46</v>
      </c>
      <c r="F116" s="12">
        <v>318</v>
      </c>
      <c r="G116" s="24">
        <f t="shared" si="2"/>
        <v>0.14465408805031446</v>
      </c>
      <c r="H116" s="12">
        <v>1635</v>
      </c>
      <c r="I116" s="12">
        <f t="shared" si="3"/>
        <v>1</v>
      </c>
    </row>
    <row r="117" spans="1:9" ht="12.75">
      <c r="A117" s="20" t="s">
        <v>687</v>
      </c>
      <c r="B117" s="20">
        <v>48</v>
      </c>
      <c r="C117" s="23">
        <v>4811520</v>
      </c>
      <c r="D117" s="22" t="s">
        <v>839</v>
      </c>
      <c r="E117" s="12">
        <v>76</v>
      </c>
      <c r="F117" s="12">
        <v>310</v>
      </c>
      <c r="G117" s="24">
        <f t="shared" si="2"/>
        <v>0.24516129032258063</v>
      </c>
      <c r="H117" s="12">
        <v>2089</v>
      </c>
      <c r="I117" s="12">
        <f t="shared" si="3"/>
        <v>1</v>
      </c>
    </row>
    <row r="118" spans="1:9" ht="12.75">
      <c r="A118" s="20" t="s">
        <v>687</v>
      </c>
      <c r="B118" s="20">
        <v>48</v>
      </c>
      <c r="C118" s="23">
        <v>4811550</v>
      </c>
      <c r="D118" s="22" t="s">
        <v>840</v>
      </c>
      <c r="E118" s="12">
        <v>14</v>
      </c>
      <c r="F118" s="12">
        <v>145</v>
      </c>
      <c r="G118" s="24">
        <f t="shared" si="2"/>
        <v>0.09655172413793103</v>
      </c>
      <c r="H118" s="12">
        <v>833</v>
      </c>
      <c r="I118" s="12">
        <f t="shared" si="3"/>
        <v>1</v>
      </c>
    </row>
    <row r="119" spans="1:9" ht="12.75">
      <c r="A119" s="20" t="s">
        <v>687</v>
      </c>
      <c r="B119" s="20">
        <v>48</v>
      </c>
      <c r="C119" s="23">
        <v>4811580</v>
      </c>
      <c r="D119" s="22" t="s">
        <v>749</v>
      </c>
      <c r="E119" s="12">
        <v>697</v>
      </c>
      <c r="F119" s="12">
        <v>1517</v>
      </c>
      <c r="G119" s="24">
        <f t="shared" si="2"/>
        <v>0.4594594594594595</v>
      </c>
      <c r="H119" s="12">
        <v>7589</v>
      </c>
      <c r="I119" s="12">
        <f t="shared" si="3"/>
        <v>1</v>
      </c>
    </row>
    <row r="120" spans="1:9" ht="12.75">
      <c r="A120" s="20" t="s">
        <v>687</v>
      </c>
      <c r="B120" s="20">
        <v>48</v>
      </c>
      <c r="C120" s="23">
        <v>4811610</v>
      </c>
      <c r="D120" s="22" t="s">
        <v>841</v>
      </c>
      <c r="E120" s="12">
        <v>606</v>
      </c>
      <c r="F120" s="12">
        <v>1874</v>
      </c>
      <c r="G120" s="24">
        <f t="shared" si="2"/>
        <v>0.3233724653148346</v>
      </c>
      <c r="H120" s="12">
        <v>10467</v>
      </c>
      <c r="I120" s="12">
        <f t="shared" si="3"/>
        <v>1</v>
      </c>
    </row>
    <row r="121" spans="1:9" ht="12.75">
      <c r="A121" s="20" t="s">
        <v>687</v>
      </c>
      <c r="B121" s="20">
        <v>48</v>
      </c>
      <c r="C121" s="23">
        <v>4811640</v>
      </c>
      <c r="D121" s="22" t="s">
        <v>842</v>
      </c>
      <c r="E121" s="12">
        <v>538</v>
      </c>
      <c r="F121" s="12">
        <v>2630</v>
      </c>
      <c r="G121" s="24">
        <f t="shared" si="2"/>
        <v>0.20456273764258556</v>
      </c>
      <c r="H121" s="12">
        <v>15239</v>
      </c>
      <c r="I121" s="12">
        <f t="shared" si="3"/>
        <v>1</v>
      </c>
    </row>
    <row r="122" spans="1:9" ht="12.75">
      <c r="A122" s="20" t="s">
        <v>687</v>
      </c>
      <c r="B122" s="20">
        <v>48</v>
      </c>
      <c r="C122" s="23">
        <v>4811680</v>
      </c>
      <c r="D122" s="22" t="s">
        <v>843</v>
      </c>
      <c r="E122" s="12">
        <v>19276</v>
      </c>
      <c r="F122" s="12">
        <v>43272</v>
      </c>
      <c r="G122" s="24">
        <f t="shared" si="2"/>
        <v>0.44546126825660937</v>
      </c>
      <c r="H122" s="12">
        <v>181869</v>
      </c>
      <c r="I122" s="12">
        <f t="shared" si="3"/>
        <v>0</v>
      </c>
    </row>
    <row r="123" spans="1:9" ht="12.75">
      <c r="A123" s="20" t="s">
        <v>687</v>
      </c>
      <c r="B123" s="20">
        <v>48</v>
      </c>
      <c r="C123" s="23">
        <v>4811700</v>
      </c>
      <c r="D123" s="22" t="s">
        <v>844</v>
      </c>
      <c r="E123" s="12">
        <v>1031</v>
      </c>
      <c r="F123" s="12">
        <v>4037</v>
      </c>
      <c r="G123" s="24">
        <f t="shared" si="2"/>
        <v>0.25538766410701014</v>
      </c>
      <c r="H123" s="12">
        <v>22465</v>
      </c>
      <c r="I123" s="12">
        <f t="shared" si="3"/>
        <v>0</v>
      </c>
    </row>
    <row r="124" spans="1:9" ht="12.75">
      <c r="A124" s="20" t="s">
        <v>687</v>
      </c>
      <c r="B124" s="20">
        <v>48</v>
      </c>
      <c r="C124" s="23">
        <v>4811730</v>
      </c>
      <c r="D124" s="22" t="s">
        <v>845</v>
      </c>
      <c r="E124" s="12">
        <v>147</v>
      </c>
      <c r="F124" s="12">
        <v>879</v>
      </c>
      <c r="G124" s="24">
        <f t="shared" si="2"/>
        <v>0.16723549488054607</v>
      </c>
      <c r="H124" s="12">
        <v>3830</v>
      </c>
      <c r="I124" s="12">
        <f t="shared" si="3"/>
        <v>1</v>
      </c>
    </row>
    <row r="125" spans="1:9" ht="12.75">
      <c r="A125" s="20" t="s">
        <v>687</v>
      </c>
      <c r="B125" s="20">
        <v>48</v>
      </c>
      <c r="C125" s="23">
        <v>4811790</v>
      </c>
      <c r="D125" s="22" t="s">
        <v>750</v>
      </c>
      <c r="E125" s="12">
        <v>4035</v>
      </c>
      <c r="F125" s="12">
        <v>16240</v>
      </c>
      <c r="G125" s="24">
        <f t="shared" si="2"/>
        <v>0.24846059113300492</v>
      </c>
      <c r="H125" s="12">
        <v>87062</v>
      </c>
      <c r="I125" s="12">
        <f t="shared" si="3"/>
        <v>0</v>
      </c>
    </row>
    <row r="126" spans="1:9" ht="12.75">
      <c r="A126" s="20" t="s">
        <v>687</v>
      </c>
      <c r="B126" s="20">
        <v>48</v>
      </c>
      <c r="C126" s="23">
        <v>4811820</v>
      </c>
      <c r="D126" s="22" t="s">
        <v>751</v>
      </c>
      <c r="E126" s="12">
        <v>33</v>
      </c>
      <c r="F126" s="12">
        <v>191</v>
      </c>
      <c r="G126" s="24">
        <f t="shared" si="2"/>
        <v>0.17277486910994763</v>
      </c>
      <c r="H126" s="12">
        <v>1159</v>
      </c>
      <c r="I126" s="12">
        <f t="shared" si="3"/>
        <v>1</v>
      </c>
    </row>
    <row r="127" spans="1:9" ht="12.75">
      <c r="A127" s="20" t="s">
        <v>687</v>
      </c>
      <c r="B127" s="20">
        <v>48</v>
      </c>
      <c r="C127" s="23">
        <v>4811850</v>
      </c>
      <c r="D127" s="22" t="s">
        <v>846</v>
      </c>
      <c r="E127" s="12">
        <v>53</v>
      </c>
      <c r="F127" s="12">
        <v>172</v>
      </c>
      <c r="G127" s="24">
        <f t="shared" si="2"/>
        <v>0.3081395348837209</v>
      </c>
      <c r="H127" s="12">
        <v>840</v>
      </c>
      <c r="I127" s="12">
        <f t="shared" si="3"/>
        <v>1</v>
      </c>
    </row>
    <row r="128" spans="1:9" ht="12.75">
      <c r="A128" s="20" t="s">
        <v>687</v>
      </c>
      <c r="B128" s="20">
        <v>48</v>
      </c>
      <c r="C128" s="23">
        <v>4811910</v>
      </c>
      <c r="D128" s="22" t="s">
        <v>847</v>
      </c>
      <c r="E128" s="12">
        <v>29</v>
      </c>
      <c r="F128" s="12">
        <v>120</v>
      </c>
      <c r="G128" s="24">
        <f t="shared" si="2"/>
        <v>0.24166666666666667</v>
      </c>
      <c r="H128" s="12">
        <v>595</v>
      </c>
      <c r="I128" s="12">
        <f t="shared" si="3"/>
        <v>1</v>
      </c>
    </row>
    <row r="129" spans="1:9" ht="12.75">
      <c r="A129" s="20" t="s">
        <v>687</v>
      </c>
      <c r="B129" s="20">
        <v>48</v>
      </c>
      <c r="C129" s="23">
        <v>4811990</v>
      </c>
      <c r="D129" s="22" t="s">
        <v>752</v>
      </c>
      <c r="E129" s="12">
        <v>160</v>
      </c>
      <c r="F129" s="12">
        <v>691</v>
      </c>
      <c r="G129" s="24">
        <f t="shared" si="2"/>
        <v>0.23154848046309695</v>
      </c>
      <c r="H129" s="12">
        <v>4104</v>
      </c>
      <c r="I129" s="12">
        <f t="shared" si="3"/>
        <v>1</v>
      </c>
    </row>
    <row r="130" spans="1:9" ht="12.75">
      <c r="A130" s="20" t="s">
        <v>687</v>
      </c>
      <c r="B130" s="20">
        <v>48</v>
      </c>
      <c r="C130" s="23">
        <v>4812060</v>
      </c>
      <c r="D130" s="22" t="s">
        <v>753</v>
      </c>
      <c r="E130" s="12">
        <v>246</v>
      </c>
      <c r="F130" s="12">
        <v>1470</v>
      </c>
      <c r="G130" s="24">
        <f t="shared" si="2"/>
        <v>0.1673469387755102</v>
      </c>
      <c r="H130" s="12">
        <v>8744</v>
      </c>
      <c r="I130" s="12">
        <f t="shared" si="3"/>
        <v>1</v>
      </c>
    </row>
    <row r="131" spans="1:9" ht="12.75">
      <c r="A131" s="20" t="s">
        <v>687</v>
      </c>
      <c r="B131" s="20">
        <v>48</v>
      </c>
      <c r="C131" s="23">
        <v>4812090</v>
      </c>
      <c r="D131" s="22" t="s">
        <v>754</v>
      </c>
      <c r="E131" s="12">
        <v>212</v>
      </c>
      <c r="F131" s="12">
        <v>1373</v>
      </c>
      <c r="G131" s="24">
        <f t="shared" si="2"/>
        <v>0.15440640932265112</v>
      </c>
      <c r="H131" s="12">
        <v>7479</v>
      </c>
      <c r="I131" s="12">
        <f t="shared" si="3"/>
        <v>1</v>
      </c>
    </row>
    <row r="132" spans="1:9" ht="12.75">
      <c r="A132" s="20" t="s">
        <v>687</v>
      </c>
      <c r="B132" s="20">
        <v>48</v>
      </c>
      <c r="C132" s="23">
        <v>4812120</v>
      </c>
      <c r="D132" s="22" t="s">
        <v>848</v>
      </c>
      <c r="E132" s="12">
        <v>398</v>
      </c>
      <c r="F132" s="12">
        <v>3777</v>
      </c>
      <c r="G132" s="24">
        <f t="shared" si="2"/>
        <v>0.10537463595446121</v>
      </c>
      <c r="H132" s="12">
        <v>20328</v>
      </c>
      <c r="I132" s="12">
        <f t="shared" si="3"/>
        <v>0</v>
      </c>
    </row>
    <row r="133" spans="1:9" ht="12.75">
      <c r="A133" s="20" t="s">
        <v>687</v>
      </c>
      <c r="B133" s="20">
        <v>48</v>
      </c>
      <c r="C133" s="23">
        <v>4812150</v>
      </c>
      <c r="D133" s="22" t="s">
        <v>849</v>
      </c>
      <c r="E133" s="12">
        <v>85</v>
      </c>
      <c r="F133" s="12">
        <v>353</v>
      </c>
      <c r="G133" s="24">
        <f t="shared" si="2"/>
        <v>0.24079320113314448</v>
      </c>
      <c r="H133" s="12">
        <v>2354</v>
      </c>
      <c r="I133" s="12">
        <f t="shared" si="3"/>
        <v>1</v>
      </c>
    </row>
    <row r="134" spans="1:9" ht="12.75">
      <c r="A134" s="20" t="s">
        <v>687</v>
      </c>
      <c r="B134" s="20">
        <v>48</v>
      </c>
      <c r="C134" s="23">
        <v>4812180</v>
      </c>
      <c r="D134" s="22" t="s">
        <v>850</v>
      </c>
      <c r="E134" s="12">
        <v>685</v>
      </c>
      <c r="F134" s="12">
        <v>7386</v>
      </c>
      <c r="G134" s="24">
        <f t="shared" si="2"/>
        <v>0.09274302734903872</v>
      </c>
      <c r="H134" s="12">
        <v>38943</v>
      </c>
      <c r="I134" s="12">
        <f t="shared" si="3"/>
        <v>0</v>
      </c>
    </row>
    <row r="135" spans="1:9" ht="12.75">
      <c r="A135" s="20" t="s">
        <v>687</v>
      </c>
      <c r="B135" s="20">
        <v>48</v>
      </c>
      <c r="C135" s="23">
        <v>4812220</v>
      </c>
      <c r="D135" s="22" t="s">
        <v>851</v>
      </c>
      <c r="E135" s="12">
        <v>463</v>
      </c>
      <c r="F135" s="12">
        <v>3321</v>
      </c>
      <c r="G135" s="24">
        <f t="shared" si="2"/>
        <v>0.13941583860283047</v>
      </c>
      <c r="H135" s="12">
        <v>22954</v>
      </c>
      <c r="I135" s="12">
        <f t="shared" si="3"/>
        <v>0</v>
      </c>
    </row>
    <row r="136" spans="1:9" ht="12.75">
      <c r="A136" s="20" t="s">
        <v>687</v>
      </c>
      <c r="B136" s="20">
        <v>48</v>
      </c>
      <c r="C136" s="23">
        <v>4812240</v>
      </c>
      <c r="D136" s="22" t="s">
        <v>755</v>
      </c>
      <c r="E136" s="12">
        <v>62</v>
      </c>
      <c r="F136" s="12">
        <v>433</v>
      </c>
      <c r="G136" s="24">
        <f t="shared" si="2"/>
        <v>0.14318706697459585</v>
      </c>
      <c r="H136" s="12">
        <v>2830</v>
      </c>
      <c r="I136" s="12">
        <f t="shared" si="3"/>
        <v>1</v>
      </c>
    </row>
    <row r="137" spans="1:9" ht="12.75">
      <c r="A137" s="20" t="s">
        <v>687</v>
      </c>
      <c r="B137" s="20">
        <v>48</v>
      </c>
      <c r="C137" s="23">
        <v>4835570</v>
      </c>
      <c r="D137" s="22" t="s">
        <v>148</v>
      </c>
      <c r="E137" s="12">
        <v>68</v>
      </c>
      <c r="F137" s="12">
        <v>698</v>
      </c>
      <c r="G137" s="24">
        <f t="shared" si="2"/>
        <v>0.09742120343839542</v>
      </c>
      <c r="H137" s="12">
        <v>3385</v>
      </c>
      <c r="I137" s="12">
        <f t="shared" si="3"/>
        <v>1</v>
      </c>
    </row>
    <row r="138" spans="1:9" ht="12.75">
      <c r="A138" s="20" t="s">
        <v>687</v>
      </c>
      <c r="B138" s="20">
        <v>48</v>
      </c>
      <c r="C138" s="23">
        <v>4812330</v>
      </c>
      <c r="D138" s="22" t="s">
        <v>756</v>
      </c>
      <c r="E138" s="12">
        <v>12</v>
      </c>
      <c r="F138" s="12">
        <v>121</v>
      </c>
      <c r="G138" s="24">
        <f aca="true" t="shared" si="4" ref="G138:G201">IF(AND(E138&gt;0,F138&gt;0),E138/F138,0)</f>
        <v>0.09917355371900827</v>
      </c>
      <c r="H138" s="12">
        <v>755</v>
      </c>
      <c r="I138" s="12">
        <f aca="true" t="shared" si="5" ref="I138:I201">IF(H138&lt;20000,1,0)</f>
        <v>1</v>
      </c>
    </row>
    <row r="139" spans="1:9" ht="12.75">
      <c r="A139" s="20" t="s">
        <v>687</v>
      </c>
      <c r="B139" s="20">
        <v>48</v>
      </c>
      <c r="C139" s="23">
        <v>4812360</v>
      </c>
      <c r="D139" s="22" t="s">
        <v>757</v>
      </c>
      <c r="E139" s="12">
        <v>31</v>
      </c>
      <c r="F139" s="12">
        <v>169</v>
      </c>
      <c r="G139" s="24">
        <f t="shared" si="4"/>
        <v>0.1834319526627219</v>
      </c>
      <c r="H139" s="12">
        <v>936</v>
      </c>
      <c r="I139" s="12">
        <f t="shared" si="5"/>
        <v>1</v>
      </c>
    </row>
    <row r="140" spans="1:9" ht="12.75">
      <c r="A140" s="20" t="s">
        <v>687</v>
      </c>
      <c r="B140" s="20">
        <v>48</v>
      </c>
      <c r="C140" s="23">
        <v>4812390</v>
      </c>
      <c r="D140" s="22" t="s">
        <v>852</v>
      </c>
      <c r="E140" s="12">
        <v>150</v>
      </c>
      <c r="F140" s="12">
        <v>1034</v>
      </c>
      <c r="G140" s="24">
        <f t="shared" si="4"/>
        <v>0.1450676982591876</v>
      </c>
      <c r="H140" s="12">
        <v>5042</v>
      </c>
      <c r="I140" s="12">
        <f t="shared" si="5"/>
        <v>1</v>
      </c>
    </row>
    <row r="141" spans="1:9" ht="12.75">
      <c r="A141" s="20" t="s">
        <v>687</v>
      </c>
      <c r="B141" s="20">
        <v>48</v>
      </c>
      <c r="C141" s="23">
        <v>4812420</v>
      </c>
      <c r="D141" s="22" t="s">
        <v>853</v>
      </c>
      <c r="E141" s="12">
        <v>494</v>
      </c>
      <c r="F141" s="12">
        <v>4337</v>
      </c>
      <c r="G141" s="24">
        <f t="shared" si="4"/>
        <v>0.11390362001383444</v>
      </c>
      <c r="H141" s="12">
        <v>18965</v>
      </c>
      <c r="I141" s="12">
        <f t="shared" si="5"/>
        <v>1</v>
      </c>
    </row>
    <row r="142" spans="1:9" ht="12.75">
      <c r="A142" s="20" t="s">
        <v>687</v>
      </c>
      <c r="B142" s="20">
        <v>48</v>
      </c>
      <c r="C142" s="23">
        <v>4812460</v>
      </c>
      <c r="D142" s="22" t="s">
        <v>854</v>
      </c>
      <c r="E142" s="12">
        <v>315</v>
      </c>
      <c r="F142" s="12">
        <v>1654</v>
      </c>
      <c r="G142" s="24">
        <f t="shared" si="4"/>
        <v>0.19044740024183796</v>
      </c>
      <c r="H142" s="12">
        <v>9587</v>
      </c>
      <c r="I142" s="12">
        <f t="shared" si="5"/>
        <v>1</v>
      </c>
    </row>
    <row r="143" spans="1:9" ht="12.75">
      <c r="A143" s="20" t="s">
        <v>687</v>
      </c>
      <c r="B143" s="20">
        <v>48</v>
      </c>
      <c r="C143" s="23">
        <v>4812480</v>
      </c>
      <c r="D143" s="22" t="s">
        <v>855</v>
      </c>
      <c r="E143" s="12">
        <v>828</v>
      </c>
      <c r="F143" s="12">
        <v>4015</v>
      </c>
      <c r="G143" s="24">
        <f t="shared" si="4"/>
        <v>0.2062266500622665</v>
      </c>
      <c r="H143" s="12">
        <v>20352</v>
      </c>
      <c r="I143" s="12">
        <f t="shared" si="5"/>
        <v>0</v>
      </c>
    </row>
    <row r="144" spans="1:9" ht="12.75">
      <c r="A144" s="20" t="s">
        <v>687</v>
      </c>
      <c r="B144" s="20">
        <v>48</v>
      </c>
      <c r="C144" s="23">
        <v>4812510</v>
      </c>
      <c r="D144" s="22" t="s">
        <v>856</v>
      </c>
      <c r="E144" s="12">
        <v>181</v>
      </c>
      <c r="F144" s="12">
        <v>1147</v>
      </c>
      <c r="G144" s="24">
        <f t="shared" si="4"/>
        <v>0.15780296425457715</v>
      </c>
      <c r="H144" s="12">
        <v>6857</v>
      </c>
      <c r="I144" s="12">
        <f t="shared" si="5"/>
        <v>1</v>
      </c>
    </row>
    <row r="145" spans="1:9" ht="12.75">
      <c r="A145" s="20" t="s">
        <v>687</v>
      </c>
      <c r="B145" s="20">
        <v>48</v>
      </c>
      <c r="C145" s="23">
        <v>4812540</v>
      </c>
      <c r="D145" s="22" t="s">
        <v>758</v>
      </c>
      <c r="E145" s="12">
        <v>174</v>
      </c>
      <c r="F145" s="12">
        <v>360</v>
      </c>
      <c r="G145" s="24">
        <f t="shared" si="4"/>
        <v>0.48333333333333334</v>
      </c>
      <c r="H145" s="12">
        <v>1828</v>
      </c>
      <c r="I145" s="12">
        <f t="shared" si="5"/>
        <v>1</v>
      </c>
    </row>
    <row r="146" spans="1:9" ht="12.75">
      <c r="A146" s="20" t="s">
        <v>687</v>
      </c>
      <c r="B146" s="20">
        <v>48</v>
      </c>
      <c r="C146" s="23">
        <v>4812640</v>
      </c>
      <c r="D146" s="22" t="s">
        <v>759</v>
      </c>
      <c r="E146" s="12">
        <v>428</v>
      </c>
      <c r="F146" s="12">
        <v>1551</v>
      </c>
      <c r="G146" s="24">
        <f t="shared" si="4"/>
        <v>0.2759509993552547</v>
      </c>
      <c r="H146" s="12">
        <v>8620</v>
      </c>
      <c r="I146" s="12">
        <f t="shared" si="5"/>
        <v>1</v>
      </c>
    </row>
    <row r="147" spans="1:9" ht="12.75">
      <c r="A147" s="20" t="s">
        <v>687</v>
      </c>
      <c r="B147" s="20">
        <v>48</v>
      </c>
      <c r="C147" s="23">
        <v>4812660</v>
      </c>
      <c r="D147" s="22" t="s">
        <v>857</v>
      </c>
      <c r="E147" s="12">
        <v>64</v>
      </c>
      <c r="F147" s="12">
        <v>404</v>
      </c>
      <c r="G147" s="24">
        <f t="shared" si="4"/>
        <v>0.15841584158415842</v>
      </c>
      <c r="H147" s="12">
        <v>2243</v>
      </c>
      <c r="I147" s="12">
        <f t="shared" si="5"/>
        <v>1</v>
      </c>
    </row>
    <row r="148" spans="1:9" ht="12.75">
      <c r="A148" s="20" t="s">
        <v>687</v>
      </c>
      <c r="B148" s="20">
        <v>48</v>
      </c>
      <c r="C148" s="23">
        <v>4812700</v>
      </c>
      <c r="D148" s="22" t="s">
        <v>858</v>
      </c>
      <c r="E148" s="12">
        <v>62</v>
      </c>
      <c r="F148" s="12">
        <v>608</v>
      </c>
      <c r="G148" s="24">
        <f t="shared" si="4"/>
        <v>0.10197368421052631</v>
      </c>
      <c r="H148" s="12">
        <v>3209</v>
      </c>
      <c r="I148" s="12">
        <f t="shared" si="5"/>
        <v>1</v>
      </c>
    </row>
    <row r="149" spans="1:9" ht="12.75">
      <c r="A149" s="20" t="s">
        <v>687</v>
      </c>
      <c r="B149" s="20">
        <v>48</v>
      </c>
      <c r="C149" s="23">
        <v>4812750</v>
      </c>
      <c r="D149" s="22" t="s">
        <v>760</v>
      </c>
      <c r="E149" s="12">
        <v>177</v>
      </c>
      <c r="F149" s="12">
        <v>1759</v>
      </c>
      <c r="G149" s="24">
        <f t="shared" si="4"/>
        <v>0.10062535531552018</v>
      </c>
      <c r="H149" s="12">
        <v>11022</v>
      </c>
      <c r="I149" s="12">
        <f t="shared" si="5"/>
        <v>1</v>
      </c>
    </row>
    <row r="150" spans="1:9" ht="12.75">
      <c r="A150" s="20" t="s">
        <v>687</v>
      </c>
      <c r="B150" s="20">
        <v>48</v>
      </c>
      <c r="C150" s="23">
        <v>4812780</v>
      </c>
      <c r="D150" s="22" t="s">
        <v>859</v>
      </c>
      <c r="E150" s="12">
        <v>2042</v>
      </c>
      <c r="F150" s="12">
        <v>4590</v>
      </c>
      <c r="G150" s="24">
        <f t="shared" si="4"/>
        <v>0.444880174291939</v>
      </c>
      <c r="H150" s="12">
        <v>18013</v>
      </c>
      <c r="I150" s="12">
        <f t="shared" si="5"/>
        <v>1</v>
      </c>
    </row>
    <row r="151" spans="1:9" ht="12.75">
      <c r="A151" s="20" t="s">
        <v>687</v>
      </c>
      <c r="B151" s="20">
        <v>48</v>
      </c>
      <c r="C151" s="23">
        <v>4812810</v>
      </c>
      <c r="D151" s="22" t="s">
        <v>761</v>
      </c>
      <c r="E151" s="12">
        <v>644</v>
      </c>
      <c r="F151" s="12">
        <v>8040</v>
      </c>
      <c r="G151" s="24">
        <f t="shared" si="4"/>
        <v>0.08009950248756219</v>
      </c>
      <c r="H151" s="12">
        <v>42036</v>
      </c>
      <c r="I151" s="12">
        <f t="shared" si="5"/>
        <v>0</v>
      </c>
    </row>
    <row r="152" spans="1:9" ht="12.75">
      <c r="A152" s="20" t="s">
        <v>687</v>
      </c>
      <c r="B152" s="20">
        <v>48</v>
      </c>
      <c r="C152" s="23">
        <v>4812870</v>
      </c>
      <c r="D152" s="22" t="s">
        <v>860</v>
      </c>
      <c r="E152" s="12">
        <v>71</v>
      </c>
      <c r="F152" s="12">
        <v>391</v>
      </c>
      <c r="G152" s="24">
        <f t="shared" si="4"/>
        <v>0.1815856777493606</v>
      </c>
      <c r="H152" s="12">
        <v>2081</v>
      </c>
      <c r="I152" s="12">
        <f t="shared" si="5"/>
        <v>1</v>
      </c>
    </row>
    <row r="153" spans="1:9" ht="12.75">
      <c r="A153" s="20" t="s">
        <v>687</v>
      </c>
      <c r="B153" s="20">
        <v>48</v>
      </c>
      <c r="C153" s="23">
        <v>4812990</v>
      </c>
      <c r="D153" s="22" t="s">
        <v>861</v>
      </c>
      <c r="E153" s="12">
        <v>926</v>
      </c>
      <c r="F153" s="12">
        <v>2119</v>
      </c>
      <c r="G153" s="24">
        <f t="shared" si="4"/>
        <v>0.43699858423784804</v>
      </c>
      <c r="H153" s="12">
        <v>9845</v>
      </c>
      <c r="I153" s="12">
        <f t="shared" si="5"/>
        <v>1</v>
      </c>
    </row>
    <row r="154" spans="1:9" ht="12.75">
      <c r="A154" s="20" t="s">
        <v>687</v>
      </c>
      <c r="B154" s="20">
        <v>48</v>
      </c>
      <c r="C154" s="23">
        <v>4813020</v>
      </c>
      <c r="D154" s="22" t="s">
        <v>762</v>
      </c>
      <c r="E154" s="12">
        <v>181</v>
      </c>
      <c r="F154" s="12">
        <v>7923</v>
      </c>
      <c r="G154" s="24">
        <f t="shared" si="4"/>
        <v>0.022844881989145527</v>
      </c>
      <c r="H154" s="12">
        <v>27800</v>
      </c>
      <c r="I154" s="12">
        <f t="shared" si="5"/>
        <v>0</v>
      </c>
    </row>
    <row r="155" spans="1:9" ht="12.75">
      <c r="A155" s="20" t="s">
        <v>687</v>
      </c>
      <c r="B155" s="20">
        <v>48</v>
      </c>
      <c r="C155" s="23">
        <v>4813050</v>
      </c>
      <c r="D155" s="22" t="s">
        <v>862</v>
      </c>
      <c r="E155" s="12">
        <v>4139</v>
      </c>
      <c r="F155" s="12">
        <v>31354</v>
      </c>
      <c r="G155" s="24">
        <f t="shared" si="4"/>
        <v>0.1320086751291701</v>
      </c>
      <c r="H155" s="12">
        <v>184155</v>
      </c>
      <c r="I155" s="12">
        <f t="shared" si="5"/>
        <v>0</v>
      </c>
    </row>
    <row r="156" spans="1:9" ht="12.75">
      <c r="A156" s="20" t="s">
        <v>687</v>
      </c>
      <c r="B156" s="20">
        <v>48</v>
      </c>
      <c r="C156" s="23">
        <v>4813110</v>
      </c>
      <c r="D156" s="22" t="s">
        <v>863</v>
      </c>
      <c r="E156" s="12">
        <v>431</v>
      </c>
      <c r="F156" s="12">
        <v>2749</v>
      </c>
      <c r="G156" s="24">
        <f t="shared" si="4"/>
        <v>0.15678428519461624</v>
      </c>
      <c r="H156" s="12">
        <v>16297</v>
      </c>
      <c r="I156" s="12">
        <f t="shared" si="5"/>
        <v>1</v>
      </c>
    </row>
    <row r="157" spans="1:9" ht="12.75">
      <c r="A157" s="20" t="s">
        <v>687</v>
      </c>
      <c r="B157" s="20">
        <v>48</v>
      </c>
      <c r="C157" s="23">
        <v>4813170</v>
      </c>
      <c r="D157" s="22" t="s">
        <v>864</v>
      </c>
      <c r="E157" s="12">
        <v>835</v>
      </c>
      <c r="F157" s="12">
        <v>4127</v>
      </c>
      <c r="G157" s="24">
        <f t="shared" si="4"/>
        <v>0.2023261448994427</v>
      </c>
      <c r="H157" s="12">
        <v>21427</v>
      </c>
      <c r="I157" s="12">
        <f t="shared" si="5"/>
        <v>0</v>
      </c>
    </row>
    <row r="158" spans="1:9" ht="12.75">
      <c r="A158" s="20" t="s">
        <v>687</v>
      </c>
      <c r="B158" s="20">
        <v>48</v>
      </c>
      <c r="C158" s="23">
        <v>4813200</v>
      </c>
      <c r="D158" s="22" t="s">
        <v>763</v>
      </c>
      <c r="E158" s="12">
        <v>101</v>
      </c>
      <c r="F158" s="12">
        <v>553</v>
      </c>
      <c r="G158" s="24">
        <f t="shared" si="4"/>
        <v>0.18264014466546113</v>
      </c>
      <c r="H158" s="12">
        <v>10245</v>
      </c>
      <c r="I158" s="12">
        <f t="shared" si="5"/>
        <v>1</v>
      </c>
    </row>
    <row r="159" spans="1:9" ht="12.75">
      <c r="A159" s="20" t="s">
        <v>687</v>
      </c>
      <c r="B159" s="20">
        <v>48</v>
      </c>
      <c r="C159" s="23">
        <v>4813230</v>
      </c>
      <c r="D159" s="22" t="s">
        <v>865</v>
      </c>
      <c r="E159" s="12">
        <v>1187</v>
      </c>
      <c r="F159" s="12">
        <v>8429</v>
      </c>
      <c r="G159" s="24">
        <f t="shared" si="4"/>
        <v>0.1408233479653577</v>
      </c>
      <c r="H159" s="12">
        <v>35258</v>
      </c>
      <c r="I159" s="12">
        <f t="shared" si="5"/>
        <v>0</v>
      </c>
    </row>
    <row r="160" spans="1:9" ht="12.75">
      <c r="A160" s="20" t="s">
        <v>687</v>
      </c>
      <c r="B160" s="20">
        <v>48</v>
      </c>
      <c r="C160" s="23">
        <v>4813260</v>
      </c>
      <c r="D160" s="22" t="s">
        <v>764</v>
      </c>
      <c r="E160" s="12">
        <v>66</v>
      </c>
      <c r="F160" s="12">
        <v>458</v>
      </c>
      <c r="G160" s="24">
        <f t="shared" si="4"/>
        <v>0.14410480349344978</v>
      </c>
      <c r="H160" s="12">
        <v>2274</v>
      </c>
      <c r="I160" s="12">
        <f t="shared" si="5"/>
        <v>1</v>
      </c>
    </row>
    <row r="161" spans="1:9" ht="12.75">
      <c r="A161" s="20" t="s">
        <v>687</v>
      </c>
      <c r="B161" s="20">
        <v>48</v>
      </c>
      <c r="C161" s="23">
        <v>4813290</v>
      </c>
      <c r="D161" s="22" t="s">
        <v>765</v>
      </c>
      <c r="E161" s="12">
        <v>198</v>
      </c>
      <c r="F161" s="12">
        <v>1755</v>
      </c>
      <c r="G161" s="24">
        <f t="shared" si="4"/>
        <v>0.11282051282051282</v>
      </c>
      <c r="H161" s="12">
        <v>7569</v>
      </c>
      <c r="I161" s="12">
        <f t="shared" si="5"/>
        <v>1</v>
      </c>
    </row>
    <row r="162" spans="1:9" ht="12.75">
      <c r="A162" s="20" t="s">
        <v>687</v>
      </c>
      <c r="B162" s="20">
        <v>48</v>
      </c>
      <c r="C162" s="23">
        <v>4813320</v>
      </c>
      <c r="D162" s="22" t="s">
        <v>766</v>
      </c>
      <c r="E162" s="12">
        <v>621</v>
      </c>
      <c r="F162" s="12">
        <v>2388</v>
      </c>
      <c r="G162" s="24">
        <f t="shared" si="4"/>
        <v>0.2600502512562814</v>
      </c>
      <c r="H162" s="12">
        <v>12620</v>
      </c>
      <c r="I162" s="12">
        <f t="shared" si="5"/>
        <v>1</v>
      </c>
    </row>
    <row r="163" spans="1:9" ht="12.75">
      <c r="A163" s="20" t="s">
        <v>687</v>
      </c>
      <c r="B163" s="20">
        <v>48</v>
      </c>
      <c r="C163" s="23">
        <v>4813350</v>
      </c>
      <c r="D163" s="22" t="s">
        <v>866</v>
      </c>
      <c r="E163" s="12">
        <v>159</v>
      </c>
      <c r="F163" s="12">
        <v>649</v>
      </c>
      <c r="G163" s="24">
        <f t="shared" si="4"/>
        <v>0.24499229583975346</v>
      </c>
      <c r="H163" s="12">
        <v>3751</v>
      </c>
      <c r="I163" s="12">
        <f t="shared" si="5"/>
        <v>1</v>
      </c>
    </row>
    <row r="164" spans="1:9" ht="12.75">
      <c r="A164" s="20" t="s">
        <v>687</v>
      </c>
      <c r="B164" s="20">
        <v>48</v>
      </c>
      <c r="C164" s="23">
        <v>4813380</v>
      </c>
      <c r="D164" s="22" t="s">
        <v>867</v>
      </c>
      <c r="E164" s="12">
        <v>19</v>
      </c>
      <c r="F164" s="12">
        <v>97</v>
      </c>
      <c r="G164" s="24">
        <f t="shared" si="4"/>
        <v>0.1958762886597938</v>
      </c>
      <c r="H164" s="12">
        <v>718</v>
      </c>
      <c r="I164" s="12">
        <f t="shared" si="5"/>
        <v>1</v>
      </c>
    </row>
    <row r="165" spans="1:9" ht="12.75">
      <c r="A165" s="20" t="s">
        <v>687</v>
      </c>
      <c r="B165" s="20">
        <v>48</v>
      </c>
      <c r="C165" s="23">
        <v>4813410</v>
      </c>
      <c r="D165" s="22" t="s">
        <v>867</v>
      </c>
      <c r="E165" s="12">
        <v>117</v>
      </c>
      <c r="F165" s="12">
        <v>623</v>
      </c>
      <c r="G165" s="24">
        <f t="shared" si="4"/>
        <v>0.18780096308186195</v>
      </c>
      <c r="H165" s="12">
        <v>3931</v>
      </c>
      <c r="I165" s="12">
        <f t="shared" si="5"/>
        <v>1</v>
      </c>
    </row>
    <row r="166" spans="1:9" ht="12.75">
      <c r="A166" s="20" t="s">
        <v>687</v>
      </c>
      <c r="B166" s="20">
        <v>48</v>
      </c>
      <c r="C166" s="23">
        <v>4813440</v>
      </c>
      <c r="D166" s="22" t="s">
        <v>868</v>
      </c>
      <c r="E166" s="12">
        <v>108</v>
      </c>
      <c r="F166" s="12">
        <v>560</v>
      </c>
      <c r="G166" s="24">
        <f t="shared" si="4"/>
        <v>0.19285714285714287</v>
      </c>
      <c r="H166" s="12">
        <v>2912</v>
      </c>
      <c r="I166" s="12">
        <f t="shared" si="5"/>
        <v>1</v>
      </c>
    </row>
    <row r="167" spans="1:9" ht="12.75">
      <c r="A167" s="20" t="s">
        <v>687</v>
      </c>
      <c r="B167" s="20">
        <v>48</v>
      </c>
      <c r="C167" s="23">
        <v>4813500</v>
      </c>
      <c r="D167" s="22" t="s">
        <v>767</v>
      </c>
      <c r="E167" s="12">
        <v>277</v>
      </c>
      <c r="F167" s="12">
        <v>1606</v>
      </c>
      <c r="G167" s="24">
        <f t="shared" si="4"/>
        <v>0.17247820672478206</v>
      </c>
      <c r="H167" s="12">
        <v>8292</v>
      </c>
      <c r="I167" s="12">
        <f t="shared" si="5"/>
        <v>1</v>
      </c>
    </row>
    <row r="168" spans="1:9" ht="12.75">
      <c r="A168" s="20" t="s">
        <v>687</v>
      </c>
      <c r="B168" s="20">
        <v>48</v>
      </c>
      <c r="C168" s="23">
        <v>4813590</v>
      </c>
      <c r="D168" s="22" t="s">
        <v>870</v>
      </c>
      <c r="E168" s="12">
        <v>1472</v>
      </c>
      <c r="F168" s="12">
        <v>7623</v>
      </c>
      <c r="G168" s="24">
        <f t="shared" si="4"/>
        <v>0.19309982946346582</v>
      </c>
      <c r="H168" s="12">
        <v>32162</v>
      </c>
      <c r="I168" s="12">
        <f t="shared" si="5"/>
        <v>0</v>
      </c>
    </row>
    <row r="169" spans="1:9" ht="12.75">
      <c r="A169" s="20" t="s">
        <v>687</v>
      </c>
      <c r="B169" s="20">
        <v>48</v>
      </c>
      <c r="C169" s="23">
        <v>4813620</v>
      </c>
      <c r="D169" s="22" t="s">
        <v>871</v>
      </c>
      <c r="E169" s="12">
        <v>11</v>
      </c>
      <c r="F169" s="12">
        <v>141</v>
      </c>
      <c r="G169" s="24">
        <f t="shared" si="4"/>
        <v>0.07801418439716312</v>
      </c>
      <c r="H169" s="12">
        <v>618</v>
      </c>
      <c r="I169" s="12">
        <f t="shared" si="5"/>
        <v>1</v>
      </c>
    </row>
    <row r="170" spans="1:9" ht="12.75">
      <c r="A170" s="20" t="s">
        <v>687</v>
      </c>
      <c r="B170" s="20">
        <v>48</v>
      </c>
      <c r="C170" s="23">
        <v>4813650</v>
      </c>
      <c r="D170" s="22" t="s">
        <v>872</v>
      </c>
      <c r="E170" s="12">
        <v>600</v>
      </c>
      <c r="F170" s="12">
        <v>3539</v>
      </c>
      <c r="G170" s="24">
        <f t="shared" si="4"/>
        <v>0.16953941791466515</v>
      </c>
      <c r="H170" s="12">
        <v>19484</v>
      </c>
      <c r="I170" s="12">
        <f t="shared" si="5"/>
        <v>1</v>
      </c>
    </row>
    <row r="171" spans="1:9" ht="12.75">
      <c r="A171" s="20" t="s">
        <v>687</v>
      </c>
      <c r="B171" s="20">
        <v>48</v>
      </c>
      <c r="C171" s="23">
        <v>4813680</v>
      </c>
      <c r="D171" s="22" t="s">
        <v>872</v>
      </c>
      <c r="E171" s="12">
        <v>73</v>
      </c>
      <c r="F171" s="12">
        <v>502</v>
      </c>
      <c r="G171" s="24">
        <f t="shared" si="4"/>
        <v>0.1454183266932271</v>
      </c>
      <c r="H171" s="12">
        <v>2218</v>
      </c>
      <c r="I171" s="12">
        <f t="shared" si="5"/>
        <v>1</v>
      </c>
    </row>
    <row r="172" spans="1:9" ht="12.75">
      <c r="A172" s="20" t="s">
        <v>687</v>
      </c>
      <c r="B172" s="20">
        <v>48</v>
      </c>
      <c r="C172" s="23">
        <v>4813710</v>
      </c>
      <c r="D172" s="22" t="s">
        <v>873</v>
      </c>
      <c r="E172" s="12">
        <v>147</v>
      </c>
      <c r="F172" s="12">
        <v>493</v>
      </c>
      <c r="G172" s="24">
        <f t="shared" si="4"/>
        <v>0.29817444219066935</v>
      </c>
      <c r="H172" s="12">
        <v>2407</v>
      </c>
      <c r="I172" s="12">
        <f t="shared" si="5"/>
        <v>1</v>
      </c>
    </row>
    <row r="173" spans="1:9" ht="12.75">
      <c r="A173" s="20" t="s">
        <v>687</v>
      </c>
      <c r="B173" s="20">
        <v>48</v>
      </c>
      <c r="C173" s="23">
        <v>4813740</v>
      </c>
      <c r="D173" s="22" t="s">
        <v>874</v>
      </c>
      <c r="E173" s="12">
        <v>43</v>
      </c>
      <c r="F173" s="12">
        <v>139</v>
      </c>
      <c r="G173" s="24">
        <f t="shared" si="4"/>
        <v>0.30935251798561153</v>
      </c>
      <c r="H173" s="12">
        <v>644</v>
      </c>
      <c r="I173" s="12">
        <f t="shared" si="5"/>
        <v>1</v>
      </c>
    </row>
    <row r="174" spans="1:9" ht="12.75">
      <c r="A174" s="20" t="s">
        <v>687</v>
      </c>
      <c r="B174" s="20">
        <v>48</v>
      </c>
      <c r="C174" s="23">
        <v>4813770</v>
      </c>
      <c r="D174" s="22" t="s">
        <v>768</v>
      </c>
      <c r="E174" s="12">
        <v>36</v>
      </c>
      <c r="F174" s="12">
        <v>207</v>
      </c>
      <c r="G174" s="24">
        <f t="shared" si="4"/>
        <v>0.17391304347826086</v>
      </c>
      <c r="H174" s="12">
        <v>1216</v>
      </c>
      <c r="I174" s="12">
        <f t="shared" si="5"/>
        <v>1</v>
      </c>
    </row>
    <row r="175" spans="1:9" ht="12.75">
      <c r="A175" s="20" t="s">
        <v>687</v>
      </c>
      <c r="B175" s="20">
        <v>48</v>
      </c>
      <c r="C175" s="23">
        <v>4813800</v>
      </c>
      <c r="D175" s="22" t="s">
        <v>769</v>
      </c>
      <c r="E175" s="12">
        <v>59</v>
      </c>
      <c r="F175" s="12">
        <v>702</v>
      </c>
      <c r="G175" s="24">
        <f t="shared" si="4"/>
        <v>0.08404558404558404</v>
      </c>
      <c r="H175" s="12">
        <v>3786</v>
      </c>
      <c r="I175" s="12">
        <f t="shared" si="5"/>
        <v>1</v>
      </c>
    </row>
    <row r="176" spans="1:9" ht="12.75">
      <c r="A176" s="20" t="s">
        <v>687</v>
      </c>
      <c r="B176" s="20">
        <v>48</v>
      </c>
      <c r="C176" s="23">
        <v>4813860</v>
      </c>
      <c r="D176" s="22" t="s">
        <v>875</v>
      </c>
      <c r="E176" s="12">
        <v>289</v>
      </c>
      <c r="F176" s="12">
        <v>1118</v>
      </c>
      <c r="G176" s="24">
        <f t="shared" si="4"/>
        <v>0.2584973166368515</v>
      </c>
      <c r="H176" s="12">
        <v>7508</v>
      </c>
      <c r="I176" s="12">
        <f t="shared" si="5"/>
        <v>1</v>
      </c>
    </row>
    <row r="177" spans="1:9" ht="12.75">
      <c r="A177" s="20" t="s">
        <v>687</v>
      </c>
      <c r="B177" s="20">
        <v>48</v>
      </c>
      <c r="C177" s="23">
        <v>4813890</v>
      </c>
      <c r="D177" s="22" t="s">
        <v>876</v>
      </c>
      <c r="E177" s="12">
        <v>39</v>
      </c>
      <c r="F177" s="12">
        <v>229</v>
      </c>
      <c r="G177" s="24">
        <f t="shared" si="4"/>
        <v>0.1703056768558952</v>
      </c>
      <c r="H177" s="12">
        <v>1165</v>
      </c>
      <c r="I177" s="12">
        <f t="shared" si="5"/>
        <v>1</v>
      </c>
    </row>
    <row r="178" spans="1:9" ht="12.75">
      <c r="A178" s="20" t="s">
        <v>687</v>
      </c>
      <c r="B178" s="20">
        <v>48</v>
      </c>
      <c r="C178" s="23">
        <v>4813920</v>
      </c>
      <c r="D178" s="22" t="s">
        <v>770</v>
      </c>
      <c r="E178" s="12">
        <v>164</v>
      </c>
      <c r="F178" s="12">
        <v>343</v>
      </c>
      <c r="G178" s="24">
        <f t="shared" si="4"/>
        <v>0.478134110787172</v>
      </c>
      <c r="H178" s="12">
        <v>1888</v>
      </c>
      <c r="I178" s="12">
        <f t="shared" si="5"/>
        <v>1</v>
      </c>
    </row>
    <row r="179" spans="1:9" ht="12.75">
      <c r="A179" s="20" t="s">
        <v>687</v>
      </c>
      <c r="B179" s="20">
        <v>48</v>
      </c>
      <c r="C179" s="23">
        <v>4813960</v>
      </c>
      <c r="D179" s="22" t="s">
        <v>877</v>
      </c>
      <c r="E179" s="12">
        <v>145</v>
      </c>
      <c r="F179" s="12">
        <v>1466</v>
      </c>
      <c r="G179" s="24">
        <f t="shared" si="4"/>
        <v>0.09890859481582538</v>
      </c>
      <c r="H179" s="12">
        <v>6595</v>
      </c>
      <c r="I179" s="12">
        <f t="shared" si="5"/>
        <v>1</v>
      </c>
    </row>
    <row r="180" spans="1:9" ht="12.75">
      <c r="A180" s="20" t="s">
        <v>687</v>
      </c>
      <c r="B180" s="20">
        <v>48</v>
      </c>
      <c r="C180" s="23">
        <v>4813980</v>
      </c>
      <c r="D180" s="22" t="s">
        <v>771</v>
      </c>
      <c r="E180" s="12">
        <v>88</v>
      </c>
      <c r="F180" s="12">
        <v>299</v>
      </c>
      <c r="G180" s="24">
        <f t="shared" si="4"/>
        <v>0.29431438127090304</v>
      </c>
      <c r="H180" s="12">
        <v>1655</v>
      </c>
      <c r="I180" s="12">
        <f t="shared" si="5"/>
        <v>1</v>
      </c>
    </row>
    <row r="181" spans="1:9" ht="12.75">
      <c r="A181" s="20" t="s">
        <v>687</v>
      </c>
      <c r="B181" s="20">
        <v>48</v>
      </c>
      <c r="C181" s="23">
        <v>4800012</v>
      </c>
      <c r="D181" s="22" t="s">
        <v>690</v>
      </c>
      <c r="E181" s="12">
        <v>131</v>
      </c>
      <c r="F181" s="12">
        <v>660</v>
      </c>
      <c r="G181" s="24">
        <f t="shared" si="4"/>
        <v>0.1984848484848485</v>
      </c>
      <c r="H181" s="12">
        <v>3186</v>
      </c>
      <c r="I181" s="12">
        <f t="shared" si="5"/>
        <v>1</v>
      </c>
    </row>
    <row r="182" spans="1:9" ht="12.75">
      <c r="A182" s="20" t="s">
        <v>687</v>
      </c>
      <c r="B182" s="20">
        <v>48</v>
      </c>
      <c r="C182" s="23">
        <v>4814010</v>
      </c>
      <c r="D182" s="22" t="s">
        <v>878</v>
      </c>
      <c r="E182" s="12">
        <v>51</v>
      </c>
      <c r="F182" s="12">
        <v>364</v>
      </c>
      <c r="G182" s="24">
        <f t="shared" si="4"/>
        <v>0.1401098901098901</v>
      </c>
      <c r="H182" s="12">
        <v>1878</v>
      </c>
      <c r="I182" s="12">
        <f t="shared" si="5"/>
        <v>1</v>
      </c>
    </row>
    <row r="183" spans="1:9" ht="12.75">
      <c r="A183" s="20" t="s">
        <v>687</v>
      </c>
      <c r="B183" s="20">
        <v>48</v>
      </c>
      <c r="C183" s="23">
        <v>4814070</v>
      </c>
      <c r="D183" s="22" t="s">
        <v>772</v>
      </c>
      <c r="E183" s="12">
        <v>227</v>
      </c>
      <c r="F183" s="12">
        <v>811</v>
      </c>
      <c r="G183" s="24">
        <f t="shared" si="4"/>
        <v>0.279901356350185</v>
      </c>
      <c r="H183" s="12">
        <v>5019</v>
      </c>
      <c r="I183" s="12">
        <f t="shared" si="5"/>
        <v>1</v>
      </c>
    </row>
    <row r="184" spans="1:9" ht="12.75">
      <c r="A184" s="20" t="s">
        <v>687</v>
      </c>
      <c r="B184" s="20">
        <v>48</v>
      </c>
      <c r="C184" s="23">
        <v>4814130</v>
      </c>
      <c r="D184" s="22" t="s">
        <v>879</v>
      </c>
      <c r="E184" s="12">
        <v>188</v>
      </c>
      <c r="F184" s="12">
        <v>1025</v>
      </c>
      <c r="G184" s="24">
        <f t="shared" si="4"/>
        <v>0.18341463414634146</v>
      </c>
      <c r="H184" s="12">
        <v>5015</v>
      </c>
      <c r="I184" s="12">
        <f t="shared" si="5"/>
        <v>1</v>
      </c>
    </row>
    <row r="185" spans="1:9" ht="12.75">
      <c r="A185" s="20" t="s">
        <v>687</v>
      </c>
      <c r="B185" s="20">
        <v>48</v>
      </c>
      <c r="C185" s="23">
        <v>4814160</v>
      </c>
      <c r="D185" s="22" t="s">
        <v>880</v>
      </c>
      <c r="E185" s="12">
        <v>99</v>
      </c>
      <c r="F185" s="12">
        <v>459</v>
      </c>
      <c r="G185" s="24">
        <f t="shared" si="4"/>
        <v>0.21568627450980393</v>
      </c>
      <c r="H185" s="12">
        <v>3365</v>
      </c>
      <c r="I185" s="12">
        <f t="shared" si="5"/>
        <v>1</v>
      </c>
    </row>
    <row r="186" spans="1:9" ht="12.75">
      <c r="A186" s="20" t="s">
        <v>687</v>
      </c>
      <c r="B186" s="20">
        <v>48</v>
      </c>
      <c r="C186" s="23">
        <v>4814190</v>
      </c>
      <c r="D186" s="22" t="s">
        <v>881</v>
      </c>
      <c r="E186" s="12">
        <v>347</v>
      </c>
      <c r="F186" s="12">
        <v>1126</v>
      </c>
      <c r="G186" s="24">
        <f t="shared" si="4"/>
        <v>0.30817051509769094</v>
      </c>
      <c r="H186" s="12">
        <v>7016</v>
      </c>
      <c r="I186" s="12">
        <f t="shared" si="5"/>
        <v>1</v>
      </c>
    </row>
    <row r="187" spans="1:9" ht="12.75">
      <c r="A187" s="20" t="s">
        <v>687</v>
      </c>
      <c r="B187" s="20">
        <v>48</v>
      </c>
      <c r="C187" s="23">
        <v>4814250</v>
      </c>
      <c r="D187" s="22" t="s">
        <v>773</v>
      </c>
      <c r="E187" s="12">
        <v>43</v>
      </c>
      <c r="F187" s="12">
        <v>321</v>
      </c>
      <c r="G187" s="24">
        <f t="shared" si="4"/>
        <v>0.13395638629283488</v>
      </c>
      <c r="H187" s="12">
        <v>1988</v>
      </c>
      <c r="I187" s="12">
        <f t="shared" si="5"/>
        <v>1</v>
      </c>
    </row>
    <row r="188" spans="1:9" ht="12.75">
      <c r="A188" s="20" t="s">
        <v>687</v>
      </c>
      <c r="B188" s="20">
        <v>48</v>
      </c>
      <c r="C188" s="23">
        <v>4814280</v>
      </c>
      <c r="D188" s="22" t="s">
        <v>882</v>
      </c>
      <c r="E188" s="12">
        <v>2979</v>
      </c>
      <c r="F188" s="12">
        <v>35852</v>
      </c>
      <c r="G188" s="24">
        <f t="shared" si="4"/>
        <v>0.0830915987950463</v>
      </c>
      <c r="H188" s="12">
        <v>190672</v>
      </c>
      <c r="I188" s="12">
        <f t="shared" si="5"/>
        <v>0</v>
      </c>
    </row>
    <row r="189" spans="1:9" ht="12.75">
      <c r="A189" s="20" t="s">
        <v>687</v>
      </c>
      <c r="B189" s="20">
        <v>48</v>
      </c>
      <c r="C189" s="23">
        <v>4814310</v>
      </c>
      <c r="D189" s="22" t="s">
        <v>883</v>
      </c>
      <c r="E189" s="12">
        <v>1524</v>
      </c>
      <c r="F189" s="12">
        <v>7088</v>
      </c>
      <c r="G189" s="24">
        <f t="shared" si="4"/>
        <v>0.21501128668171557</v>
      </c>
      <c r="H189" s="12">
        <v>39951</v>
      </c>
      <c r="I189" s="12">
        <f t="shared" si="5"/>
        <v>0</v>
      </c>
    </row>
    <row r="190" spans="1:9" ht="12.75">
      <c r="A190" s="20" t="s">
        <v>687</v>
      </c>
      <c r="B190" s="20">
        <v>48</v>
      </c>
      <c r="C190" s="23">
        <v>4814370</v>
      </c>
      <c r="D190" s="22" t="s">
        <v>884</v>
      </c>
      <c r="E190" s="12">
        <v>799</v>
      </c>
      <c r="F190" s="12">
        <v>3414</v>
      </c>
      <c r="G190" s="24">
        <f t="shared" si="4"/>
        <v>0.23403632103104863</v>
      </c>
      <c r="H190" s="12">
        <v>18351</v>
      </c>
      <c r="I190" s="12">
        <f t="shared" si="5"/>
        <v>1</v>
      </c>
    </row>
    <row r="191" spans="1:9" ht="12.75">
      <c r="A191" s="20" t="s">
        <v>687</v>
      </c>
      <c r="B191" s="20">
        <v>48</v>
      </c>
      <c r="C191" s="23">
        <v>4814400</v>
      </c>
      <c r="D191" s="22" t="s">
        <v>774</v>
      </c>
      <c r="E191" s="12">
        <v>195</v>
      </c>
      <c r="F191" s="12">
        <v>1145</v>
      </c>
      <c r="G191" s="24">
        <f t="shared" si="4"/>
        <v>0.1703056768558952</v>
      </c>
      <c r="H191" s="12">
        <v>7093</v>
      </c>
      <c r="I191" s="12">
        <f t="shared" si="5"/>
        <v>1</v>
      </c>
    </row>
    <row r="192" spans="1:9" ht="12.75">
      <c r="A192" s="20" t="s">
        <v>687</v>
      </c>
      <c r="B192" s="20">
        <v>48</v>
      </c>
      <c r="C192" s="23">
        <v>4814430</v>
      </c>
      <c r="D192" s="22" t="s">
        <v>775</v>
      </c>
      <c r="E192" s="12">
        <v>3092</v>
      </c>
      <c r="F192" s="12">
        <v>7439</v>
      </c>
      <c r="G192" s="24">
        <f t="shared" si="4"/>
        <v>0.4156472644172604</v>
      </c>
      <c r="H192" s="12">
        <v>27015</v>
      </c>
      <c r="I192" s="12">
        <f t="shared" si="5"/>
        <v>0</v>
      </c>
    </row>
    <row r="193" spans="1:9" ht="12.75">
      <c r="A193" s="20" t="s">
        <v>687</v>
      </c>
      <c r="B193" s="20">
        <v>48</v>
      </c>
      <c r="C193" s="23">
        <v>4814450</v>
      </c>
      <c r="D193" s="22" t="s">
        <v>885</v>
      </c>
      <c r="E193" s="12">
        <v>206</v>
      </c>
      <c r="F193" s="12">
        <v>1506</v>
      </c>
      <c r="G193" s="24">
        <f t="shared" si="4"/>
        <v>0.13678618857901725</v>
      </c>
      <c r="H193" s="12">
        <v>11852</v>
      </c>
      <c r="I193" s="12">
        <f t="shared" si="5"/>
        <v>1</v>
      </c>
    </row>
    <row r="194" spans="1:9" ht="12.75">
      <c r="A194" s="20" t="s">
        <v>687</v>
      </c>
      <c r="B194" s="20">
        <v>48</v>
      </c>
      <c r="C194" s="23">
        <v>4814490</v>
      </c>
      <c r="D194" s="22" t="s">
        <v>776</v>
      </c>
      <c r="E194" s="12">
        <v>82</v>
      </c>
      <c r="F194" s="12">
        <v>710</v>
      </c>
      <c r="G194" s="24">
        <f t="shared" si="4"/>
        <v>0.11549295774647887</v>
      </c>
      <c r="H194" s="12">
        <v>3708</v>
      </c>
      <c r="I194" s="12">
        <f t="shared" si="5"/>
        <v>1</v>
      </c>
    </row>
    <row r="195" spans="1:9" ht="12.75">
      <c r="A195" s="20" t="s">
        <v>687</v>
      </c>
      <c r="B195" s="20">
        <v>48</v>
      </c>
      <c r="C195" s="23">
        <v>4814520</v>
      </c>
      <c r="D195" s="22" t="s">
        <v>886</v>
      </c>
      <c r="E195" s="12">
        <v>502</v>
      </c>
      <c r="F195" s="12">
        <v>2091</v>
      </c>
      <c r="G195" s="24">
        <f t="shared" si="4"/>
        <v>0.24007651841224295</v>
      </c>
      <c r="H195" s="12">
        <v>13198</v>
      </c>
      <c r="I195" s="12">
        <f t="shared" si="5"/>
        <v>1</v>
      </c>
    </row>
    <row r="196" spans="1:9" ht="12.75">
      <c r="A196" s="20" t="s">
        <v>687</v>
      </c>
      <c r="B196" s="20">
        <v>48</v>
      </c>
      <c r="C196" s="23">
        <v>4814550</v>
      </c>
      <c r="D196" s="22" t="s">
        <v>777</v>
      </c>
      <c r="E196" s="12">
        <v>275</v>
      </c>
      <c r="F196" s="12">
        <v>864</v>
      </c>
      <c r="G196" s="24">
        <f t="shared" si="4"/>
        <v>0.31828703703703703</v>
      </c>
      <c r="H196" s="12">
        <v>5317</v>
      </c>
      <c r="I196" s="12">
        <f t="shared" si="5"/>
        <v>1</v>
      </c>
    </row>
    <row r="197" spans="1:9" ht="12.75">
      <c r="A197" s="20" t="s">
        <v>687</v>
      </c>
      <c r="B197" s="20">
        <v>48</v>
      </c>
      <c r="C197" s="23">
        <v>4807350</v>
      </c>
      <c r="D197" s="22" t="s">
        <v>794</v>
      </c>
      <c r="E197" s="12">
        <v>1151</v>
      </c>
      <c r="F197" s="12">
        <v>8718</v>
      </c>
      <c r="G197" s="24">
        <f t="shared" si="4"/>
        <v>0.13202569396650607</v>
      </c>
      <c r="H197" s="12">
        <v>82699</v>
      </c>
      <c r="I197" s="12">
        <f t="shared" si="5"/>
        <v>0</v>
      </c>
    </row>
    <row r="198" spans="1:9" ht="12.75">
      <c r="A198" s="20" t="s">
        <v>687</v>
      </c>
      <c r="B198" s="20">
        <v>48</v>
      </c>
      <c r="C198" s="23">
        <v>4814580</v>
      </c>
      <c r="D198" s="22" t="s">
        <v>887</v>
      </c>
      <c r="E198" s="12">
        <v>54</v>
      </c>
      <c r="F198" s="12">
        <v>433</v>
      </c>
      <c r="G198" s="24">
        <f t="shared" si="4"/>
        <v>0.12471131639722864</v>
      </c>
      <c r="H198" s="12">
        <v>2361</v>
      </c>
      <c r="I198" s="12">
        <f t="shared" si="5"/>
        <v>1</v>
      </c>
    </row>
    <row r="199" spans="1:9" ht="12.75">
      <c r="A199" s="20" t="s">
        <v>687</v>
      </c>
      <c r="B199" s="20">
        <v>48</v>
      </c>
      <c r="C199" s="23">
        <v>4814600</v>
      </c>
      <c r="D199" s="22" t="s">
        <v>888</v>
      </c>
      <c r="E199" s="12">
        <v>123</v>
      </c>
      <c r="F199" s="12">
        <v>473</v>
      </c>
      <c r="G199" s="24">
        <f t="shared" si="4"/>
        <v>0.26004228329809725</v>
      </c>
      <c r="H199" s="12">
        <v>2588</v>
      </c>
      <c r="I199" s="12">
        <f t="shared" si="5"/>
        <v>1</v>
      </c>
    </row>
    <row r="200" spans="1:9" ht="12.75">
      <c r="A200" s="20" t="s">
        <v>687</v>
      </c>
      <c r="B200" s="20">
        <v>48</v>
      </c>
      <c r="C200" s="23">
        <v>4814640</v>
      </c>
      <c r="D200" s="22" t="s">
        <v>889</v>
      </c>
      <c r="E200" s="12">
        <v>217</v>
      </c>
      <c r="F200" s="12">
        <v>941</v>
      </c>
      <c r="G200" s="24">
        <f t="shared" si="4"/>
        <v>0.230605738575983</v>
      </c>
      <c r="H200" s="12">
        <v>7588</v>
      </c>
      <c r="I200" s="12">
        <f t="shared" si="5"/>
        <v>1</v>
      </c>
    </row>
    <row r="201" spans="1:9" ht="12.75">
      <c r="A201" s="20" t="s">
        <v>687</v>
      </c>
      <c r="B201" s="20">
        <v>48</v>
      </c>
      <c r="C201" s="23">
        <v>4814670</v>
      </c>
      <c r="D201" s="22" t="s">
        <v>890</v>
      </c>
      <c r="E201" s="12">
        <v>610</v>
      </c>
      <c r="F201" s="12">
        <v>4425</v>
      </c>
      <c r="G201" s="24">
        <f t="shared" si="4"/>
        <v>0.13785310734463277</v>
      </c>
      <c r="H201" s="12">
        <v>22145</v>
      </c>
      <c r="I201" s="12">
        <f t="shared" si="5"/>
        <v>0</v>
      </c>
    </row>
    <row r="202" spans="1:9" ht="12.75">
      <c r="A202" s="20" t="s">
        <v>687</v>
      </c>
      <c r="B202" s="20">
        <v>48</v>
      </c>
      <c r="C202" s="23">
        <v>4814700</v>
      </c>
      <c r="D202" s="22" t="s">
        <v>891</v>
      </c>
      <c r="E202" s="12">
        <v>282</v>
      </c>
      <c r="F202" s="12">
        <v>1609</v>
      </c>
      <c r="G202" s="24">
        <f aca="true" t="shared" si="6" ref="G202:G265">IF(AND(E202&gt;0,F202&gt;0),E202/F202,0)</f>
        <v>0.1752641392169049</v>
      </c>
      <c r="H202" s="12">
        <v>10108</v>
      </c>
      <c r="I202" s="12">
        <f aca="true" t="shared" si="7" ref="I202:I265">IF(H202&lt;20000,1,0)</f>
        <v>1</v>
      </c>
    </row>
    <row r="203" spans="1:9" ht="12.75">
      <c r="A203" s="20" t="s">
        <v>687</v>
      </c>
      <c r="B203" s="20">
        <v>48</v>
      </c>
      <c r="C203" s="23">
        <v>4814730</v>
      </c>
      <c r="D203" s="22" t="s">
        <v>778</v>
      </c>
      <c r="E203" s="12">
        <v>1344</v>
      </c>
      <c r="F203" s="12">
        <v>14188</v>
      </c>
      <c r="G203" s="24">
        <f t="shared" si="6"/>
        <v>0.09472793910346772</v>
      </c>
      <c r="H203" s="12">
        <v>77934</v>
      </c>
      <c r="I203" s="12">
        <f t="shared" si="7"/>
        <v>0</v>
      </c>
    </row>
    <row r="204" spans="1:9" ht="12.75">
      <c r="A204" s="20" t="s">
        <v>687</v>
      </c>
      <c r="B204" s="20">
        <v>48</v>
      </c>
      <c r="C204" s="23">
        <v>4814760</v>
      </c>
      <c r="D204" s="22" t="s">
        <v>892</v>
      </c>
      <c r="E204" s="12">
        <v>281</v>
      </c>
      <c r="F204" s="12">
        <v>1205</v>
      </c>
      <c r="G204" s="24">
        <f t="shared" si="6"/>
        <v>0.23319502074688797</v>
      </c>
      <c r="H204" s="12">
        <v>7144</v>
      </c>
      <c r="I204" s="12">
        <f t="shared" si="7"/>
        <v>1</v>
      </c>
    </row>
    <row r="205" spans="1:9" ht="12.75">
      <c r="A205" s="20" t="s">
        <v>687</v>
      </c>
      <c r="B205" s="20">
        <v>48</v>
      </c>
      <c r="C205" s="23">
        <v>4814790</v>
      </c>
      <c r="D205" s="22" t="s">
        <v>779</v>
      </c>
      <c r="E205" s="12">
        <v>281</v>
      </c>
      <c r="F205" s="12">
        <v>1312</v>
      </c>
      <c r="G205" s="24">
        <f t="shared" si="6"/>
        <v>0.21417682926829268</v>
      </c>
      <c r="H205" s="12">
        <v>8287</v>
      </c>
      <c r="I205" s="12">
        <f t="shared" si="7"/>
        <v>1</v>
      </c>
    </row>
    <row r="206" spans="1:9" ht="12.75">
      <c r="A206" s="20" t="s">
        <v>687</v>
      </c>
      <c r="B206" s="20">
        <v>48</v>
      </c>
      <c r="C206" s="23">
        <v>4814820</v>
      </c>
      <c r="D206" s="22" t="s">
        <v>893</v>
      </c>
      <c r="E206" s="12">
        <v>389</v>
      </c>
      <c r="F206" s="12">
        <v>1599</v>
      </c>
      <c r="G206" s="24">
        <f t="shared" si="6"/>
        <v>0.24327704815509693</v>
      </c>
      <c r="H206" s="12">
        <v>11076</v>
      </c>
      <c r="I206" s="12">
        <f t="shared" si="7"/>
        <v>1</v>
      </c>
    </row>
    <row r="207" spans="1:9" ht="12.75">
      <c r="A207" s="20" t="s">
        <v>687</v>
      </c>
      <c r="B207" s="20">
        <v>48</v>
      </c>
      <c r="C207" s="23">
        <v>4814850</v>
      </c>
      <c r="D207" s="22" t="s">
        <v>894</v>
      </c>
      <c r="E207" s="12">
        <v>149</v>
      </c>
      <c r="F207" s="12">
        <v>2055</v>
      </c>
      <c r="G207" s="24">
        <f t="shared" si="6"/>
        <v>0.07250608272506083</v>
      </c>
      <c r="H207" s="12">
        <v>8570</v>
      </c>
      <c r="I207" s="12">
        <f t="shared" si="7"/>
        <v>1</v>
      </c>
    </row>
    <row r="208" spans="1:9" ht="12.75">
      <c r="A208" s="20" t="s">
        <v>687</v>
      </c>
      <c r="B208" s="20">
        <v>48</v>
      </c>
      <c r="C208" s="23">
        <v>4814880</v>
      </c>
      <c r="D208" s="22" t="s">
        <v>780</v>
      </c>
      <c r="E208" s="12">
        <v>143</v>
      </c>
      <c r="F208" s="12">
        <v>701</v>
      </c>
      <c r="G208" s="24">
        <f t="shared" si="6"/>
        <v>0.20399429386590584</v>
      </c>
      <c r="H208" s="12">
        <v>3503</v>
      </c>
      <c r="I208" s="12">
        <f t="shared" si="7"/>
        <v>1</v>
      </c>
    </row>
    <row r="209" spans="1:9" ht="12.75">
      <c r="A209" s="20" t="s">
        <v>687</v>
      </c>
      <c r="B209" s="20">
        <v>48</v>
      </c>
      <c r="C209" s="23">
        <v>4814920</v>
      </c>
      <c r="D209" s="22" t="s">
        <v>895</v>
      </c>
      <c r="E209" s="12">
        <v>18</v>
      </c>
      <c r="F209" s="12">
        <v>96</v>
      </c>
      <c r="G209" s="24">
        <f t="shared" si="6"/>
        <v>0.1875</v>
      </c>
      <c r="H209" s="12">
        <v>677</v>
      </c>
      <c r="I209" s="12">
        <f t="shared" si="7"/>
        <v>1</v>
      </c>
    </row>
    <row r="210" spans="1:9" ht="12.75">
      <c r="A210" s="20" t="s">
        <v>687</v>
      </c>
      <c r="B210" s="20">
        <v>48</v>
      </c>
      <c r="C210" s="23">
        <v>4814970</v>
      </c>
      <c r="D210" s="22" t="s">
        <v>896</v>
      </c>
      <c r="E210" s="12">
        <v>641</v>
      </c>
      <c r="F210" s="12">
        <v>2829</v>
      </c>
      <c r="G210" s="24">
        <f t="shared" si="6"/>
        <v>0.22658183103570168</v>
      </c>
      <c r="H210" s="12">
        <v>15768</v>
      </c>
      <c r="I210" s="12">
        <f t="shared" si="7"/>
        <v>1</v>
      </c>
    </row>
    <row r="211" spans="1:9" ht="12.75">
      <c r="A211" s="20" t="s">
        <v>687</v>
      </c>
      <c r="B211" s="20">
        <v>48</v>
      </c>
      <c r="C211" s="23">
        <v>4815000</v>
      </c>
      <c r="D211" s="22" t="s">
        <v>781</v>
      </c>
      <c r="E211" s="12">
        <v>5183</v>
      </c>
      <c r="F211" s="12">
        <v>47652</v>
      </c>
      <c r="G211" s="24">
        <f t="shared" si="6"/>
        <v>0.10876773272895157</v>
      </c>
      <c r="H211" s="12">
        <v>237205</v>
      </c>
      <c r="I211" s="12">
        <f t="shared" si="7"/>
        <v>0</v>
      </c>
    </row>
    <row r="212" spans="1:9" ht="12.75">
      <c r="A212" s="20" t="s">
        <v>687</v>
      </c>
      <c r="B212" s="20">
        <v>48</v>
      </c>
      <c r="C212" s="23">
        <v>4815120</v>
      </c>
      <c r="D212" s="22" t="s">
        <v>897</v>
      </c>
      <c r="E212" s="12">
        <v>80</v>
      </c>
      <c r="F212" s="12">
        <v>262</v>
      </c>
      <c r="G212" s="24">
        <f t="shared" si="6"/>
        <v>0.3053435114503817</v>
      </c>
      <c r="H212" s="12">
        <v>1352</v>
      </c>
      <c r="I212" s="12">
        <f t="shared" si="7"/>
        <v>1</v>
      </c>
    </row>
    <row r="213" spans="1:9" ht="12.75">
      <c r="A213" s="20" t="s">
        <v>687</v>
      </c>
      <c r="B213" s="20">
        <v>48</v>
      </c>
      <c r="C213" s="23">
        <v>4815150</v>
      </c>
      <c r="D213" s="22" t="s">
        <v>782</v>
      </c>
      <c r="E213" s="12">
        <v>190</v>
      </c>
      <c r="F213" s="12">
        <v>820</v>
      </c>
      <c r="G213" s="24">
        <f t="shared" si="6"/>
        <v>0.23170731707317074</v>
      </c>
      <c r="H213" s="12">
        <v>4805</v>
      </c>
      <c r="I213" s="12">
        <f t="shared" si="7"/>
        <v>1</v>
      </c>
    </row>
    <row r="214" spans="1:9" ht="12.75">
      <c r="A214" s="20" t="s">
        <v>687</v>
      </c>
      <c r="B214" s="20">
        <v>48</v>
      </c>
      <c r="C214" s="23">
        <v>4815210</v>
      </c>
      <c r="D214" s="22" t="s">
        <v>783</v>
      </c>
      <c r="E214" s="12">
        <v>479</v>
      </c>
      <c r="F214" s="12">
        <v>9846</v>
      </c>
      <c r="G214" s="24">
        <f t="shared" si="6"/>
        <v>0.048649197643713185</v>
      </c>
      <c r="H214" s="12">
        <v>40689</v>
      </c>
      <c r="I214" s="12">
        <f t="shared" si="7"/>
        <v>0</v>
      </c>
    </row>
    <row r="215" spans="1:9" ht="12.75">
      <c r="A215" s="20" t="s">
        <v>687</v>
      </c>
      <c r="B215" s="20">
        <v>48</v>
      </c>
      <c r="C215" s="23">
        <v>4815240</v>
      </c>
      <c r="D215" s="22" t="s">
        <v>899</v>
      </c>
      <c r="E215" s="12">
        <v>905</v>
      </c>
      <c r="F215" s="12">
        <v>7677</v>
      </c>
      <c r="G215" s="24">
        <f t="shared" si="6"/>
        <v>0.11788459033476618</v>
      </c>
      <c r="H215" s="12">
        <v>33719</v>
      </c>
      <c r="I215" s="12">
        <f t="shared" si="7"/>
        <v>0</v>
      </c>
    </row>
    <row r="216" spans="1:9" ht="12.75">
      <c r="A216" s="20" t="s">
        <v>687</v>
      </c>
      <c r="B216" s="20">
        <v>48</v>
      </c>
      <c r="C216" s="23">
        <v>4815270</v>
      </c>
      <c r="D216" s="22" t="s">
        <v>900</v>
      </c>
      <c r="E216" s="12">
        <v>10171</v>
      </c>
      <c r="F216" s="12">
        <v>41005</v>
      </c>
      <c r="G216" s="24">
        <f t="shared" si="6"/>
        <v>0.24804292159492744</v>
      </c>
      <c r="H216" s="12">
        <v>220469</v>
      </c>
      <c r="I216" s="12">
        <f t="shared" si="7"/>
        <v>0</v>
      </c>
    </row>
    <row r="217" spans="1:9" ht="12.75">
      <c r="A217" s="20" t="s">
        <v>687</v>
      </c>
      <c r="B217" s="20">
        <v>48</v>
      </c>
      <c r="C217" s="23">
        <v>4815300</v>
      </c>
      <c r="D217" s="22" t="s">
        <v>901</v>
      </c>
      <c r="E217" s="12">
        <v>306</v>
      </c>
      <c r="F217" s="12">
        <v>1143</v>
      </c>
      <c r="G217" s="24">
        <f t="shared" si="6"/>
        <v>0.2677165354330709</v>
      </c>
      <c r="H217" s="12">
        <v>5457</v>
      </c>
      <c r="I217" s="12">
        <f t="shared" si="7"/>
        <v>1</v>
      </c>
    </row>
    <row r="218" spans="1:9" ht="12.75">
      <c r="A218" s="20" t="s">
        <v>687</v>
      </c>
      <c r="B218" s="20">
        <v>48</v>
      </c>
      <c r="C218" s="23">
        <v>4815330</v>
      </c>
      <c r="D218" s="22" t="s">
        <v>902</v>
      </c>
      <c r="E218" s="12">
        <v>1530</v>
      </c>
      <c r="F218" s="12">
        <v>5798</v>
      </c>
      <c r="G218" s="24">
        <f t="shared" si="6"/>
        <v>0.26388409796481543</v>
      </c>
      <c r="H218" s="12">
        <v>31641</v>
      </c>
      <c r="I218" s="12">
        <f t="shared" si="7"/>
        <v>0</v>
      </c>
    </row>
    <row r="219" spans="1:9" ht="12.75">
      <c r="A219" s="20" t="s">
        <v>687</v>
      </c>
      <c r="B219" s="20">
        <v>48</v>
      </c>
      <c r="C219" s="23">
        <v>4815360</v>
      </c>
      <c r="D219" s="22" t="s">
        <v>903</v>
      </c>
      <c r="E219" s="12">
        <v>29</v>
      </c>
      <c r="F219" s="12">
        <v>133</v>
      </c>
      <c r="G219" s="24">
        <f t="shared" si="6"/>
        <v>0.21804511278195488</v>
      </c>
      <c r="H219" s="12">
        <v>518</v>
      </c>
      <c r="I219" s="12">
        <f t="shared" si="7"/>
        <v>1</v>
      </c>
    </row>
    <row r="220" spans="1:9" ht="12.75">
      <c r="A220" s="20" t="s">
        <v>687</v>
      </c>
      <c r="B220" s="20">
        <v>48</v>
      </c>
      <c r="C220" s="23">
        <v>4815400</v>
      </c>
      <c r="D220" s="22" t="s">
        <v>784</v>
      </c>
      <c r="E220" s="12">
        <v>397</v>
      </c>
      <c r="F220" s="12">
        <v>1139</v>
      </c>
      <c r="G220" s="24">
        <f t="shared" si="6"/>
        <v>0.3485513608428446</v>
      </c>
      <c r="H220" s="12">
        <v>5930</v>
      </c>
      <c r="I220" s="12">
        <f t="shared" si="7"/>
        <v>1</v>
      </c>
    </row>
    <row r="221" spans="1:9" ht="12.75">
      <c r="A221" s="20" t="s">
        <v>687</v>
      </c>
      <c r="B221" s="20">
        <v>48</v>
      </c>
      <c r="C221" s="23">
        <v>4815420</v>
      </c>
      <c r="D221" s="22" t="s">
        <v>904</v>
      </c>
      <c r="E221" s="12">
        <v>16</v>
      </c>
      <c r="F221" s="12">
        <v>258</v>
      </c>
      <c r="G221" s="24">
        <f t="shared" si="6"/>
        <v>0.06201550387596899</v>
      </c>
      <c r="H221" s="12">
        <v>1407</v>
      </c>
      <c r="I221" s="12">
        <f t="shared" si="7"/>
        <v>1</v>
      </c>
    </row>
    <row r="222" spans="1:9" ht="12.75">
      <c r="A222" s="20" t="s">
        <v>687</v>
      </c>
      <c r="B222" s="20">
        <v>48</v>
      </c>
      <c r="C222" s="23">
        <v>4815480</v>
      </c>
      <c r="D222" s="22" t="s">
        <v>905</v>
      </c>
      <c r="E222" s="12">
        <v>54</v>
      </c>
      <c r="F222" s="12">
        <v>269</v>
      </c>
      <c r="G222" s="24">
        <f t="shared" si="6"/>
        <v>0.20074349442379183</v>
      </c>
      <c r="H222" s="12">
        <v>1512</v>
      </c>
      <c r="I222" s="12">
        <f t="shared" si="7"/>
        <v>1</v>
      </c>
    </row>
    <row r="223" spans="1:9" ht="12.75">
      <c r="A223" s="20" t="s">
        <v>687</v>
      </c>
      <c r="B223" s="20">
        <v>48</v>
      </c>
      <c r="C223" s="23">
        <v>4815510</v>
      </c>
      <c r="D223" s="22" t="s">
        <v>906</v>
      </c>
      <c r="E223" s="12">
        <v>122</v>
      </c>
      <c r="F223" s="12">
        <v>2181</v>
      </c>
      <c r="G223" s="24">
        <f t="shared" si="6"/>
        <v>0.055937643282897756</v>
      </c>
      <c r="H223" s="12">
        <v>9714</v>
      </c>
      <c r="I223" s="12">
        <f t="shared" si="7"/>
        <v>1</v>
      </c>
    </row>
    <row r="224" spans="1:9" ht="12.75">
      <c r="A224" s="20" t="s">
        <v>687</v>
      </c>
      <c r="B224" s="20">
        <v>48</v>
      </c>
      <c r="C224" s="23">
        <v>4815540</v>
      </c>
      <c r="D224" s="22" t="s">
        <v>280</v>
      </c>
      <c r="E224" s="12">
        <v>97</v>
      </c>
      <c r="F224" s="12">
        <v>809</v>
      </c>
      <c r="G224" s="24">
        <f t="shared" si="6"/>
        <v>0.11990111248454882</v>
      </c>
      <c r="H224" s="12">
        <v>3862</v>
      </c>
      <c r="I224" s="12">
        <f t="shared" si="7"/>
        <v>1</v>
      </c>
    </row>
    <row r="225" spans="1:9" ht="12.75">
      <c r="A225" s="20" t="s">
        <v>687</v>
      </c>
      <c r="B225" s="20">
        <v>48</v>
      </c>
      <c r="C225" s="23">
        <v>4815570</v>
      </c>
      <c r="D225" s="22" t="s">
        <v>907</v>
      </c>
      <c r="E225" s="12">
        <v>45</v>
      </c>
      <c r="F225" s="12">
        <v>149</v>
      </c>
      <c r="G225" s="24">
        <f t="shared" si="6"/>
        <v>0.30201342281879195</v>
      </c>
      <c r="H225" s="12">
        <v>873</v>
      </c>
      <c r="I225" s="12">
        <f t="shared" si="7"/>
        <v>1</v>
      </c>
    </row>
    <row r="226" spans="1:9" ht="12.75">
      <c r="A226" s="20" t="s">
        <v>687</v>
      </c>
      <c r="B226" s="20">
        <v>48</v>
      </c>
      <c r="C226" s="23">
        <v>4815600</v>
      </c>
      <c r="D226" s="22" t="s">
        <v>908</v>
      </c>
      <c r="E226" s="12">
        <v>34</v>
      </c>
      <c r="F226" s="12">
        <v>477</v>
      </c>
      <c r="G226" s="24">
        <f t="shared" si="6"/>
        <v>0.07127882599580712</v>
      </c>
      <c r="H226" s="12">
        <v>2259</v>
      </c>
      <c r="I226" s="12">
        <f t="shared" si="7"/>
        <v>1</v>
      </c>
    </row>
    <row r="227" spans="1:9" ht="12.75">
      <c r="A227" s="20" t="s">
        <v>687</v>
      </c>
      <c r="B227" s="20">
        <v>48</v>
      </c>
      <c r="C227" s="23">
        <v>4815690</v>
      </c>
      <c r="D227" s="22" t="s">
        <v>909</v>
      </c>
      <c r="E227" s="12">
        <v>125</v>
      </c>
      <c r="F227" s="12">
        <v>658</v>
      </c>
      <c r="G227" s="24">
        <f t="shared" si="6"/>
        <v>0.1899696048632219</v>
      </c>
      <c r="H227" s="12">
        <v>3789</v>
      </c>
      <c r="I227" s="12">
        <f t="shared" si="7"/>
        <v>1</v>
      </c>
    </row>
    <row r="228" spans="1:9" ht="12.75">
      <c r="A228" s="20" t="s">
        <v>687</v>
      </c>
      <c r="B228" s="20">
        <v>48</v>
      </c>
      <c r="C228" s="23">
        <v>4815720</v>
      </c>
      <c r="D228" s="22" t="s">
        <v>910</v>
      </c>
      <c r="E228" s="12">
        <v>647</v>
      </c>
      <c r="F228" s="12">
        <v>1740</v>
      </c>
      <c r="G228" s="24">
        <f t="shared" si="6"/>
        <v>0.3718390804597701</v>
      </c>
      <c r="H228" s="12">
        <v>9464</v>
      </c>
      <c r="I228" s="12">
        <f t="shared" si="7"/>
        <v>1</v>
      </c>
    </row>
    <row r="229" spans="1:9" ht="12.75">
      <c r="A229" s="20" t="s">
        <v>687</v>
      </c>
      <c r="B229" s="20">
        <v>48</v>
      </c>
      <c r="C229" s="23">
        <v>4815750</v>
      </c>
      <c r="D229" s="22" t="s">
        <v>281</v>
      </c>
      <c r="E229" s="12">
        <v>652</v>
      </c>
      <c r="F229" s="12">
        <v>4510</v>
      </c>
      <c r="G229" s="24">
        <f t="shared" si="6"/>
        <v>0.14456762749445676</v>
      </c>
      <c r="H229" s="12">
        <v>21668</v>
      </c>
      <c r="I229" s="12">
        <f t="shared" si="7"/>
        <v>0</v>
      </c>
    </row>
    <row r="230" spans="1:9" ht="12.75">
      <c r="A230" s="20" t="s">
        <v>687</v>
      </c>
      <c r="B230" s="20">
        <v>48</v>
      </c>
      <c r="C230" s="23">
        <v>4800001</v>
      </c>
      <c r="D230" s="22" t="s">
        <v>785</v>
      </c>
      <c r="E230" s="12">
        <v>128</v>
      </c>
      <c r="F230" s="12">
        <v>388</v>
      </c>
      <c r="G230" s="24">
        <f t="shared" si="6"/>
        <v>0.32989690721649484</v>
      </c>
      <c r="H230" s="12">
        <v>2189</v>
      </c>
      <c r="I230" s="12">
        <f t="shared" si="7"/>
        <v>1</v>
      </c>
    </row>
    <row r="231" spans="1:9" ht="12.75">
      <c r="A231" s="20" t="s">
        <v>687</v>
      </c>
      <c r="B231" s="20">
        <v>48</v>
      </c>
      <c r="C231" s="23">
        <v>4815810</v>
      </c>
      <c r="D231" s="22" t="s">
        <v>911</v>
      </c>
      <c r="E231" s="12">
        <v>107</v>
      </c>
      <c r="F231" s="12">
        <v>372</v>
      </c>
      <c r="G231" s="24">
        <f t="shared" si="6"/>
        <v>0.28763440860215056</v>
      </c>
      <c r="H231" s="12">
        <v>2591</v>
      </c>
      <c r="I231" s="12">
        <f t="shared" si="7"/>
        <v>1</v>
      </c>
    </row>
    <row r="232" spans="1:9" ht="12.75">
      <c r="A232" s="20" t="s">
        <v>687</v>
      </c>
      <c r="B232" s="20">
        <v>48</v>
      </c>
      <c r="C232" s="23">
        <v>4815840</v>
      </c>
      <c r="D232" s="22" t="s">
        <v>912</v>
      </c>
      <c r="E232" s="12">
        <v>124</v>
      </c>
      <c r="F232" s="12">
        <v>621</v>
      </c>
      <c r="G232" s="24">
        <f t="shared" si="6"/>
        <v>0.1996779388083736</v>
      </c>
      <c r="H232" s="12">
        <v>2792</v>
      </c>
      <c r="I232" s="12">
        <f t="shared" si="7"/>
        <v>1</v>
      </c>
    </row>
    <row r="233" spans="1:9" ht="12.75">
      <c r="A233" s="20" t="s">
        <v>687</v>
      </c>
      <c r="B233" s="20">
        <v>48</v>
      </c>
      <c r="C233" s="23">
        <v>4815870</v>
      </c>
      <c r="D233" s="22" t="s">
        <v>282</v>
      </c>
      <c r="E233" s="12">
        <v>58</v>
      </c>
      <c r="F233" s="12">
        <v>251</v>
      </c>
      <c r="G233" s="24">
        <f t="shared" si="6"/>
        <v>0.23107569721115537</v>
      </c>
      <c r="H233" s="12">
        <v>1447</v>
      </c>
      <c r="I233" s="12">
        <f t="shared" si="7"/>
        <v>1</v>
      </c>
    </row>
    <row r="234" spans="1:9" ht="12.75">
      <c r="A234" s="20" t="s">
        <v>687</v>
      </c>
      <c r="B234" s="20">
        <v>48</v>
      </c>
      <c r="C234" s="23">
        <v>4815910</v>
      </c>
      <c r="D234" s="22" t="s">
        <v>283</v>
      </c>
      <c r="E234" s="12">
        <v>1293</v>
      </c>
      <c r="F234" s="12">
        <v>11360</v>
      </c>
      <c r="G234" s="24">
        <f t="shared" si="6"/>
        <v>0.11382042253521127</v>
      </c>
      <c r="H234" s="12">
        <v>56967</v>
      </c>
      <c r="I234" s="12">
        <f t="shared" si="7"/>
        <v>0</v>
      </c>
    </row>
    <row r="235" spans="1:9" ht="12.75">
      <c r="A235" s="20" t="s">
        <v>687</v>
      </c>
      <c r="B235" s="20">
        <v>48</v>
      </c>
      <c r="C235" s="23">
        <v>4815930</v>
      </c>
      <c r="D235" s="22" t="s">
        <v>913</v>
      </c>
      <c r="E235" s="12">
        <v>1204</v>
      </c>
      <c r="F235" s="12">
        <v>1886</v>
      </c>
      <c r="G235" s="24">
        <f t="shared" si="6"/>
        <v>0.6383881230116649</v>
      </c>
      <c r="H235" s="12">
        <v>8508</v>
      </c>
      <c r="I235" s="12">
        <f t="shared" si="7"/>
        <v>1</v>
      </c>
    </row>
    <row r="236" spans="1:9" ht="12.75">
      <c r="A236" s="20" t="s">
        <v>687</v>
      </c>
      <c r="B236" s="20">
        <v>48</v>
      </c>
      <c r="C236" s="23">
        <v>4815960</v>
      </c>
      <c r="D236" s="22" t="s">
        <v>284</v>
      </c>
      <c r="E236" s="12">
        <v>405</v>
      </c>
      <c r="F236" s="12">
        <v>1514</v>
      </c>
      <c r="G236" s="24">
        <f t="shared" si="6"/>
        <v>0.2675033025099075</v>
      </c>
      <c r="H236" s="12">
        <v>10059</v>
      </c>
      <c r="I236" s="12">
        <f t="shared" si="7"/>
        <v>1</v>
      </c>
    </row>
    <row r="237" spans="1:9" ht="12.75">
      <c r="A237" s="20" t="s">
        <v>687</v>
      </c>
      <c r="B237" s="20">
        <v>48</v>
      </c>
      <c r="C237" s="23">
        <v>4815990</v>
      </c>
      <c r="D237" s="22" t="s">
        <v>914</v>
      </c>
      <c r="E237" s="12">
        <v>139</v>
      </c>
      <c r="F237" s="12">
        <v>442</v>
      </c>
      <c r="G237" s="24">
        <f t="shared" si="6"/>
        <v>0.31447963800904977</v>
      </c>
      <c r="H237" s="12">
        <v>2539</v>
      </c>
      <c r="I237" s="12">
        <f t="shared" si="7"/>
        <v>1</v>
      </c>
    </row>
    <row r="238" spans="1:9" ht="12.75">
      <c r="A238" s="20" t="s">
        <v>687</v>
      </c>
      <c r="B238" s="20">
        <v>48</v>
      </c>
      <c r="C238" s="23">
        <v>4816020</v>
      </c>
      <c r="D238" s="22" t="s">
        <v>285</v>
      </c>
      <c r="E238" s="12">
        <v>63</v>
      </c>
      <c r="F238" s="12">
        <v>321</v>
      </c>
      <c r="G238" s="24">
        <f t="shared" si="6"/>
        <v>0.19626168224299065</v>
      </c>
      <c r="H238" s="12">
        <v>1861</v>
      </c>
      <c r="I238" s="12">
        <f t="shared" si="7"/>
        <v>1</v>
      </c>
    </row>
    <row r="239" spans="1:9" ht="12.75">
      <c r="A239" s="20" t="s">
        <v>687</v>
      </c>
      <c r="B239" s="20">
        <v>48</v>
      </c>
      <c r="C239" s="23">
        <v>4816080</v>
      </c>
      <c r="D239" s="22" t="s">
        <v>286</v>
      </c>
      <c r="E239" s="12">
        <v>111</v>
      </c>
      <c r="F239" s="12">
        <v>536</v>
      </c>
      <c r="G239" s="24">
        <f t="shared" si="6"/>
        <v>0.20708955223880596</v>
      </c>
      <c r="H239" s="12">
        <v>3109</v>
      </c>
      <c r="I239" s="12">
        <f t="shared" si="7"/>
        <v>1</v>
      </c>
    </row>
    <row r="240" spans="1:9" ht="12.75">
      <c r="A240" s="20" t="s">
        <v>687</v>
      </c>
      <c r="B240" s="20">
        <v>48</v>
      </c>
      <c r="C240" s="23">
        <v>4816110</v>
      </c>
      <c r="D240" s="22" t="s">
        <v>915</v>
      </c>
      <c r="E240" s="12">
        <v>8729</v>
      </c>
      <c r="F240" s="12">
        <v>73538</v>
      </c>
      <c r="G240" s="24">
        <f t="shared" si="6"/>
        <v>0.11870053577742119</v>
      </c>
      <c r="H240" s="12">
        <v>342061</v>
      </c>
      <c r="I240" s="12">
        <f t="shared" si="7"/>
        <v>0</v>
      </c>
    </row>
    <row r="241" spans="1:9" ht="12.75">
      <c r="A241" s="20" t="s">
        <v>687</v>
      </c>
      <c r="B241" s="20">
        <v>48</v>
      </c>
      <c r="C241" s="23">
        <v>4816180</v>
      </c>
      <c r="D241" s="22" t="s">
        <v>916</v>
      </c>
      <c r="E241" s="12">
        <v>337</v>
      </c>
      <c r="F241" s="12">
        <v>1496</v>
      </c>
      <c r="G241" s="24">
        <f t="shared" si="6"/>
        <v>0.2252673796791444</v>
      </c>
      <c r="H241" s="12">
        <v>8752</v>
      </c>
      <c r="I241" s="12">
        <f t="shared" si="7"/>
        <v>1</v>
      </c>
    </row>
    <row r="242" spans="1:9" ht="12.75">
      <c r="A242" s="20" t="s">
        <v>687</v>
      </c>
      <c r="B242" s="20">
        <v>48</v>
      </c>
      <c r="C242" s="23">
        <v>4816200</v>
      </c>
      <c r="D242" s="22" t="s">
        <v>288</v>
      </c>
      <c r="E242" s="12">
        <v>273</v>
      </c>
      <c r="F242" s="12">
        <v>1574</v>
      </c>
      <c r="G242" s="24">
        <f t="shared" si="6"/>
        <v>0.17344345616264295</v>
      </c>
      <c r="H242" s="12">
        <v>9076</v>
      </c>
      <c r="I242" s="12">
        <f t="shared" si="7"/>
        <v>1</v>
      </c>
    </row>
    <row r="243" spans="1:9" ht="12.75">
      <c r="A243" s="20" t="s">
        <v>687</v>
      </c>
      <c r="B243" s="20">
        <v>48</v>
      </c>
      <c r="C243" s="23">
        <v>4816230</v>
      </c>
      <c r="D243" s="22" t="s">
        <v>289</v>
      </c>
      <c r="E243" s="12">
        <v>57748</v>
      </c>
      <c r="F243" s="12">
        <v>196138</v>
      </c>
      <c r="G243" s="24">
        <f t="shared" si="6"/>
        <v>0.29442535357758315</v>
      </c>
      <c r="H243" s="12">
        <v>1074260</v>
      </c>
      <c r="I243" s="12">
        <f t="shared" si="7"/>
        <v>0</v>
      </c>
    </row>
    <row r="244" spans="1:9" ht="12.75">
      <c r="A244" s="20" t="s">
        <v>687</v>
      </c>
      <c r="B244" s="20">
        <v>48</v>
      </c>
      <c r="C244" s="23">
        <v>4816260</v>
      </c>
      <c r="D244" s="22" t="s">
        <v>290</v>
      </c>
      <c r="E244" s="12">
        <v>38</v>
      </c>
      <c r="F244" s="12">
        <v>269</v>
      </c>
      <c r="G244" s="24">
        <f t="shared" si="6"/>
        <v>0.1412639405204461</v>
      </c>
      <c r="H244" s="12">
        <v>1393</v>
      </c>
      <c r="I244" s="12">
        <f t="shared" si="7"/>
        <v>1</v>
      </c>
    </row>
    <row r="245" spans="1:9" ht="12.75">
      <c r="A245" s="20" t="s">
        <v>687</v>
      </c>
      <c r="B245" s="20">
        <v>48</v>
      </c>
      <c r="C245" s="23">
        <v>4816290</v>
      </c>
      <c r="D245" s="22" t="s">
        <v>291</v>
      </c>
      <c r="E245" s="12">
        <v>95</v>
      </c>
      <c r="F245" s="12">
        <v>841</v>
      </c>
      <c r="G245" s="24">
        <f t="shared" si="6"/>
        <v>0.11296076099881094</v>
      </c>
      <c r="H245" s="12">
        <v>4905</v>
      </c>
      <c r="I245" s="12">
        <f t="shared" si="7"/>
        <v>1</v>
      </c>
    </row>
    <row r="246" spans="1:9" ht="12.75">
      <c r="A246" s="20" t="s">
        <v>687</v>
      </c>
      <c r="B246" s="20">
        <v>48</v>
      </c>
      <c r="C246" s="23">
        <v>4816320</v>
      </c>
      <c r="D246" s="22" t="s">
        <v>917</v>
      </c>
      <c r="E246" s="12">
        <v>11</v>
      </c>
      <c r="F246" s="12">
        <v>72</v>
      </c>
      <c r="G246" s="24">
        <f t="shared" si="6"/>
        <v>0.1527777777777778</v>
      </c>
      <c r="H246" s="12">
        <v>398</v>
      </c>
      <c r="I246" s="12">
        <f t="shared" si="7"/>
        <v>1</v>
      </c>
    </row>
    <row r="247" spans="1:9" ht="12.75">
      <c r="A247" s="20" t="s">
        <v>687</v>
      </c>
      <c r="B247" s="20">
        <v>48</v>
      </c>
      <c r="C247" s="23">
        <v>4816350</v>
      </c>
      <c r="D247" s="22" t="s">
        <v>292</v>
      </c>
      <c r="E247" s="12">
        <v>29</v>
      </c>
      <c r="F247" s="12">
        <v>108</v>
      </c>
      <c r="G247" s="24">
        <f t="shared" si="6"/>
        <v>0.26851851851851855</v>
      </c>
      <c r="H247" s="12">
        <v>478</v>
      </c>
      <c r="I247" s="12">
        <f t="shared" si="7"/>
        <v>1</v>
      </c>
    </row>
    <row r="248" spans="1:9" ht="12.75">
      <c r="A248" s="20" t="s">
        <v>687</v>
      </c>
      <c r="B248" s="20">
        <v>48</v>
      </c>
      <c r="C248" s="23">
        <v>4816380</v>
      </c>
      <c r="D248" s="22" t="s">
        <v>292</v>
      </c>
      <c r="E248" s="12">
        <v>144</v>
      </c>
      <c r="F248" s="12">
        <v>552</v>
      </c>
      <c r="G248" s="24">
        <f t="shared" si="6"/>
        <v>0.2608695652173913</v>
      </c>
      <c r="H248" s="12">
        <v>3046</v>
      </c>
      <c r="I248" s="12">
        <f t="shared" si="7"/>
        <v>1</v>
      </c>
    </row>
    <row r="249" spans="1:9" ht="12.75">
      <c r="A249" s="20" t="s">
        <v>687</v>
      </c>
      <c r="B249" s="20">
        <v>48</v>
      </c>
      <c r="C249" s="23">
        <v>4816410</v>
      </c>
      <c r="D249" s="22" t="s">
        <v>293</v>
      </c>
      <c r="E249" s="12">
        <v>819</v>
      </c>
      <c r="F249" s="12">
        <v>4789</v>
      </c>
      <c r="G249" s="24">
        <f t="shared" si="6"/>
        <v>0.1710169137607016</v>
      </c>
      <c r="H249" s="12">
        <v>26755</v>
      </c>
      <c r="I249" s="12">
        <f t="shared" si="7"/>
        <v>0</v>
      </c>
    </row>
    <row r="250" spans="1:9" ht="12.75">
      <c r="A250" s="20" t="s">
        <v>687</v>
      </c>
      <c r="B250" s="20">
        <v>48</v>
      </c>
      <c r="C250" s="23">
        <v>4816440</v>
      </c>
      <c r="D250" s="22" t="s">
        <v>294</v>
      </c>
      <c r="E250" s="12">
        <v>194</v>
      </c>
      <c r="F250" s="12">
        <v>709</v>
      </c>
      <c r="G250" s="24">
        <f t="shared" si="6"/>
        <v>0.2736248236953456</v>
      </c>
      <c r="H250" s="12">
        <v>4202</v>
      </c>
      <c r="I250" s="12">
        <f t="shared" si="7"/>
        <v>1</v>
      </c>
    </row>
    <row r="251" spans="1:9" ht="12.75">
      <c r="A251" s="20" t="s">
        <v>687</v>
      </c>
      <c r="B251" s="20">
        <v>48</v>
      </c>
      <c r="C251" s="23">
        <v>4816500</v>
      </c>
      <c r="D251" s="22" t="s">
        <v>295</v>
      </c>
      <c r="E251" s="12">
        <v>225</v>
      </c>
      <c r="F251" s="12">
        <v>2655</v>
      </c>
      <c r="G251" s="24">
        <f t="shared" si="6"/>
        <v>0.0847457627118644</v>
      </c>
      <c r="H251" s="12">
        <v>13983</v>
      </c>
      <c r="I251" s="12">
        <f t="shared" si="7"/>
        <v>1</v>
      </c>
    </row>
    <row r="252" spans="1:9" ht="12.75">
      <c r="A252" s="20" t="s">
        <v>687</v>
      </c>
      <c r="B252" s="20">
        <v>48</v>
      </c>
      <c r="C252" s="23">
        <v>4816530</v>
      </c>
      <c r="D252" s="22" t="s">
        <v>918</v>
      </c>
      <c r="E252" s="12">
        <v>1334</v>
      </c>
      <c r="F252" s="12">
        <v>12581</v>
      </c>
      <c r="G252" s="24">
        <f t="shared" si="6"/>
        <v>0.10603290676416818</v>
      </c>
      <c r="H252" s="12">
        <v>55485</v>
      </c>
      <c r="I252" s="12">
        <f t="shared" si="7"/>
        <v>0</v>
      </c>
    </row>
    <row r="253" spans="1:9" ht="12.75">
      <c r="A253" s="20" t="s">
        <v>687</v>
      </c>
      <c r="B253" s="20">
        <v>48</v>
      </c>
      <c r="C253" s="23">
        <v>4816570</v>
      </c>
      <c r="D253" s="22" t="s">
        <v>296</v>
      </c>
      <c r="E253" s="12">
        <v>270</v>
      </c>
      <c r="F253" s="12">
        <v>873</v>
      </c>
      <c r="G253" s="24">
        <f t="shared" si="6"/>
        <v>0.30927835051546393</v>
      </c>
      <c r="H253" s="12">
        <v>4998</v>
      </c>
      <c r="I253" s="12">
        <f t="shared" si="7"/>
        <v>1</v>
      </c>
    </row>
    <row r="254" spans="1:9" ht="12.75">
      <c r="A254" s="20" t="s">
        <v>687</v>
      </c>
      <c r="B254" s="20">
        <v>48</v>
      </c>
      <c r="C254" s="23">
        <v>4816620</v>
      </c>
      <c r="D254" s="22" t="s">
        <v>919</v>
      </c>
      <c r="E254" s="12">
        <v>2271</v>
      </c>
      <c r="F254" s="12">
        <v>8513</v>
      </c>
      <c r="G254" s="24">
        <f t="shared" si="6"/>
        <v>0.26676847174908963</v>
      </c>
      <c r="H254" s="12">
        <v>46092</v>
      </c>
      <c r="I254" s="12">
        <f t="shared" si="7"/>
        <v>0</v>
      </c>
    </row>
    <row r="255" spans="1:9" ht="12.75">
      <c r="A255" s="20" t="s">
        <v>687</v>
      </c>
      <c r="B255" s="20">
        <v>48</v>
      </c>
      <c r="C255" s="23">
        <v>4816650</v>
      </c>
      <c r="D255" s="22" t="s">
        <v>920</v>
      </c>
      <c r="E255" s="12">
        <v>42</v>
      </c>
      <c r="F255" s="12">
        <v>113</v>
      </c>
      <c r="G255" s="24">
        <f t="shared" si="6"/>
        <v>0.37168141592920356</v>
      </c>
      <c r="H255" s="12">
        <v>631</v>
      </c>
      <c r="I255" s="12">
        <f t="shared" si="7"/>
        <v>1</v>
      </c>
    </row>
    <row r="256" spans="1:9" ht="12.75">
      <c r="A256" s="20" t="s">
        <v>687</v>
      </c>
      <c r="B256" s="20">
        <v>48</v>
      </c>
      <c r="C256" s="23">
        <v>4816710</v>
      </c>
      <c r="D256" s="22" t="s">
        <v>297</v>
      </c>
      <c r="E256" s="12">
        <v>1026</v>
      </c>
      <c r="F256" s="12">
        <v>4737</v>
      </c>
      <c r="G256" s="24">
        <f t="shared" si="6"/>
        <v>0.21659278024065864</v>
      </c>
      <c r="H256" s="12">
        <v>29247</v>
      </c>
      <c r="I256" s="12">
        <f t="shared" si="7"/>
        <v>0</v>
      </c>
    </row>
    <row r="257" spans="1:9" ht="12.75">
      <c r="A257" s="20" t="s">
        <v>687</v>
      </c>
      <c r="B257" s="20">
        <v>48</v>
      </c>
      <c r="C257" s="23">
        <v>4816740</v>
      </c>
      <c r="D257" s="22" t="s">
        <v>298</v>
      </c>
      <c r="E257" s="12">
        <v>2209</v>
      </c>
      <c r="F257" s="12">
        <v>21664</v>
      </c>
      <c r="G257" s="24">
        <f t="shared" si="6"/>
        <v>0.10196639586410636</v>
      </c>
      <c r="H257" s="12">
        <v>140837</v>
      </c>
      <c r="I257" s="12">
        <f t="shared" si="7"/>
        <v>0</v>
      </c>
    </row>
    <row r="258" spans="1:9" ht="12.75">
      <c r="A258" s="20" t="s">
        <v>687</v>
      </c>
      <c r="B258" s="20">
        <v>48</v>
      </c>
      <c r="C258" s="23">
        <v>4816770</v>
      </c>
      <c r="D258" s="22" t="s">
        <v>921</v>
      </c>
      <c r="E258" s="12">
        <v>203</v>
      </c>
      <c r="F258" s="12">
        <v>1050</v>
      </c>
      <c r="G258" s="24">
        <f t="shared" si="6"/>
        <v>0.19333333333333333</v>
      </c>
      <c r="H258" s="12">
        <v>5326</v>
      </c>
      <c r="I258" s="12">
        <f t="shared" si="7"/>
        <v>1</v>
      </c>
    </row>
    <row r="259" spans="1:9" ht="12.75">
      <c r="A259" s="20" t="s">
        <v>687</v>
      </c>
      <c r="B259" s="20">
        <v>48</v>
      </c>
      <c r="C259" s="23">
        <v>4816860</v>
      </c>
      <c r="D259" s="22" t="s">
        <v>299</v>
      </c>
      <c r="E259" s="12">
        <v>1619</v>
      </c>
      <c r="F259" s="12">
        <v>9281</v>
      </c>
      <c r="G259" s="24">
        <f t="shared" si="6"/>
        <v>0.17444240922314405</v>
      </c>
      <c r="H259" s="12">
        <v>42623</v>
      </c>
      <c r="I259" s="12">
        <f t="shared" si="7"/>
        <v>0</v>
      </c>
    </row>
    <row r="260" spans="1:9" ht="12.75">
      <c r="A260" s="20" t="s">
        <v>687</v>
      </c>
      <c r="B260" s="20">
        <v>48</v>
      </c>
      <c r="C260" s="23">
        <v>4816890</v>
      </c>
      <c r="D260" s="22" t="s">
        <v>300</v>
      </c>
      <c r="E260" s="12">
        <v>90</v>
      </c>
      <c r="F260" s="12">
        <v>315</v>
      </c>
      <c r="G260" s="24">
        <f t="shared" si="6"/>
        <v>0.2857142857142857</v>
      </c>
      <c r="H260" s="12">
        <v>1875</v>
      </c>
      <c r="I260" s="12">
        <f t="shared" si="7"/>
        <v>1</v>
      </c>
    </row>
    <row r="261" spans="1:9" ht="12.75">
      <c r="A261" s="20" t="s">
        <v>687</v>
      </c>
      <c r="B261" s="20">
        <v>48</v>
      </c>
      <c r="C261" s="23">
        <v>4816920</v>
      </c>
      <c r="D261" s="22" t="s">
        <v>301</v>
      </c>
      <c r="E261" s="12">
        <v>41</v>
      </c>
      <c r="F261" s="12">
        <v>187</v>
      </c>
      <c r="G261" s="24">
        <f t="shared" si="6"/>
        <v>0.2192513368983957</v>
      </c>
      <c r="H261" s="12">
        <v>973</v>
      </c>
      <c r="I261" s="12">
        <f t="shared" si="7"/>
        <v>1</v>
      </c>
    </row>
    <row r="262" spans="1:9" ht="12.75">
      <c r="A262" s="20" t="s">
        <v>687</v>
      </c>
      <c r="B262" s="20">
        <v>48</v>
      </c>
      <c r="C262" s="23">
        <v>4816950</v>
      </c>
      <c r="D262" s="22" t="s">
        <v>302</v>
      </c>
      <c r="E262" s="12">
        <v>349</v>
      </c>
      <c r="F262" s="12">
        <v>1824</v>
      </c>
      <c r="G262" s="24">
        <f t="shared" si="6"/>
        <v>0.1913377192982456</v>
      </c>
      <c r="H262" s="12">
        <v>9389</v>
      </c>
      <c r="I262" s="12">
        <f t="shared" si="7"/>
        <v>1</v>
      </c>
    </row>
    <row r="263" spans="1:9" ht="12.75">
      <c r="A263" s="20" t="s">
        <v>687</v>
      </c>
      <c r="B263" s="20">
        <v>48</v>
      </c>
      <c r="C263" s="23">
        <v>4816980</v>
      </c>
      <c r="D263" s="22" t="s">
        <v>303</v>
      </c>
      <c r="E263" s="12">
        <v>26</v>
      </c>
      <c r="F263" s="12">
        <v>130</v>
      </c>
      <c r="G263" s="24">
        <f t="shared" si="6"/>
        <v>0.2</v>
      </c>
      <c r="H263" s="12">
        <v>708</v>
      </c>
      <c r="I263" s="12">
        <f t="shared" si="7"/>
        <v>1</v>
      </c>
    </row>
    <row r="264" spans="1:9" ht="12.75">
      <c r="A264" s="20" t="s">
        <v>687</v>
      </c>
      <c r="B264" s="20">
        <v>48</v>
      </c>
      <c r="C264" s="23">
        <v>4817010</v>
      </c>
      <c r="D264" s="22" t="s">
        <v>922</v>
      </c>
      <c r="E264" s="12">
        <v>149</v>
      </c>
      <c r="F264" s="12">
        <v>630</v>
      </c>
      <c r="G264" s="24">
        <f t="shared" si="6"/>
        <v>0.2365079365079365</v>
      </c>
      <c r="H264" s="12">
        <v>3585</v>
      </c>
      <c r="I264" s="12">
        <f t="shared" si="7"/>
        <v>1</v>
      </c>
    </row>
    <row r="265" spans="1:9" ht="12.75">
      <c r="A265" s="20" t="s">
        <v>687</v>
      </c>
      <c r="B265" s="20">
        <v>48</v>
      </c>
      <c r="C265" s="23">
        <v>4816140</v>
      </c>
      <c r="D265" s="22" t="s">
        <v>287</v>
      </c>
      <c r="E265" s="12">
        <v>60</v>
      </c>
      <c r="F265" s="12">
        <v>288</v>
      </c>
      <c r="G265" s="24">
        <f t="shared" si="6"/>
        <v>0.20833333333333334</v>
      </c>
      <c r="H265" s="12">
        <v>1645</v>
      </c>
      <c r="I265" s="12">
        <f t="shared" si="7"/>
        <v>1</v>
      </c>
    </row>
    <row r="266" spans="1:9" ht="12.75">
      <c r="A266" s="20" t="s">
        <v>687</v>
      </c>
      <c r="B266" s="20">
        <v>48</v>
      </c>
      <c r="C266" s="23">
        <v>4817040</v>
      </c>
      <c r="D266" s="22" t="s">
        <v>304</v>
      </c>
      <c r="E266" s="12">
        <v>574</v>
      </c>
      <c r="F266" s="12">
        <v>1744</v>
      </c>
      <c r="G266" s="24">
        <f aca="true" t="shared" si="8" ref="G266:G329">IF(AND(E266&gt;0,F266&gt;0),E266/F266,0)</f>
        <v>0.3291284403669725</v>
      </c>
      <c r="H266" s="12">
        <v>9149</v>
      </c>
      <c r="I266" s="12">
        <f aca="true" t="shared" si="9" ref="I266:I329">IF(H266&lt;20000,1,0)</f>
        <v>1</v>
      </c>
    </row>
    <row r="267" spans="1:9" ht="12.75">
      <c r="A267" s="20" t="s">
        <v>687</v>
      </c>
      <c r="B267" s="20">
        <v>48</v>
      </c>
      <c r="C267" s="23">
        <v>4817070</v>
      </c>
      <c r="D267" s="22" t="s">
        <v>923</v>
      </c>
      <c r="E267" s="12">
        <v>1484</v>
      </c>
      <c r="F267" s="12">
        <v>7466</v>
      </c>
      <c r="G267" s="24">
        <f t="shared" si="8"/>
        <v>0.1987677471202786</v>
      </c>
      <c r="H267" s="12">
        <v>39765</v>
      </c>
      <c r="I267" s="12">
        <f t="shared" si="9"/>
        <v>0</v>
      </c>
    </row>
    <row r="268" spans="1:9" ht="12.75">
      <c r="A268" s="20" t="s">
        <v>687</v>
      </c>
      <c r="B268" s="20">
        <v>48</v>
      </c>
      <c r="C268" s="23">
        <v>4817100</v>
      </c>
      <c r="D268" s="22" t="s">
        <v>305</v>
      </c>
      <c r="E268" s="12">
        <v>357</v>
      </c>
      <c r="F268" s="12">
        <v>862</v>
      </c>
      <c r="G268" s="24">
        <f t="shared" si="8"/>
        <v>0.41415313225058004</v>
      </c>
      <c r="H268" s="12">
        <v>5280</v>
      </c>
      <c r="I268" s="12">
        <f t="shared" si="9"/>
        <v>1</v>
      </c>
    </row>
    <row r="269" spans="1:9" ht="12.75">
      <c r="A269" s="20" t="s">
        <v>687</v>
      </c>
      <c r="B269" s="20">
        <v>48</v>
      </c>
      <c r="C269" s="23">
        <v>4817130</v>
      </c>
      <c r="D269" s="22" t="s">
        <v>924</v>
      </c>
      <c r="E269" s="12">
        <v>25</v>
      </c>
      <c r="F269" s="12">
        <v>249</v>
      </c>
      <c r="G269" s="24">
        <f t="shared" si="8"/>
        <v>0.10040160642570281</v>
      </c>
      <c r="H269" s="12">
        <v>1320</v>
      </c>
      <c r="I269" s="12">
        <f t="shared" si="9"/>
        <v>1</v>
      </c>
    </row>
    <row r="270" spans="1:9" ht="12.75">
      <c r="A270" s="20" t="s">
        <v>687</v>
      </c>
      <c r="B270" s="20">
        <v>48</v>
      </c>
      <c r="C270" s="23">
        <v>4817160</v>
      </c>
      <c r="D270" s="22" t="s">
        <v>306</v>
      </c>
      <c r="E270" s="12">
        <v>317</v>
      </c>
      <c r="F270" s="12">
        <v>1010</v>
      </c>
      <c r="G270" s="24">
        <f t="shared" si="8"/>
        <v>0.31386138613861386</v>
      </c>
      <c r="H270" s="12">
        <v>4808</v>
      </c>
      <c r="I270" s="12">
        <f t="shared" si="9"/>
        <v>1</v>
      </c>
    </row>
    <row r="271" spans="1:9" ht="12.75">
      <c r="A271" s="20" t="s">
        <v>687</v>
      </c>
      <c r="B271" s="20">
        <v>48</v>
      </c>
      <c r="C271" s="23">
        <v>4817190</v>
      </c>
      <c r="D271" s="22" t="s">
        <v>307</v>
      </c>
      <c r="E271" s="12">
        <v>8</v>
      </c>
      <c r="F271" s="12">
        <v>30</v>
      </c>
      <c r="G271" s="24">
        <f t="shared" si="8"/>
        <v>0.26666666666666666</v>
      </c>
      <c r="H271" s="12">
        <v>170</v>
      </c>
      <c r="I271" s="12">
        <f t="shared" si="9"/>
        <v>1</v>
      </c>
    </row>
    <row r="272" spans="1:9" ht="12.75">
      <c r="A272" s="20" t="s">
        <v>687</v>
      </c>
      <c r="B272" s="20">
        <v>48</v>
      </c>
      <c r="C272" s="23">
        <v>4817280</v>
      </c>
      <c r="D272" s="22" t="s">
        <v>925</v>
      </c>
      <c r="E272" s="12">
        <v>35</v>
      </c>
      <c r="F272" s="12">
        <v>190</v>
      </c>
      <c r="G272" s="24">
        <f t="shared" si="8"/>
        <v>0.18421052631578946</v>
      </c>
      <c r="H272" s="12">
        <v>1053</v>
      </c>
      <c r="I272" s="12">
        <f t="shared" si="9"/>
        <v>1</v>
      </c>
    </row>
    <row r="273" spans="1:9" ht="12.75">
      <c r="A273" s="20" t="s">
        <v>687</v>
      </c>
      <c r="B273" s="20">
        <v>48</v>
      </c>
      <c r="C273" s="23">
        <v>4817390</v>
      </c>
      <c r="D273" s="22" t="s">
        <v>308</v>
      </c>
      <c r="E273" s="12">
        <v>6705</v>
      </c>
      <c r="F273" s="12">
        <v>13073</v>
      </c>
      <c r="G273" s="24">
        <f t="shared" si="8"/>
        <v>0.5128891608659069</v>
      </c>
      <c r="H273" s="12">
        <v>51723</v>
      </c>
      <c r="I273" s="12">
        <f t="shared" si="9"/>
        <v>0</v>
      </c>
    </row>
    <row r="274" spans="1:9" ht="12.75">
      <c r="A274" s="20" t="s">
        <v>687</v>
      </c>
      <c r="B274" s="20">
        <v>48</v>
      </c>
      <c r="C274" s="23">
        <v>4817400</v>
      </c>
      <c r="D274" s="22" t="s">
        <v>309</v>
      </c>
      <c r="E274" s="12">
        <v>3</v>
      </c>
      <c r="F274" s="12">
        <v>32</v>
      </c>
      <c r="G274" s="24">
        <f t="shared" si="8"/>
        <v>0.09375</v>
      </c>
      <c r="H274" s="12">
        <v>251</v>
      </c>
      <c r="I274" s="12">
        <f t="shared" si="9"/>
        <v>1</v>
      </c>
    </row>
    <row r="275" spans="1:9" ht="12.75">
      <c r="A275" s="20" t="s">
        <v>687</v>
      </c>
      <c r="B275" s="20">
        <v>48</v>
      </c>
      <c r="C275" s="23">
        <v>4817460</v>
      </c>
      <c r="D275" s="22" t="s">
        <v>926</v>
      </c>
      <c r="E275" s="12">
        <v>28</v>
      </c>
      <c r="F275" s="12">
        <v>355</v>
      </c>
      <c r="G275" s="24">
        <f t="shared" si="8"/>
        <v>0.07887323943661972</v>
      </c>
      <c r="H275" s="12">
        <v>1641</v>
      </c>
      <c r="I275" s="12">
        <f t="shared" si="9"/>
        <v>1</v>
      </c>
    </row>
    <row r="276" spans="1:9" ht="12.75">
      <c r="A276" s="20" t="s">
        <v>687</v>
      </c>
      <c r="B276" s="20">
        <v>48</v>
      </c>
      <c r="C276" s="23">
        <v>4800008</v>
      </c>
      <c r="D276" s="22" t="s">
        <v>790</v>
      </c>
      <c r="E276" s="12">
        <v>249</v>
      </c>
      <c r="F276" s="12">
        <v>4316</v>
      </c>
      <c r="G276" s="24">
        <f t="shared" si="8"/>
        <v>0.057692307692307696</v>
      </c>
      <c r="H276" s="12">
        <v>19355</v>
      </c>
      <c r="I276" s="12">
        <f t="shared" si="9"/>
        <v>1</v>
      </c>
    </row>
    <row r="277" spans="1:9" ht="12.75">
      <c r="A277" s="20" t="s">
        <v>687</v>
      </c>
      <c r="B277" s="20">
        <v>48</v>
      </c>
      <c r="C277" s="23">
        <v>4817550</v>
      </c>
      <c r="D277" s="22" t="s">
        <v>927</v>
      </c>
      <c r="E277" s="12">
        <v>92</v>
      </c>
      <c r="F277" s="12">
        <v>331</v>
      </c>
      <c r="G277" s="24">
        <f t="shared" si="8"/>
        <v>0.27794561933534745</v>
      </c>
      <c r="H277" s="12">
        <v>1428</v>
      </c>
      <c r="I277" s="12">
        <f t="shared" si="9"/>
        <v>1</v>
      </c>
    </row>
    <row r="278" spans="1:9" ht="12.75">
      <c r="A278" s="20" t="s">
        <v>687</v>
      </c>
      <c r="B278" s="20">
        <v>48</v>
      </c>
      <c r="C278" s="23">
        <v>4817580</v>
      </c>
      <c r="D278" s="22" t="s">
        <v>310</v>
      </c>
      <c r="E278" s="12">
        <v>446</v>
      </c>
      <c r="F278" s="12">
        <v>1583</v>
      </c>
      <c r="G278" s="24">
        <f t="shared" si="8"/>
        <v>0.2817435249526216</v>
      </c>
      <c r="H278" s="12">
        <v>7456</v>
      </c>
      <c r="I278" s="12">
        <f t="shared" si="9"/>
        <v>1</v>
      </c>
    </row>
    <row r="279" spans="1:9" ht="12.75">
      <c r="A279" s="20" t="s">
        <v>687</v>
      </c>
      <c r="B279" s="20">
        <v>48</v>
      </c>
      <c r="C279" s="23">
        <v>4817610</v>
      </c>
      <c r="D279" s="22" t="s">
        <v>311</v>
      </c>
      <c r="E279" s="12">
        <v>676</v>
      </c>
      <c r="F279" s="12">
        <v>4052</v>
      </c>
      <c r="G279" s="24">
        <f t="shared" si="8"/>
        <v>0.16683119447186576</v>
      </c>
      <c r="H279" s="12">
        <v>17902</v>
      </c>
      <c r="I279" s="12">
        <f t="shared" si="9"/>
        <v>1</v>
      </c>
    </row>
    <row r="280" spans="1:9" ht="12.75">
      <c r="A280" s="20" t="s">
        <v>687</v>
      </c>
      <c r="B280" s="20">
        <v>48</v>
      </c>
      <c r="C280" s="23">
        <v>4817640</v>
      </c>
      <c r="D280" s="22" t="s">
        <v>928</v>
      </c>
      <c r="E280" s="12">
        <v>2349</v>
      </c>
      <c r="F280" s="12">
        <v>12874</v>
      </c>
      <c r="G280" s="24">
        <f t="shared" si="8"/>
        <v>0.18246077365232252</v>
      </c>
      <c r="H280" s="12">
        <v>59146</v>
      </c>
      <c r="I280" s="12">
        <f t="shared" si="9"/>
        <v>0</v>
      </c>
    </row>
    <row r="281" spans="1:9" ht="12.75">
      <c r="A281" s="20" t="s">
        <v>687</v>
      </c>
      <c r="B281" s="20">
        <v>48</v>
      </c>
      <c r="C281" s="23">
        <v>4817700</v>
      </c>
      <c r="D281" s="22" t="s">
        <v>929</v>
      </c>
      <c r="E281" s="12">
        <v>687</v>
      </c>
      <c r="F281" s="12">
        <v>7947</v>
      </c>
      <c r="G281" s="24">
        <f t="shared" si="8"/>
        <v>0.0864477161192903</v>
      </c>
      <c r="H281" s="12">
        <v>39445</v>
      </c>
      <c r="I281" s="12">
        <f t="shared" si="9"/>
        <v>0</v>
      </c>
    </row>
    <row r="282" spans="1:9" ht="12.75">
      <c r="A282" s="20" t="s">
        <v>687</v>
      </c>
      <c r="B282" s="20">
        <v>48</v>
      </c>
      <c r="C282" s="23">
        <v>4817730</v>
      </c>
      <c r="D282" s="22" t="s">
        <v>930</v>
      </c>
      <c r="E282" s="12">
        <v>4806</v>
      </c>
      <c r="F282" s="12">
        <v>12639</v>
      </c>
      <c r="G282" s="24">
        <f t="shared" si="8"/>
        <v>0.38025160218371706</v>
      </c>
      <c r="H282" s="12">
        <v>51656</v>
      </c>
      <c r="I282" s="12">
        <f t="shared" si="9"/>
        <v>0</v>
      </c>
    </row>
    <row r="283" spans="1:9" ht="12.75">
      <c r="A283" s="20" t="s">
        <v>687</v>
      </c>
      <c r="B283" s="20">
        <v>48</v>
      </c>
      <c r="C283" s="23">
        <v>4817760</v>
      </c>
      <c r="D283" s="22" t="s">
        <v>312</v>
      </c>
      <c r="E283" s="12">
        <v>363</v>
      </c>
      <c r="F283" s="12">
        <v>9865</v>
      </c>
      <c r="G283" s="24">
        <f t="shared" si="8"/>
        <v>0.03679675620881906</v>
      </c>
      <c r="H283" s="12">
        <v>39253</v>
      </c>
      <c r="I283" s="12">
        <f t="shared" si="9"/>
        <v>0</v>
      </c>
    </row>
    <row r="284" spans="1:9" ht="12.75">
      <c r="A284" s="20" t="s">
        <v>687</v>
      </c>
      <c r="B284" s="20">
        <v>48</v>
      </c>
      <c r="C284" s="23">
        <v>4817790</v>
      </c>
      <c r="D284" s="22" t="s">
        <v>313</v>
      </c>
      <c r="E284" s="12">
        <v>179</v>
      </c>
      <c r="F284" s="12">
        <v>1008</v>
      </c>
      <c r="G284" s="24">
        <f t="shared" si="8"/>
        <v>0.1775793650793651</v>
      </c>
      <c r="H284" s="12">
        <v>5197</v>
      </c>
      <c r="I284" s="12">
        <f t="shared" si="9"/>
        <v>1</v>
      </c>
    </row>
    <row r="285" spans="1:9" ht="12.75">
      <c r="A285" s="20" t="s">
        <v>687</v>
      </c>
      <c r="B285" s="20">
        <v>48</v>
      </c>
      <c r="C285" s="23">
        <v>4817830</v>
      </c>
      <c r="D285" s="22" t="s">
        <v>931</v>
      </c>
      <c r="E285" s="12">
        <v>113</v>
      </c>
      <c r="F285" s="12">
        <v>748</v>
      </c>
      <c r="G285" s="24">
        <f t="shared" si="8"/>
        <v>0.15106951871657753</v>
      </c>
      <c r="H285" s="12">
        <v>3992</v>
      </c>
      <c r="I285" s="12">
        <f t="shared" si="9"/>
        <v>1</v>
      </c>
    </row>
    <row r="286" spans="1:9" ht="12.75">
      <c r="A286" s="20" t="s">
        <v>687</v>
      </c>
      <c r="B286" s="20">
        <v>48</v>
      </c>
      <c r="C286" s="23">
        <v>4817850</v>
      </c>
      <c r="D286" s="22" t="s">
        <v>932</v>
      </c>
      <c r="E286" s="12">
        <v>1386</v>
      </c>
      <c r="F286" s="12">
        <v>8843</v>
      </c>
      <c r="G286" s="24">
        <f t="shared" si="8"/>
        <v>0.15673413999773833</v>
      </c>
      <c r="H286" s="12">
        <v>40127</v>
      </c>
      <c r="I286" s="12">
        <f t="shared" si="9"/>
        <v>0</v>
      </c>
    </row>
    <row r="287" spans="1:9" ht="12.75">
      <c r="A287" s="20" t="s">
        <v>687</v>
      </c>
      <c r="B287" s="20">
        <v>48</v>
      </c>
      <c r="C287" s="23">
        <v>4817880</v>
      </c>
      <c r="D287" s="22" t="s">
        <v>933</v>
      </c>
      <c r="E287" s="12">
        <v>193</v>
      </c>
      <c r="F287" s="12">
        <v>1046</v>
      </c>
      <c r="G287" s="24">
        <f t="shared" si="8"/>
        <v>0.18451242829827916</v>
      </c>
      <c r="H287" s="12">
        <v>6188</v>
      </c>
      <c r="I287" s="12">
        <f t="shared" si="9"/>
        <v>1</v>
      </c>
    </row>
    <row r="288" spans="1:9" ht="12.75">
      <c r="A288" s="20" t="s">
        <v>687</v>
      </c>
      <c r="B288" s="20">
        <v>48</v>
      </c>
      <c r="C288" s="23">
        <v>4817960</v>
      </c>
      <c r="D288" s="22" t="s">
        <v>934</v>
      </c>
      <c r="E288" s="12">
        <v>236</v>
      </c>
      <c r="F288" s="12">
        <v>1052</v>
      </c>
      <c r="G288" s="24">
        <f t="shared" si="8"/>
        <v>0.22433460076045628</v>
      </c>
      <c r="H288" s="12">
        <v>6364</v>
      </c>
      <c r="I288" s="12">
        <f t="shared" si="9"/>
        <v>1</v>
      </c>
    </row>
    <row r="289" spans="1:9" ht="12.75">
      <c r="A289" s="20" t="s">
        <v>687</v>
      </c>
      <c r="B289" s="20">
        <v>48</v>
      </c>
      <c r="C289" s="23">
        <v>4818000</v>
      </c>
      <c r="D289" s="22" t="s">
        <v>935</v>
      </c>
      <c r="E289" s="12">
        <v>5517</v>
      </c>
      <c r="F289" s="12">
        <v>26442</v>
      </c>
      <c r="G289" s="24">
        <f t="shared" si="8"/>
        <v>0.20864533696392104</v>
      </c>
      <c r="H289" s="12">
        <v>129570</v>
      </c>
      <c r="I289" s="12">
        <f t="shared" si="9"/>
        <v>0</v>
      </c>
    </row>
    <row r="290" spans="1:9" ht="12.75">
      <c r="A290" s="20" t="s">
        <v>687</v>
      </c>
      <c r="B290" s="20">
        <v>48</v>
      </c>
      <c r="C290" s="23">
        <v>4818030</v>
      </c>
      <c r="D290" s="22" t="s">
        <v>314</v>
      </c>
      <c r="E290" s="12">
        <v>30</v>
      </c>
      <c r="F290" s="12">
        <v>231</v>
      </c>
      <c r="G290" s="24">
        <f t="shared" si="8"/>
        <v>0.12987012987012986</v>
      </c>
      <c r="H290" s="12">
        <v>3829</v>
      </c>
      <c r="I290" s="12">
        <f t="shared" si="9"/>
        <v>1</v>
      </c>
    </row>
    <row r="291" spans="1:9" ht="12.75">
      <c r="A291" s="20" t="s">
        <v>687</v>
      </c>
      <c r="B291" s="20">
        <v>48</v>
      </c>
      <c r="C291" s="23">
        <v>4818060</v>
      </c>
      <c r="D291" s="22" t="s">
        <v>936</v>
      </c>
      <c r="E291" s="12">
        <v>2754</v>
      </c>
      <c r="F291" s="12">
        <v>5191</v>
      </c>
      <c r="G291" s="24">
        <f t="shared" si="8"/>
        <v>0.5305336158736275</v>
      </c>
      <c r="H291" s="12">
        <v>19573</v>
      </c>
      <c r="I291" s="12">
        <f t="shared" si="9"/>
        <v>1</v>
      </c>
    </row>
    <row r="292" spans="1:9" ht="12.75">
      <c r="A292" s="20" t="s">
        <v>687</v>
      </c>
      <c r="B292" s="20">
        <v>48</v>
      </c>
      <c r="C292" s="23">
        <v>4818070</v>
      </c>
      <c r="D292" s="22" t="s">
        <v>937</v>
      </c>
      <c r="E292" s="12">
        <v>59</v>
      </c>
      <c r="F292" s="12">
        <v>239</v>
      </c>
      <c r="G292" s="24">
        <f t="shared" si="8"/>
        <v>0.24686192468619247</v>
      </c>
      <c r="H292" s="12">
        <v>2931</v>
      </c>
      <c r="I292" s="12">
        <f t="shared" si="9"/>
        <v>1</v>
      </c>
    </row>
    <row r="293" spans="1:9" ht="12.75">
      <c r="A293" s="20" t="s">
        <v>687</v>
      </c>
      <c r="B293" s="20">
        <v>48</v>
      </c>
      <c r="C293" s="23">
        <v>4818120</v>
      </c>
      <c r="D293" s="22" t="s">
        <v>938</v>
      </c>
      <c r="E293" s="12">
        <v>131</v>
      </c>
      <c r="F293" s="12">
        <v>824</v>
      </c>
      <c r="G293" s="24">
        <f t="shared" si="8"/>
        <v>0.15898058252427186</v>
      </c>
      <c r="H293" s="12">
        <v>4810</v>
      </c>
      <c r="I293" s="12">
        <f t="shared" si="9"/>
        <v>1</v>
      </c>
    </row>
    <row r="294" spans="1:9" ht="12.75">
      <c r="A294" s="20" t="s">
        <v>687</v>
      </c>
      <c r="B294" s="20">
        <v>48</v>
      </c>
      <c r="C294" s="23">
        <v>4818150</v>
      </c>
      <c r="D294" s="22" t="s">
        <v>938</v>
      </c>
      <c r="E294" s="12">
        <v>4848</v>
      </c>
      <c r="F294" s="12">
        <v>15141</v>
      </c>
      <c r="G294" s="24">
        <f t="shared" si="8"/>
        <v>0.32019021200713293</v>
      </c>
      <c r="H294" s="12">
        <v>66418</v>
      </c>
      <c r="I294" s="12">
        <f t="shared" si="9"/>
        <v>0</v>
      </c>
    </row>
    <row r="295" spans="1:9" ht="12.75">
      <c r="A295" s="20" t="s">
        <v>687</v>
      </c>
      <c r="B295" s="20">
        <v>48</v>
      </c>
      <c r="C295" s="23">
        <v>4818180</v>
      </c>
      <c r="D295" s="22" t="s">
        <v>688</v>
      </c>
      <c r="E295" s="12">
        <v>11225</v>
      </c>
      <c r="F295" s="12">
        <v>26923</v>
      </c>
      <c r="G295" s="24">
        <f t="shared" si="8"/>
        <v>0.41692976265646475</v>
      </c>
      <c r="H295" s="12">
        <v>114089</v>
      </c>
      <c r="I295" s="12">
        <f t="shared" si="9"/>
        <v>0</v>
      </c>
    </row>
    <row r="296" spans="1:9" ht="12.75">
      <c r="A296" s="20" t="s">
        <v>687</v>
      </c>
      <c r="B296" s="20">
        <v>48</v>
      </c>
      <c r="C296" s="23">
        <v>4818210</v>
      </c>
      <c r="D296" s="22" t="s">
        <v>315</v>
      </c>
      <c r="E296" s="12">
        <v>313</v>
      </c>
      <c r="F296" s="12">
        <v>1462</v>
      </c>
      <c r="G296" s="24">
        <f t="shared" si="8"/>
        <v>0.21409028727770177</v>
      </c>
      <c r="H296" s="12">
        <v>8102</v>
      </c>
      <c r="I296" s="12">
        <f t="shared" si="9"/>
        <v>1</v>
      </c>
    </row>
    <row r="297" spans="1:9" ht="12.75">
      <c r="A297" s="20" t="s">
        <v>687</v>
      </c>
      <c r="B297" s="20">
        <v>48</v>
      </c>
      <c r="C297" s="23">
        <v>4818280</v>
      </c>
      <c r="D297" s="22" t="s">
        <v>939</v>
      </c>
      <c r="E297" s="12">
        <v>711</v>
      </c>
      <c r="F297" s="12">
        <v>3324</v>
      </c>
      <c r="G297" s="24">
        <f t="shared" si="8"/>
        <v>0.213898916967509</v>
      </c>
      <c r="H297" s="12">
        <v>17328</v>
      </c>
      <c r="I297" s="12">
        <f t="shared" si="9"/>
        <v>1</v>
      </c>
    </row>
    <row r="298" spans="1:9" ht="12.75">
      <c r="A298" s="20" t="s">
        <v>687</v>
      </c>
      <c r="B298" s="20">
        <v>48</v>
      </c>
      <c r="C298" s="23">
        <v>4818300</v>
      </c>
      <c r="D298" s="22" t="s">
        <v>316</v>
      </c>
      <c r="E298" s="12">
        <v>24239</v>
      </c>
      <c r="F298" s="12">
        <v>64509</v>
      </c>
      <c r="G298" s="24">
        <f t="shared" si="8"/>
        <v>0.37574601993520285</v>
      </c>
      <c r="H298" s="12">
        <v>333505</v>
      </c>
      <c r="I298" s="12">
        <f t="shared" si="9"/>
        <v>0</v>
      </c>
    </row>
    <row r="299" spans="1:9" ht="12.75">
      <c r="A299" s="20" t="s">
        <v>687</v>
      </c>
      <c r="B299" s="20">
        <v>48</v>
      </c>
      <c r="C299" s="23">
        <v>4818330</v>
      </c>
      <c r="D299" s="22" t="s">
        <v>317</v>
      </c>
      <c r="E299" s="12">
        <v>135</v>
      </c>
      <c r="F299" s="12">
        <v>712</v>
      </c>
      <c r="G299" s="24">
        <f t="shared" si="8"/>
        <v>0.1896067415730337</v>
      </c>
      <c r="H299" s="12">
        <v>3501</v>
      </c>
      <c r="I299" s="12">
        <f t="shared" si="9"/>
        <v>1</v>
      </c>
    </row>
    <row r="300" spans="1:9" ht="12.75">
      <c r="A300" s="20" t="s">
        <v>687</v>
      </c>
      <c r="B300" s="20">
        <v>48</v>
      </c>
      <c r="C300" s="23">
        <v>4818360</v>
      </c>
      <c r="D300" s="22" t="s">
        <v>318</v>
      </c>
      <c r="E300" s="12">
        <v>598</v>
      </c>
      <c r="F300" s="12">
        <v>3482</v>
      </c>
      <c r="G300" s="24">
        <f t="shared" si="8"/>
        <v>0.17174037909247558</v>
      </c>
      <c r="H300" s="12">
        <v>16832</v>
      </c>
      <c r="I300" s="12">
        <f t="shared" si="9"/>
        <v>1</v>
      </c>
    </row>
    <row r="301" spans="1:9" ht="12.75">
      <c r="A301" s="20" t="s">
        <v>687</v>
      </c>
      <c r="B301" s="20">
        <v>48</v>
      </c>
      <c r="C301" s="23">
        <v>4818390</v>
      </c>
      <c r="D301" s="22" t="s">
        <v>319</v>
      </c>
      <c r="E301" s="12">
        <v>168</v>
      </c>
      <c r="F301" s="12">
        <v>1044</v>
      </c>
      <c r="G301" s="24">
        <f t="shared" si="8"/>
        <v>0.16091954022988506</v>
      </c>
      <c r="H301" s="12">
        <v>5468</v>
      </c>
      <c r="I301" s="12">
        <f t="shared" si="9"/>
        <v>1</v>
      </c>
    </row>
    <row r="302" spans="1:9" ht="12.75">
      <c r="A302" s="20" t="s">
        <v>687</v>
      </c>
      <c r="B302" s="20">
        <v>48</v>
      </c>
      <c r="C302" s="23">
        <v>4818480</v>
      </c>
      <c r="D302" s="22" t="s">
        <v>940</v>
      </c>
      <c r="E302" s="12">
        <v>167</v>
      </c>
      <c r="F302" s="12">
        <v>867</v>
      </c>
      <c r="G302" s="24">
        <f t="shared" si="8"/>
        <v>0.19261822376009227</v>
      </c>
      <c r="H302" s="12">
        <v>4672</v>
      </c>
      <c r="I302" s="12">
        <f t="shared" si="9"/>
        <v>1</v>
      </c>
    </row>
    <row r="303" spans="1:9" ht="12.75">
      <c r="A303" s="20" t="s">
        <v>687</v>
      </c>
      <c r="B303" s="20">
        <v>48</v>
      </c>
      <c r="C303" s="23">
        <v>4818540</v>
      </c>
      <c r="D303" s="22" t="s">
        <v>320</v>
      </c>
      <c r="E303" s="12">
        <v>1146</v>
      </c>
      <c r="F303" s="12">
        <v>5797</v>
      </c>
      <c r="G303" s="24">
        <f t="shared" si="8"/>
        <v>0.1976884595480421</v>
      </c>
      <c r="H303" s="12">
        <v>30118</v>
      </c>
      <c r="I303" s="12">
        <f t="shared" si="9"/>
        <v>0</v>
      </c>
    </row>
    <row r="304" spans="1:9" ht="12.75">
      <c r="A304" s="20" t="s">
        <v>687</v>
      </c>
      <c r="B304" s="20">
        <v>48</v>
      </c>
      <c r="C304" s="23">
        <v>4818600</v>
      </c>
      <c r="D304" s="22" t="s">
        <v>321</v>
      </c>
      <c r="E304" s="12">
        <v>60</v>
      </c>
      <c r="F304" s="12">
        <v>337</v>
      </c>
      <c r="G304" s="24">
        <f t="shared" si="8"/>
        <v>0.17804154302670624</v>
      </c>
      <c r="H304" s="12">
        <v>1727</v>
      </c>
      <c r="I304" s="12">
        <f t="shared" si="9"/>
        <v>1</v>
      </c>
    </row>
    <row r="305" spans="1:9" ht="12.75">
      <c r="A305" s="20" t="s">
        <v>687</v>
      </c>
      <c r="B305" s="20">
        <v>48</v>
      </c>
      <c r="C305" s="23">
        <v>4818660</v>
      </c>
      <c r="D305" s="22" t="s">
        <v>322</v>
      </c>
      <c r="E305" s="12">
        <v>43</v>
      </c>
      <c r="F305" s="12">
        <v>243</v>
      </c>
      <c r="G305" s="24">
        <f t="shared" si="8"/>
        <v>0.17695473251028807</v>
      </c>
      <c r="H305" s="12">
        <v>1397</v>
      </c>
      <c r="I305" s="12">
        <f t="shared" si="9"/>
        <v>1</v>
      </c>
    </row>
    <row r="306" spans="1:9" ht="12.75">
      <c r="A306" s="20" t="s">
        <v>687</v>
      </c>
      <c r="B306" s="20">
        <v>48</v>
      </c>
      <c r="C306" s="23">
        <v>4818690</v>
      </c>
      <c r="D306" s="22" t="s">
        <v>323</v>
      </c>
      <c r="E306" s="12">
        <v>86</v>
      </c>
      <c r="F306" s="12">
        <v>438</v>
      </c>
      <c r="G306" s="24">
        <f t="shared" si="8"/>
        <v>0.1963470319634703</v>
      </c>
      <c r="H306" s="12">
        <v>2473</v>
      </c>
      <c r="I306" s="12">
        <f t="shared" si="9"/>
        <v>1</v>
      </c>
    </row>
    <row r="307" spans="1:9" ht="12.75">
      <c r="A307" s="20" t="s">
        <v>687</v>
      </c>
      <c r="B307" s="20">
        <v>48</v>
      </c>
      <c r="C307" s="23">
        <v>4818720</v>
      </c>
      <c r="D307" s="22" t="s">
        <v>324</v>
      </c>
      <c r="E307" s="12">
        <v>250</v>
      </c>
      <c r="F307" s="12">
        <v>1513</v>
      </c>
      <c r="G307" s="24">
        <f t="shared" si="8"/>
        <v>0.16523463317911435</v>
      </c>
      <c r="H307" s="12">
        <v>8668</v>
      </c>
      <c r="I307" s="12">
        <f t="shared" si="9"/>
        <v>1</v>
      </c>
    </row>
    <row r="308" spans="1:9" ht="12.75">
      <c r="A308" s="20" t="s">
        <v>687</v>
      </c>
      <c r="B308" s="20">
        <v>48</v>
      </c>
      <c r="C308" s="23">
        <v>4818750</v>
      </c>
      <c r="D308" s="22" t="s">
        <v>325</v>
      </c>
      <c r="E308" s="12">
        <v>66</v>
      </c>
      <c r="F308" s="12">
        <v>313</v>
      </c>
      <c r="G308" s="24">
        <f t="shared" si="8"/>
        <v>0.2108626198083067</v>
      </c>
      <c r="H308" s="12">
        <v>1576</v>
      </c>
      <c r="I308" s="12">
        <f t="shared" si="9"/>
        <v>1</v>
      </c>
    </row>
    <row r="309" spans="1:9" ht="12.75">
      <c r="A309" s="20" t="s">
        <v>687</v>
      </c>
      <c r="B309" s="20">
        <v>48</v>
      </c>
      <c r="C309" s="23">
        <v>4818780</v>
      </c>
      <c r="D309" s="22" t="s">
        <v>326</v>
      </c>
      <c r="E309" s="12">
        <v>49</v>
      </c>
      <c r="F309" s="12">
        <v>261</v>
      </c>
      <c r="G309" s="24">
        <f t="shared" si="8"/>
        <v>0.18773946360153257</v>
      </c>
      <c r="H309" s="12">
        <v>1359</v>
      </c>
      <c r="I309" s="12">
        <f t="shared" si="9"/>
        <v>1</v>
      </c>
    </row>
    <row r="310" spans="1:9" ht="12.75">
      <c r="A310" s="20" t="s">
        <v>687</v>
      </c>
      <c r="B310" s="20">
        <v>48</v>
      </c>
      <c r="C310" s="23">
        <v>4818810</v>
      </c>
      <c r="D310" s="22" t="s">
        <v>327</v>
      </c>
      <c r="E310" s="12">
        <v>989</v>
      </c>
      <c r="F310" s="12">
        <v>4877</v>
      </c>
      <c r="G310" s="24">
        <f t="shared" si="8"/>
        <v>0.20278859954890302</v>
      </c>
      <c r="H310" s="12">
        <v>21462</v>
      </c>
      <c r="I310" s="12">
        <f t="shared" si="9"/>
        <v>0</v>
      </c>
    </row>
    <row r="311" spans="1:9" ht="12.75">
      <c r="A311" s="20" t="s">
        <v>687</v>
      </c>
      <c r="B311" s="20">
        <v>48</v>
      </c>
      <c r="C311" s="23">
        <v>4818840</v>
      </c>
      <c r="D311" s="22" t="s">
        <v>941</v>
      </c>
      <c r="E311" s="12">
        <v>18</v>
      </c>
      <c r="F311" s="12">
        <v>95</v>
      </c>
      <c r="G311" s="24">
        <f t="shared" si="8"/>
        <v>0.18947368421052632</v>
      </c>
      <c r="H311" s="12">
        <v>528</v>
      </c>
      <c r="I311" s="12">
        <f t="shared" si="9"/>
        <v>1</v>
      </c>
    </row>
    <row r="312" spans="1:9" ht="12.75">
      <c r="A312" s="20" t="s">
        <v>687</v>
      </c>
      <c r="B312" s="20">
        <v>48</v>
      </c>
      <c r="C312" s="23">
        <v>4818890</v>
      </c>
      <c r="D312" s="22" t="s">
        <v>328</v>
      </c>
      <c r="E312" s="12">
        <v>23</v>
      </c>
      <c r="F312" s="12">
        <v>124</v>
      </c>
      <c r="G312" s="24">
        <f t="shared" si="8"/>
        <v>0.18548387096774194</v>
      </c>
      <c r="H312" s="12">
        <v>732</v>
      </c>
      <c r="I312" s="12">
        <f t="shared" si="9"/>
        <v>1</v>
      </c>
    </row>
    <row r="313" spans="1:9" ht="12.75">
      <c r="A313" s="20" t="s">
        <v>687</v>
      </c>
      <c r="B313" s="20">
        <v>48</v>
      </c>
      <c r="C313" s="23">
        <v>4818900</v>
      </c>
      <c r="D313" s="22" t="s">
        <v>329</v>
      </c>
      <c r="E313" s="12">
        <v>1251</v>
      </c>
      <c r="F313" s="12">
        <v>2590</v>
      </c>
      <c r="G313" s="24">
        <f t="shared" si="8"/>
        <v>0.48301158301158303</v>
      </c>
      <c r="H313" s="12">
        <v>9907</v>
      </c>
      <c r="I313" s="12">
        <f t="shared" si="9"/>
        <v>1</v>
      </c>
    </row>
    <row r="314" spans="1:9" ht="12.75">
      <c r="A314" s="20" t="s">
        <v>687</v>
      </c>
      <c r="B314" s="20">
        <v>48</v>
      </c>
      <c r="C314" s="23">
        <v>4818940</v>
      </c>
      <c r="D314" s="22" t="s">
        <v>942</v>
      </c>
      <c r="E314" s="12">
        <v>227</v>
      </c>
      <c r="F314" s="12">
        <v>1432</v>
      </c>
      <c r="G314" s="24">
        <f t="shared" si="8"/>
        <v>0.1585195530726257</v>
      </c>
      <c r="H314" s="12">
        <v>8658</v>
      </c>
      <c r="I314" s="12">
        <f t="shared" si="9"/>
        <v>1</v>
      </c>
    </row>
    <row r="315" spans="1:9" ht="12.75">
      <c r="A315" s="20" t="s">
        <v>687</v>
      </c>
      <c r="B315" s="20">
        <v>48</v>
      </c>
      <c r="C315" s="23">
        <v>4819020</v>
      </c>
      <c r="D315" s="22" t="s">
        <v>943</v>
      </c>
      <c r="E315" s="12">
        <v>29</v>
      </c>
      <c r="F315" s="12">
        <v>272</v>
      </c>
      <c r="G315" s="24">
        <f t="shared" si="8"/>
        <v>0.10661764705882353</v>
      </c>
      <c r="H315" s="12">
        <v>1637</v>
      </c>
      <c r="I315" s="12">
        <f t="shared" si="9"/>
        <v>1</v>
      </c>
    </row>
    <row r="316" spans="1:9" ht="12.75">
      <c r="A316" s="20" t="s">
        <v>687</v>
      </c>
      <c r="B316" s="20">
        <v>48</v>
      </c>
      <c r="C316" s="23">
        <v>4819050</v>
      </c>
      <c r="D316" s="22" t="s">
        <v>944</v>
      </c>
      <c r="E316" s="12">
        <v>62</v>
      </c>
      <c r="F316" s="12">
        <v>248</v>
      </c>
      <c r="G316" s="24">
        <f t="shared" si="8"/>
        <v>0.25</v>
      </c>
      <c r="H316" s="12">
        <v>1578</v>
      </c>
      <c r="I316" s="12">
        <f t="shared" si="9"/>
        <v>1</v>
      </c>
    </row>
    <row r="317" spans="1:9" ht="12.75">
      <c r="A317" s="20" t="s">
        <v>687</v>
      </c>
      <c r="B317" s="20">
        <v>48</v>
      </c>
      <c r="C317" s="23">
        <v>4819080</v>
      </c>
      <c r="D317" s="22" t="s">
        <v>945</v>
      </c>
      <c r="E317" s="12">
        <v>280</v>
      </c>
      <c r="F317" s="12">
        <v>2033</v>
      </c>
      <c r="G317" s="24">
        <f t="shared" si="8"/>
        <v>0.13772749631087064</v>
      </c>
      <c r="H317" s="12">
        <v>9448</v>
      </c>
      <c r="I317" s="12">
        <f t="shared" si="9"/>
        <v>1</v>
      </c>
    </row>
    <row r="318" spans="1:9" ht="12.75">
      <c r="A318" s="20" t="s">
        <v>687</v>
      </c>
      <c r="B318" s="20">
        <v>48</v>
      </c>
      <c r="C318" s="23">
        <v>4819110</v>
      </c>
      <c r="D318" s="22" t="s">
        <v>330</v>
      </c>
      <c r="E318" s="12">
        <v>79</v>
      </c>
      <c r="F318" s="12">
        <v>442</v>
      </c>
      <c r="G318" s="24">
        <f t="shared" si="8"/>
        <v>0.17873303167420815</v>
      </c>
      <c r="H318" s="12">
        <v>2103</v>
      </c>
      <c r="I318" s="12">
        <f t="shared" si="9"/>
        <v>1</v>
      </c>
    </row>
    <row r="319" spans="1:9" ht="12.75">
      <c r="A319" s="20" t="s">
        <v>687</v>
      </c>
      <c r="B319" s="20">
        <v>48</v>
      </c>
      <c r="C319" s="23">
        <v>4819140</v>
      </c>
      <c r="D319" s="22" t="s">
        <v>946</v>
      </c>
      <c r="E319" s="12">
        <v>24</v>
      </c>
      <c r="F319" s="12">
        <v>210</v>
      </c>
      <c r="G319" s="24">
        <f t="shared" si="8"/>
        <v>0.11428571428571428</v>
      </c>
      <c r="H319" s="12">
        <v>1371</v>
      </c>
      <c r="I319" s="12">
        <f t="shared" si="9"/>
        <v>1</v>
      </c>
    </row>
    <row r="320" spans="1:9" ht="12.75">
      <c r="A320" s="20" t="s">
        <v>687</v>
      </c>
      <c r="B320" s="20">
        <v>48</v>
      </c>
      <c r="C320" s="23">
        <v>4819170</v>
      </c>
      <c r="D320" s="22" t="s">
        <v>331</v>
      </c>
      <c r="E320" s="12">
        <v>337</v>
      </c>
      <c r="F320" s="12">
        <v>2243</v>
      </c>
      <c r="G320" s="24">
        <f t="shared" si="8"/>
        <v>0.1502452073116362</v>
      </c>
      <c r="H320" s="12">
        <v>10674</v>
      </c>
      <c r="I320" s="12">
        <f t="shared" si="9"/>
        <v>1</v>
      </c>
    </row>
    <row r="321" spans="1:9" ht="12.75">
      <c r="A321" s="20" t="s">
        <v>687</v>
      </c>
      <c r="B321" s="20">
        <v>48</v>
      </c>
      <c r="C321" s="23">
        <v>4819280</v>
      </c>
      <c r="D321" s="22" t="s">
        <v>947</v>
      </c>
      <c r="E321" s="12">
        <v>144</v>
      </c>
      <c r="F321" s="12">
        <v>499</v>
      </c>
      <c r="G321" s="24">
        <f t="shared" si="8"/>
        <v>0.28857715430861725</v>
      </c>
      <c r="H321" s="12">
        <v>3032</v>
      </c>
      <c r="I321" s="12">
        <f t="shared" si="9"/>
        <v>1</v>
      </c>
    </row>
    <row r="322" spans="1:9" ht="12.75">
      <c r="A322" s="20" t="s">
        <v>687</v>
      </c>
      <c r="B322" s="20">
        <v>48</v>
      </c>
      <c r="C322" s="23">
        <v>4819320</v>
      </c>
      <c r="D322" s="22" t="s">
        <v>948</v>
      </c>
      <c r="E322" s="12">
        <v>122</v>
      </c>
      <c r="F322" s="12">
        <v>1309</v>
      </c>
      <c r="G322" s="24">
        <f t="shared" si="8"/>
        <v>0.0932009167303285</v>
      </c>
      <c r="H322" s="12">
        <v>6388</v>
      </c>
      <c r="I322" s="12">
        <f t="shared" si="9"/>
        <v>1</v>
      </c>
    </row>
    <row r="323" spans="1:9" ht="12.75">
      <c r="A323" s="20" t="s">
        <v>687</v>
      </c>
      <c r="B323" s="20">
        <v>48</v>
      </c>
      <c r="C323" s="23">
        <v>4819350</v>
      </c>
      <c r="D323" s="22" t="s">
        <v>949</v>
      </c>
      <c r="E323" s="12">
        <v>624</v>
      </c>
      <c r="F323" s="12">
        <v>3875</v>
      </c>
      <c r="G323" s="24">
        <f t="shared" si="8"/>
        <v>0.16103225806451613</v>
      </c>
      <c r="H323" s="12">
        <v>20245</v>
      </c>
      <c r="I323" s="12">
        <f t="shared" si="9"/>
        <v>0</v>
      </c>
    </row>
    <row r="324" spans="1:9" ht="12.75">
      <c r="A324" s="20" t="s">
        <v>687</v>
      </c>
      <c r="B324" s="20">
        <v>48</v>
      </c>
      <c r="C324" s="23">
        <v>4819380</v>
      </c>
      <c r="D324" s="22" t="s">
        <v>950</v>
      </c>
      <c r="E324" s="12">
        <v>916</v>
      </c>
      <c r="F324" s="12">
        <v>5021</v>
      </c>
      <c r="G324" s="24">
        <f t="shared" si="8"/>
        <v>0.18243377813184625</v>
      </c>
      <c r="H324" s="12">
        <v>27157</v>
      </c>
      <c r="I324" s="12">
        <f t="shared" si="9"/>
        <v>0</v>
      </c>
    </row>
    <row r="325" spans="1:9" ht="12.75">
      <c r="A325" s="20" t="s">
        <v>687</v>
      </c>
      <c r="B325" s="20">
        <v>48</v>
      </c>
      <c r="C325" s="23">
        <v>4819440</v>
      </c>
      <c r="D325" s="22" t="s">
        <v>951</v>
      </c>
      <c r="E325" s="12">
        <v>290</v>
      </c>
      <c r="F325" s="12">
        <v>862</v>
      </c>
      <c r="G325" s="24">
        <f t="shared" si="8"/>
        <v>0.33642691415313225</v>
      </c>
      <c r="H325" s="12">
        <v>4191</v>
      </c>
      <c r="I325" s="12">
        <f t="shared" si="9"/>
        <v>1</v>
      </c>
    </row>
    <row r="326" spans="1:9" ht="12.75">
      <c r="A326" s="20" t="s">
        <v>687</v>
      </c>
      <c r="B326" s="20">
        <v>48</v>
      </c>
      <c r="C326" s="23">
        <v>4819500</v>
      </c>
      <c r="D326" s="22" t="s">
        <v>332</v>
      </c>
      <c r="E326" s="12">
        <v>15</v>
      </c>
      <c r="F326" s="12">
        <v>97</v>
      </c>
      <c r="G326" s="24">
        <f t="shared" si="8"/>
        <v>0.15463917525773196</v>
      </c>
      <c r="H326" s="12">
        <v>562</v>
      </c>
      <c r="I326" s="12">
        <f t="shared" si="9"/>
        <v>1</v>
      </c>
    </row>
    <row r="327" spans="1:9" ht="12.75">
      <c r="A327" s="20" t="s">
        <v>687</v>
      </c>
      <c r="B327" s="20">
        <v>48</v>
      </c>
      <c r="C327" s="23">
        <v>4819530</v>
      </c>
      <c r="D327" s="22" t="s">
        <v>952</v>
      </c>
      <c r="E327" s="12">
        <v>44</v>
      </c>
      <c r="F327" s="12">
        <v>165</v>
      </c>
      <c r="G327" s="24">
        <f t="shared" si="8"/>
        <v>0.26666666666666666</v>
      </c>
      <c r="H327" s="12">
        <v>963</v>
      </c>
      <c r="I327" s="12">
        <f t="shared" si="9"/>
        <v>1</v>
      </c>
    </row>
    <row r="328" spans="1:9" ht="12.75">
      <c r="A328" s="20" t="s">
        <v>687</v>
      </c>
      <c r="B328" s="20">
        <v>48</v>
      </c>
      <c r="C328" s="23">
        <v>4819560</v>
      </c>
      <c r="D328" s="22" t="s">
        <v>333</v>
      </c>
      <c r="E328" s="12">
        <v>184</v>
      </c>
      <c r="F328" s="12">
        <v>3350</v>
      </c>
      <c r="G328" s="24">
        <f t="shared" si="8"/>
        <v>0.05492537313432836</v>
      </c>
      <c r="H328" s="12">
        <v>15675</v>
      </c>
      <c r="I328" s="12">
        <f t="shared" si="9"/>
        <v>1</v>
      </c>
    </row>
    <row r="329" spans="1:9" ht="12.75">
      <c r="A329" s="20" t="s">
        <v>687</v>
      </c>
      <c r="B329" s="20">
        <v>48</v>
      </c>
      <c r="C329" s="23">
        <v>4819620</v>
      </c>
      <c r="D329" s="22" t="s">
        <v>334</v>
      </c>
      <c r="E329" s="12">
        <v>46</v>
      </c>
      <c r="F329" s="12">
        <v>416</v>
      </c>
      <c r="G329" s="24">
        <f t="shared" si="8"/>
        <v>0.11057692307692307</v>
      </c>
      <c r="H329" s="12">
        <v>2165</v>
      </c>
      <c r="I329" s="12">
        <f t="shared" si="9"/>
        <v>1</v>
      </c>
    </row>
    <row r="330" spans="1:9" ht="12.75">
      <c r="A330" s="20" t="s">
        <v>687</v>
      </c>
      <c r="B330" s="20">
        <v>48</v>
      </c>
      <c r="C330" s="23">
        <v>4819650</v>
      </c>
      <c r="D330" s="22" t="s">
        <v>953</v>
      </c>
      <c r="E330" s="12">
        <v>6025</v>
      </c>
      <c r="F330" s="12">
        <v>71991</v>
      </c>
      <c r="G330" s="24">
        <f aca="true" t="shared" si="10" ref="G330:G393">IF(AND(E330&gt;0,F330&gt;0),E330/F330,0)</f>
        <v>0.08369101693267214</v>
      </c>
      <c r="H330" s="12">
        <v>337621</v>
      </c>
      <c r="I330" s="12">
        <f aca="true" t="shared" si="11" ref="I330:I393">IF(H330&lt;20000,1,0)</f>
        <v>0</v>
      </c>
    </row>
    <row r="331" spans="1:9" ht="12.75">
      <c r="A331" s="20" t="s">
        <v>687</v>
      </c>
      <c r="B331" s="20">
        <v>48</v>
      </c>
      <c r="C331" s="23">
        <v>4820100</v>
      </c>
      <c r="D331" s="22" t="s">
        <v>961</v>
      </c>
      <c r="E331" s="12">
        <v>51</v>
      </c>
      <c r="F331" s="12">
        <v>312</v>
      </c>
      <c r="G331" s="24">
        <f t="shared" si="10"/>
        <v>0.16346153846153846</v>
      </c>
      <c r="H331" s="12">
        <v>1889</v>
      </c>
      <c r="I331" s="12">
        <f t="shared" si="11"/>
        <v>1</v>
      </c>
    </row>
    <row r="332" spans="1:9" ht="12.75">
      <c r="A332" s="20" t="s">
        <v>687</v>
      </c>
      <c r="B332" s="20">
        <v>48</v>
      </c>
      <c r="C332" s="23">
        <v>4811400</v>
      </c>
      <c r="D332" s="22" t="s">
        <v>837</v>
      </c>
      <c r="E332" s="12">
        <v>9</v>
      </c>
      <c r="F332" s="12">
        <v>144</v>
      </c>
      <c r="G332" s="24">
        <f t="shared" si="10"/>
        <v>0.0625</v>
      </c>
      <c r="H332" s="12">
        <v>786</v>
      </c>
      <c r="I332" s="12">
        <f t="shared" si="11"/>
        <v>1</v>
      </c>
    </row>
    <row r="333" spans="1:9" ht="12.75">
      <c r="A333" s="20" t="s">
        <v>687</v>
      </c>
      <c r="B333" s="20">
        <v>48</v>
      </c>
      <c r="C333" s="23">
        <v>4820130</v>
      </c>
      <c r="D333" s="22" t="s">
        <v>962</v>
      </c>
      <c r="E333" s="12">
        <v>204</v>
      </c>
      <c r="F333" s="12">
        <v>439</v>
      </c>
      <c r="G333" s="24">
        <f t="shared" si="10"/>
        <v>0.4646924829157175</v>
      </c>
      <c r="H333" s="12">
        <v>1917</v>
      </c>
      <c r="I333" s="12">
        <f t="shared" si="11"/>
        <v>1</v>
      </c>
    </row>
    <row r="334" spans="1:9" ht="12.75">
      <c r="A334" s="20" t="s">
        <v>687</v>
      </c>
      <c r="B334" s="20">
        <v>48</v>
      </c>
      <c r="C334" s="23">
        <v>4820160</v>
      </c>
      <c r="D334" s="22" t="s">
        <v>963</v>
      </c>
      <c r="E334" s="12">
        <v>100</v>
      </c>
      <c r="F334" s="12">
        <v>1325</v>
      </c>
      <c r="G334" s="24">
        <f t="shared" si="10"/>
        <v>0.07547169811320754</v>
      </c>
      <c r="H334" s="12">
        <v>6306</v>
      </c>
      <c r="I334" s="12">
        <f t="shared" si="11"/>
        <v>1</v>
      </c>
    </row>
    <row r="335" spans="1:9" ht="12.75">
      <c r="A335" s="20" t="s">
        <v>687</v>
      </c>
      <c r="B335" s="20">
        <v>48</v>
      </c>
      <c r="C335" s="23">
        <v>4820190</v>
      </c>
      <c r="D335" s="22" t="s">
        <v>964</v>
      </c>
      <c r="E335" s="12">
        <v>615</v>
      </c>
      <c r="F335" s="12">
        <v>2254</v>
      </c>
      <c r="G335" s="24">
        <f t="shared" si="10"/>
        <v>0.27284826974267967</v>
      </c>
      <c r="H335" s="12">
        <v>13538</v>
      </c>
      <c r="I335" s="12">
        <f t="shared" si="11"/>
        <v>1</v>
      </c>
    </row>
    <row r="336" spans="1:9" ht="12.75">
      <c r="A336" s="20" t="s">
        <v>687</v>
      </c>
      <c r="B336" s="20">
        <v>48</v>
      </c>
      <c r="C336" s="23">
        <v>4819700</v>
      </c>
      <c r="D336" s="22" t="s">
        <v>954</v>
      </c>
      <c r="E336" s="12">
        <v>22916</v>
      </c>
      <c r="F336" s="12">
        <v>101392</v>
      </c>
      <c r="G336" s="24">
        <f t="shared" si="10"/>
        <v>0.22601388669717531</v>
      </c>
      <c r="H336" s="12">
        <v>536555</v>
      </c>
      <c r="I336" s="12">
        <f t="shared" si="11"/>
        <v>0</v>
      </c>
    </row>
    <row r="337" spans="1:9" ht="12.75">
      <c r="A337" s="20" t="s">
        <v>687</v>
      </c>
      <c r="B337" s="20">
        <v>48</v>
      </c>
      <c r="C337" s="23">
        <v>4819740</v>
      </c>
      <c r="D337" s="22" t="s">
        <v>955</v>
      </c>
      <c r="E337" s="12">
        <v>154</v>
      </c>
      <c r="F337" s="12">
        <v>830</v>
      </c>
      <c r="G337" s="24">
        <f t="shared" si="10"/>
        <v>0.1855421686746988</v>
      </c>
      <c r="H337" s="12">
        <v>4582</v>
      </c>
      <c r="I337" s="12">
        <f t="shared" si="11"/>
        <v>1</v>
      </c>
    </row>
    <row r="338" spans="1:9" ht="12.75">
      <c r="A338" s="20" t="s">
        <v>687</v>
      </c>
      <c r="B338" s="20">
        <v>48</v>
      </c>
      <c r="C338" s="23">
        <v>4819770</v>
      </c>
      <c r="D338" s="22" t="s">
        <v>956</v>
      </c>
      <c r="E338" s="12">
        <v>178</v>
      </c>
      <c r="F338" s="12">
        <v>773</v>
      </c>
      <c r="G338" s="24">
        <f t="shared" si="10"/>
        <v>0.23027166882276842</v>
      </c>
      <c r="H338" s="12">
        <v>4354</v>
      </c>
      <c r="I338" s="12">
        <f t="shared" si="11"/>
        <v>1</v>
      </c>
    </row>
    <row r="339" spans="1:9" ht="12.75">
      <c r="A339" s="20" t="s">
        <v>687</v>
      </c>
      <c r="B339" s="20">
        <v>48</v>
      </c>
      <c r="C339" s="23">
        <v>4819840</v>
      </c>
      <c r="D339" s="22" t="s">
        <v>958</v>
      </c>
      <c r="E339" s="12">
        <v>423</v>
      </c>
      <c r="F339" s="12">
        <v>3085</v>
      </c>
      <c r="G339" s="24">
        <f t="shared" si="10"/>
        <v>0.13711507293354944</v>
      </c>
      <c r="H339" s="12">
        <v>20990</v>
      </c>
      <c r="I339" s="12">
        <f t="shared" si="11"/>
        <v>0</v>
      </c>
    </row>
    <row r="340" spans="1:9" ht="12.75">
      <c r="A340" s="20" t="s">
        <v>687</v>
      </c>
      <c r="B340" s="20">
        <v>48</v>
      </c>
      <c r="C340" s="23">
        <v>4819820</v>
      </c>
      <c r="D340" s="22" t="s">
        <v>335</v>
      </c>
      <c r="E340" s="12">
        <v>212</v>
      </c>
      <c r="F340" s="12">
        <v>749</v>
      </c>
      <c r="G340" s="24">
        <f t="shared" si="10"/>
        <v>0.28304405874499333</v>
      </c>
      <c r="H340" s="12">
        <v>3682</v>
      </c>
      <c r="I340" s="12">
        <f t="shared" si="11"/>
        <v>1</v>
      </c>
    </row>
    <row r="341" spans="1:9" ht="12.75">
      <c r="A341" s="20" t="s">
        <v>687</v>
      </c>
      <c r="B341" s="20">
        <v>48</v>
      </c>
      <c r="C341" s="23">
        <v>4819830</v>
      </c>
      <c r="D341" s="22" t="s">
        <v>957</v>
      </c>
      <c r="E341" s="12">
        <v>829</v>
      </c>
      <c r="F341" s="12">
        <v>5771</v>
      </c>
      <c r="G341" s="24">
        <f t="shared" si="10"/>
        <v>0.14364928088719459</v>
      </c>
      <c r="H341" s="12">
        <v>30854</v>
      </c>
      <c r="I341" s="12">
        <f t="shared" si="11"/>
        <v>0</v>
      </c>
    </row>
    <row r="342" spans="1:9" ht="12.75">
      <c r="A342" s="20" t="s">
        <v>687</v>
      </c>
      <c r="B342" s="20">
        <v>48</v>
      </c>
      <c r="C342" s="23">
        <v>4819950</v>
      </c>
      <c r="D342" s="22" t="s">
        <v>959</v>
      </c>
      <c r="E342" s="12">
        <v>208</v>
      </c>
      <c r="F342" s="12">
        <v>5591</v>
      </c>
      <c r="G342" s="24">
        <f t="shared" si="10"/>
        <v>0.03720264711142908</v>
      </c>
      <c r="H342" s="12">
        <v>24116</v>
      </c>
      <c r="I342" s="12">
        <f t="shared" si="11"/>
        <v>0</v>
      </c>
    </row>
    <row r="343" spans="1:9" ht="12.75">
      <c r="A343" s="20" t="s">
        <v>687</v>
      </c>
      <c r="B343" s="20">
        <v>48</v>
      </c>
      <c r="C343" s="23">
        <v>4819980</v>
      </c>
      <c r="D343" s="22" t="s">
        <v>336</v>
      </c>
      <c r="E343" s="12">
        <v>166</v>
      </c>
      <c r="F343" s="12">
        <v>963</v>
      </c>
      <c r="G343" s="24">
        <f t="shared" si="10"/>
        <v>0.17237798546209762</v>
      </c>
      <c r="H343" s="12">
        <v>4544</v>
      </c>
      <c r="I343" s="12">
        <f t="shared" si="11"/>
        <v>1</v>
      </c>
    </row>
    <row r="344" spans="1:9" ht="12.75">
      <c r="A344" s="20" t="s">
        <v>687</v>
      </c>
      <c r="B344" s="20">
        <v>48</v>
      </c>
      <c r="C344" s="23">
        <v>4820010</v>
      </c>
      <c r="D344" s="22" t="s">
        <v>337</v>
      </c>
      <c r="E344" s="12">
        <v>406</v>
      </c>
      <c r="F344" s="12">
        <v>9862</v>
      </c>
      <c r="G344" s="24">
        <f t="shared" si="10"/>
        <v>0.041168120056783615</v>
      </c>
      <c r="H344" s="12">
        <v>57232</v>
      </c>
      <c r="I344" s="12">
        <f t="shared" si="11"/>
        <v>0</v>
      </c>
    </row>
    <row r="345" spans="1:9" ht="12.75">
      <c r="A345" s="20" t="s">
        <v>687</v>
      </c>
      <c r="B345" s="20">
        <v>48</v>
      </c>
      <c r="C345" s="23">
        <v>4820040</v>
      </c>
      <c r="D345" s="22" t="s">
        <v>338</v>
      </c>
      <c r="E345" s="12">
        <v>63</v>
      </c>
      <c r="F345" s="12">
        <v>370</v>
      </c>
      <c r="G345" s="24">
        <f t="shared" si="10"/>
        <v>0.17027027027027028</v>
      </c>
      <c r="H345" s="12">
        <v>1909</v>
      </c>
      <c r="I345" s="12">
        <f t="shared" si="11"/>
        <v>1</v>
      </c>
    </row>
    <row r="346" spans="1:9" ht="12.75">
      <c r="A346" s="20" t="s">
        <v>687</v>
      </c>
      <c r="B346" s="20">
        <v>48</v>
      </c>
      <c r="C346" s="23">
        <v>4820070</v>
      </c>
      <c r="D346" s="22" t="s">
        <v>960</v>
      </c>
      <c r="E346" s="12">
        <v>90</v>
      </c>
      <c r="F346" s="12">
        <v>352</v>
      </c>
      <c r="G346" s="24">
        <f t="shared" si="10"/>
        <v>0.2556818181818182</v>
      </c>
      <c r="H346" s="12">
        <v>1766</v>
      </c>
      <c r="I346" s="12">
        <f t="shared" si="11"/>
        <v>1</v>
      </c>
    </row>
    <row r="347" spans="1:9" ht="12.75">
      <c r="A347" s="20" t="s">
        <v>687</v>
      </c>
      <c r="B347" s="20">
        <v>48</v>
      </c>
      <c r="C347" s="23">
        <v>4820220</v>
      </c>
      <c r="D347" s="22" t="s">
        <v>965</v>
      </c>
      <c r="E347" s="12">
        <v>780</v>
      </c>
      <c r="F347" s="12">
        <v>3440</v>
      </c>
      <c r="G347" s="24">
        <f t="shared" si="10"/>
        <v>0.22674418604651161</v>
      </c>
      <c r="H347" s="12">
        <v>19110</v>
      </c>
      <c r="I347" s="12">
        <f t="shared" si="11"/>
        <v>1</v>
      </c>
    </row>
    <row r="348" spans="1:9" ht="12.75">
      <c r="A348" s="20" t="s">
        <v>687</v>
      </c>
      <c r="B348" s="20">
        <v>48</v>
      </c>
      <c r="C348" s="23">
        <v>4820250</v>
      </c>
      <c r="D348" s="22" t="s">
        <v>966</v>
      </c>
      <c r="E348" s="12">
        <v>4367</v>
      </c>
      <c r="F348" s="12">
        <v>20603</v>
      </c>
      <c r="G348" s="24">
        <f t="shared" si="10"/>
        <v>0.21195942338494395</v>
      </c>
      <c r="H348" s="12">
        <v>90155</v>
      </c>
      <c r="I348" s="12">
        <f t="shared" si="11"/>
        <v>0</v>
      </c>
    </row>
    <row r="349" spans="1:9" ht="12.75">
      <c r="A349" s="20" t="s">
        <v>687</v>
      </c>
      <c r="B349" s="20">
        <v>48</v>
      </c>
      <c r="C349" s="23">
        <v>4820280</v>
      </c>
      <c r="D349" s="22" t="s">
        <v>967</v>
      </c>
      <c r="E349" s="12">
        <v>2751</v>
      </c>
      <c r="F349" s="12">
        <v>10798</v>
      </c>
      <c r="G349" s="24">
        <f t="shared" si="10"/>
        <v>0.25476940174106316</v>
      </c>
      <c r="H349" s="12">
        <v>69975</v>
      </c>
      <c r="I349" s="12">
        <f t="shared" si="11"/>
        <v>0</v>
      </c>
    </row>
    <row r="350" spans="1:9" ht="12.75">
      <c r="A350" s="20" t="s">
        <v>687</v>
      </c>
      <c r="B350" s="20">
        <v>48</v>
      </c>
      <c r="C350" s="23">
        <v>4820310</v>
      </c>
      <c r="D350" s="22" t="s">
        <v>339</v>
      </c>
      <c r="E350" s="12">
        <v>100</v>
      </c>
      <c r="F350" s="12">
        <v>555</v>
      </c>
      <c r="G350" s="24">
        <f t="shared" si="10"/>
        <v>0.18018018018018017</v>
      </c>
      <c r="H350" s="12">
        <v>3153</v>
      </c>
      <c r="I350" s="12">
        <f t="shared" si="11"/>
        <v>1</v>
      </c>
    </row>
    <row r="351" spans="1:9" ht="12.75">
      <c r="A351" s="20" t="s">
        <v>687</v>
      </c>
      <c r="B351" s="20">
        <v>48</v>
      </c>
      <c r="C351" s="23">
        <v>4820340</v>
      </c>
      <c r="D351" s="22" t="s">
        <v>340</v>
      </c>
      <c r="E351" s="12">
        <v>10381</v>
      </c>
      <c r="F351" s="12">
        <v>57384</v>
      </c>
      <c r="G351" s="24">
        <f t="shared" si="10"/>
        <v>0.18090408476230307</v>
      </c>
      <c r="H351" s="12">
        <v>264452</v>
      </c>
      <c r="I351" s="12">
        <f t="shared" si="11"/>
        <v>0</v>
      </c>
    </row>
    <row r="352" spans="1:9" ht="12.75">
      <c r="A352" s="20" t="s">
        <v>687</v>
      </c>
      <c r="B352" s="20">
        <v>48</v>
      </c>
      <c r="C352" s="23">
        <v>4820370</v>
      </c>
      <c r="D352" s="22" t="s">
        <v>341</v>
      </c>
      <c r="E352" s="12">
        <v>43</v>
      </c>
      <c r="F352" s="12">
        <v>284</v>
      </c>
      <c r="G352" s="24">
        <f t="shared" si="10"/>
        <v>0.15140845070422534</v>
      </c>
      <c r="H352" s="12">
        <v>4202</v>
      </c>
      <c r="I352" s="12">
        <f t="shared" si="11"/>
        <v>1</v>
      </c>
    </row>
    <row r="353" spans="1:9" ht="12.75">
      <c r="A353" s="20" t="s">
        <v>687</v>
      </c>
      <c r="B353" s="20">
        <v>48</v>
      </c>
      <c r="C353" s="23">
        <v>4820400</v>
      </c>
      <c r="D353" s="22" t="s">
        <v>968</v>
      </c>
      <c r="E353" s="12">
        <v>105</v>
      </c>
      <c r="F353" s="12">
        <v>605</v>
      </c>
      <c r="G353" s="24">
        <f t="shared" si="10"/>
        <v>0.17355371900826447</v>
      </c>
      <c r="H353" s="12">
        <v>3385</v>
      </c>
      <c r="I353" s="12">
        <f t="shared" si="11"/>
        <v>1</v>
      </c>
    </row>
    <row r="354" spans="1:9" ht="12.75">
      <c r="A354" s="20" t="s">
        <v>687</v>
      </c>
      <c r="B354" s="20">
        <v>48</v>
      </c>
      <c r="C354" s="23">
        <v>4820460</v>
      </c>
      <c r="D354" s="22" t="s">
        <v>342</v>
      </c>
      <c r="E354" s="12">
        <v>51</v>
      </c>
      <c r="F354" s="12">
        <v>286</v>
      </c>
      <c r="G354" s="24">
        <f t="shared" si="10"/>
        <v>0.17832167832167833</v>
      </c>
      <c r="H354" s="12">
        <v>1692</v>
      </c>
      <c r="I354" s="12">
        <f t="shared" si="11"/>
        <v>1</v>
      </c>
    </row>
    <row r="355" spans="1:9" ht="12.75">
      <c r="A355" s="20" t="s">
        <v>687</v>
      </c>
      <c r="B355" s="20">
        <v>48</v>
      </c>
      <c r="C355" s="23">
        <v>4820500</v>
      </c>
      <c r="D355" s="22" t="s">
        <v>969</v>
      </c>
      <c r="E355" s="12">
        <v>336</v>
      </c>
      <c r="F355" s="12">
        <v>2652</v>
      </c>
      <c r="G355" s="24">
        <f t="shared" si="10"/>
        <v>0.12669683257918551</v>
      </c>
      <c r="H355" s="12">
        <v>21422</v>
      </c>
      <c r="I355" s="12">
        <f t="shared" si="11"/>
        <v>0</v>
      </c>
    </row>
    <row r="356" spans="1:9" ht="12.75">
      <c r="A356" s="20" t="s">
        <v>687</v>
      </c>
      <c r="B356" s="20">
        <v>48</v>
      </c>
      <c r="C356" s="23">
        <v>4820520</v>
      </c>
      <c r="D356" s="22" t="s">
        <v>343</v>
      </c>
      <c r="E356" s="12">
        <v>11</v>
      </c>
      <c r="F356" s="12">
        <v>158</v>
      </c>
      <c r="G356" s="24">
        <f t="shared" si="10"/>
        <v>0.06962025316455696</v>
      </c>
      <c r="H356" s="12">
        <v>854</v>
      </c>
      <c r="I356" s="12">
        <f t="shared" si="11"/>
        <v>1</v>
      </c>
    </row>
    <row r="357" spans="1:9" ht="12.75">
      <c r="A357" s="20" t="s">
        <v>687</v>
      </c>
      <c r="B357" s="20">
        <v>48</v>
      </c>
      <c r="C357" s="23">
        <v>4820550</v>
      </c>
      <c r="D357" s="22" t="s">
        <v>970</v>
      </c>
      <c r="E357" s="12">
        <v>212</v>
      </c>
      <c r="F357" s="12">
        <v>964</v>
      </c>
      <c r="G357" s="24">
        <f t="shared" si="10"/>
        <v>0.21991701244813278</v>
      </c>
      <c r="H357" s="12">
        <v>6165</v>
      </c>
      <c r="I357" s="12">
        <f t="shared" si="11"/>
        <v>1</v>
      </c>
    </row>
    <row r="358" spans="1:9" ht="12.75">
      <c r="A358" s="20" t="s">
        <v>687</v>
      </c>
      <c r="B358" s="20">
        <v>48</v>
      </c>
      <c r="C358" s="23">
        <v>4820600</v>
      </c>
      <c r="D358" s="22" t="s">
        <v>971</v>
      </c>
      <c r="E358" s="12">
        <v>840</v>
      </c>
      <c r="F358" s="12">
        <v>11703</v>
      </c>
      <c r="G358" s="24">
        <f t="shared" si="10"/>
        <v>0.07177646757241733</v>
      </c>
      <c r="H358" s="12">
        <v>63573</v>
      </c>
      <c r="I358" s="12">
        <f t="shared" si="11"/>
        <v>0</v>
      </c>
    </row>
    <row r="359" spans="1:9" ht="12.75">
      <c r="A359" s="20" t="s">
        <v>687</v>
      </c>
      <c r="B359" s="20">
        <v>48</v>
      </c>
      <c r="C359" s="23">
        <v>4820610</v>
      </c>
      <c r="D359" s="22" t="s">
        <v>344</v>
      </c>
      <c r="E359" s="12">
        <v>40</v>
      </c>
      <c r="F359" s="12">
        <v>247</v>
      </c>
      <c r="G359" s="24">
        <f t="shared" si="10"/>
        <v>0.16194331983805668</v>
      </c>
      <c r="H359" s="12">
        <v>1323</v>
      </c>
      <c r="I359" s="12">
        <f t="shared" si="11"/>
        <v>1</v>
      </c>
    </row>
    <row r="360" spans="1:9" ht="12.75">
      <c r="A360" s="20" t="s">
        <v>687</v>
      </c>
      <c r="B360" s="20">
        <v>48</v>
      </c>
      <c r="C360" s="23">
        <v>4820640</v>
      </c>
      <c r="D360" s="22" t="s">
        <v>972</v>
      </c>
      <c r="E360" s="12">
        <v>280</v>
      </c>
      <c r="F360" s="12">
        <v>1975</v>
      </c>
      <c r="G360" s="24">
        <f t="shared" si="10"/>
        <v>0.14177215189873418</v>
      </c>
      <c r="H360" s="12">
        <v>10077</v>
      </c>
      <c r="I360" s="12">
        <f t="shared" si="11"/>
        <v>1</v>
      </c>
    </row>
    <row r="361" spans="1:9" ht="12.75">
      <c r="A361" s="20" t="s">
        <v>687</v>
      </c>
      <c r="B361" s="20">
        <v>48</v>
      </c>
      <c r="C361" s="23">
        <v>4820700</v>
      </c>
      <c r="D361" s="22" t="s">
        <v>345</v>
      </c>
      <c r="E361" s="12">
        <v>513</v>
      </c>
      <c r="F361" s="12">
        <v>2521</v>
      </c>
      <c r="G361" s="24">
        <f t="shared" si="10"/>
        <v>0.203490678302261</v>
      </c>
      <c r="H361" s="12">
        <v>15119</v>
      </c>
      <c r="I361" s="12">
        <f t="shared" si="11"/>
        <v>1</v>
      </c>
    </row>
    <row r="362" spans="1:9" ht="12.75">
      <c r="A362" s="20" t="s">
        <v>687</v>
      </c>
      <c r="B362" s="20">
        <v>48</v>
      </c>
      <c r="C362" s="23">
        <v>4820760</v>
      </c>
      <c r="D362" s="22" t="s">
        <v>973</v>
      </c>
      <c r="E362" s="12">
        <v>448</v>
      </c>
      <c r="F362" s="12">
        <v>2109</v>
      </c>
      <c r="G362" s="24">
        <f t="shared" si="10"/>
        <v>0.21242294926505453</v>
      </c>
      <c r="H362" s="12">
        <v>11261</v>
      </c>
      <c r="I362" s="12">
        <f t="shared" si="11"/>
        <v>1</v>
      </c>
    </row>
    <row r="363" spans="1:9" ht="12.75">
      <c r="A363" s="20" t="s">
        <v>687</v>
      </c>
      <c r="B363" s="20">
        <v>48</v>
      </c>
      <c r="C363" s="23">
        <v>4820790</v>
      </c>
      <c r="D363" s="22" t="s">
        <v>974</v>
      </c>
      <c r="E363" s="12">
        <v>30</v>
      </c>
      <c r="F363" s="12">
        <v>257</v>
      </c>
      <c r="G363" s="24">
        <f t="shared" si="10"/>
        <v>0.11673151750972763</v>
      </c>
      <c r="H363" s="12">
        <v>1174</v>
      </c>
      <c r="I363" s="12">
        <f t="shared" si="11"/>
        <v>1</v>
      </c>
    </row>
    <row r="364" spans="1:9" ht="12.75">
      <c r="A364" s="20" t="s">
        <v>687</v>
      </c>
      <c r="B364" s="20">
        <v>48</v>
      </c>
      <c r="C364" s="23">
        <v>4820850</v>
      </c>
      <c r="D364" s="22" t="s">
        <v>975</v>
      </c>
      <c r="E364" s="12">
        <v>177</v>
      </c>
      <c r="F364" s="12">
        <v>1377</v>
      </c>
      <c r="G364" s="24">
        <f t="shared" si="10"/>
        <v>0.12854030501089325</v>
      </c>
      <c r="H364" s="12">
        <v>7691</v>
      </c>
      <c r="I364" s="12">
        <f t="shared" si="11"/>
        <v>1</v>
      </c>
    </row>
    <row r="365" spans="1:9" ht="12.75">
      <c r="A365" s="20" t="s">
        <v>687</v>
      </c>
      <c r="B365" s="20">
        <v>48</v>
      </c>
      <c r="C365" s="23">
        <v>4820960</v>
      </c>
      <c r="D365" s="22" t="s">
        <v>346</v>
      </c>
      <c r="E365" s="12">
        <v>219</v>
      </c>
      <c r="F365" s="12">
        <v>1313</v>
      </c>
      <c r="G365" s="24">
        <f t="shared" si="10"/>
        <v>0.1667936024371668</v>
      </c>
      <c r="H365" s="12">
        <v>6189</v>
      </c>
      <c r="I365" s="12">
        <f t="shared" si="11"/>
        <v>1</v>
      </c>
    </row>
    <row r="366" spans="1:9" ht="12.75">
      <c r="A366" s="20" t="s">
        <v>687</v>
      </c>
      <c r="B366" s="20">
        <v>48</v>
      </c>
      <c r="C366" s="23">
        <v>4820970</v>
      </c>
      <c r="D366" s="22" t="s">
        <v>976</v>
      </c>
      <c r="E366" s="12">
        <v>18</v>
      </c>
      <c r="F366" s="12">
        <v>115</v>
      </c>
      <c r="G366" s="24">
        <f t="shared" si="10"/>
        <v>0.1565217391304348</v>
      </c>
      <c r="H366" s="12">
        <v>737</v>
      </c>
      <c r="I366" s="12">
        <f t="shared" si="11"/>
        <v>1</v>
      </c>
    </row>
    <row r="367" spans="1:9" ht="12.75">
      <c r="A367" s="20" t="s">
        <v>687</v>
      </c>
      <c r="B367" s="20">
        <v>48</v>
      </c>
      <c r="C367" s="23">
        <v>4821000</v>
      </c>
      <c r="D367" s="22" t="s">
        <v>977</v>
      </c>
      <c r="E367" s="12">
        <v>102</v>
      </c>
      <c r="F367" s="12">
        <v>492</v>
      </c>
      <c r="G367" s="24">
        <f t="shared" si="10"/>
        <v>0.2073170731707317</v>
      </c>
      <c r="H367" s="12">
        <v>3099</v>
      </c>
      <c r="I367" s="12">
        <f t="shared" si="11"/>
        <v>1</v>
      </c>
    </row>
    <row r="368" spans="1:9" ht="12.75">
      <c r="A368" s="20" t="s">
        <v>687</v>
      </c>
      <c r="B368" s="20">
        <v>48</v>
      </c>
      <c r="C368" s="23">
        <v>4821030</v>
      </c>
      <c r="D368" s="22" t="s">
        <v>347</v>
      </c>
      <c r="E368" s="12">
        <v>220</v>
      </c>
      <c r="F368" s="12">
        <v>1193</v>
      </c>
      <c r="G368" s="24">
        <f t="shared" si="10"/>
        <v>0.18440905280804695</v>
      </c>
      <c r="H368" s="12">
        <v>7154</v>
      </c>
      <c r="I368" s="12">
        <f t="shared" si="11"/>
        <v>1</v>
      </c>
    </row>
    <row r="369" spans="1:9" ht="12.75">
      <c r="A369" s="20" t="s">
        <v>687</v>
      </c>
      <c r="B369" s="20">
        <v>48</v>
      </c>
      <c r="C369" s="23">
        <v>4821060</v>
      </c>
      <c r="D369" s="22" t="s">
        <v>978</v>
      </c>
      <c r="E369" s="12">
        <v>531</v>
      </c>
      <c r="F369" s="12">
        <v>2309</v>
      </c>
      <c r="G369" s="24">
        <f t="shared" si="10"/>
        <v>0.2299696838458207</v>
      </c>
      <c r="H369" s="12">
        <v>12934</v>
      </c>
      <c r="I369" s="12">
        <f t="shared" si="11"/>
        <v>1</v>
      </c>
    </row>
    <row r="370" spans="1:9" ht="12.75">
      <c r="A370" s="20" t="s">
        <v>687</v>
      </c>
      <c r="B370" s="20">
        <v>48</v>
      </c>
      <c r="C370" s="23">
        <v>4821090</v>
      </c>
      <c r="D370" s="22" t="s">
        <v>979</v>
      </c>
      <c r="E370" s="12">
        <v>76</v>
      </c>
      <c r="F370" s="12">
        <v>358</v>
      </c>
      <c r="G370" s="24">
        <f t="shared" si="10"/>
        <v>0.2122905027932961</v>
      </c>
      <c r="H370" s="12">
        <v>2213</v>
      </c>
      <c r="I370" s="12">
        <f t="shared" si="11"/>
        <v>1</v>
      </c>
    </row>
    <row r="371" spans="1:9" ht="12.75">
      <c r="A371" s="20" t="s">
        <v>687</v>
      </c>
      <c r="B371" s="20">
        <v>48</v>
      </c>
      <c r="C371" s="23">
        <v>4821150</v>
      </c>
      <c r="D371" s="22" t="s">
        <v>980</v>
      </c>
      <c r="E371" s="12">
        <v>3986</v>
      </c>
      <c r="F371" s="12">
        <v>20496</v>
      </c>
      <c r="G371" s="24">
        <f t="shared" si="10"/>
        <v>0.19447697111631537</v>
      </c>
      <c r="H371" s="12">
        <v>99541</v>
      </c>
      <c r="I371" s="12">
        <f t="shared" si="11"/>
        <v>0</v>
      </c>
    </row>
    <row r="372" spans="1:9" ht="12.75">
      <c r="A372" s="20" t="s">
        <v>687</v>
      </c>
      <c r="B372" s="20">
        <v>48</v>
      </c>
      <c r="C372" s="23">
        <v>4821180</v>
      </c>
      <c r="D372" s="22" t="s">
        <v>348</v>
      </c>
      <c r="E372" s="12">
        <v>18</v>
      </c>
      <c r="F372" s="12">
        <v>188</v>
      </c>
      <c r="G372" s="24">
        <f t="shared" si="10"/>
        <v>0.09574468085106383</v>
      </c>
      <c r="H372" s="12">
        <v>1055</v>
      </c>
      <c r="I372" s="12">
        <f t="shared" si="11"/>
        <v>1</v>
      </c>
    </row>
    <row r="373" spans="1:9" ht="12.75">
      <c r="A373" s="20" t="s">
        <v>687</v>
      </c>
      <c r="B373" s="20">
        <v>48</v>
      </c>
      <c r="C373" s="23">
        <v>4821270</v>
      </c>
      <c r="D373" s="22" t="s">
        <v>349</v>
      </c>
      <c r="E373" s="12">
        <v>81</v>
      </c>
      <c r="F373" s="12">
        <v>329</v>
      </c>
      <c r="G373" s="24">
        <f t="shared" si="10"/>
        <v>0.24620060790273557</v>
      </c>
      <c r="H373" s="12">
        <v>1936</v>
      </c>
      <c r="I373" s="12">
        <f t="shared" si="11"/>
        <v>1</v>
      </c>
    </row>
    <row r="374" spans="1:9" ht="12.75">
      <c r="A374" s="20" t="s">
        <v>687</v>
      </c>
      <c r="B374" s="20">
        <v>48</v>
      </c>
      <c r="C374" s="23">
        <v>4821300</v>
      </c>
      <c r="D374" s="22" t="s">
        <v>350</v>
      </c>
      <c r="E374" s="12">
        <v>21</v>
      </c>
      <c r="F374" s="12">
        <v>133</v>
      </c>
      <c r="G374" s="24">
        <f t="shared" si="10"/>
        <v>0.15789473684210525</v>
      </c>
      <c r="H374" s="12">
        <v>549</v>
      </c>
      <c r="I374" s="12">
        <f t="shared" si="11"/>
        <v>1</v>
      </c>
    </row>
    <row r="375" spans="1:9" ht="12.75">
      <c r="A375" s="20" t="s">
        <v>687</v>
      </c>
      <c r="B375" s="20">
        <v>48</v>
      </c>
      <c r="C375" s="23">
        <v>4821330</v>
      </c>
      <c r="D375" s="22" t="s">
        <v>351</v>
      </c>
      <c r="E375" s="12">
        <v>48</v>
      </c>
      <c r="F375" s="12">
        <v>327</v>
      </c>
      <c r="G375" s="24">
        <f t="shared" si="10"/>
        <v>0.14678899082568808</v>
      </c>
      <c r="H375" s="12">
        <v>2234</v>
      </c>
      <c r="I375" s="12">
        <f t="shared" si="11"/>
        <v>1</v>
      </c>
    </row>
    <row r="376" spans="1:9" ht="12.75">
      <c r="A376" s="20" t="s">
        <v>687</v>
      </c>
      <c r="B376" s="20">
        <v>48</v>
      </c>
      <c r="C376" s="23">
        <v>4821360</v>
      </c>
      <c r="D376" s="22" t="s">
        <v>352</v>
      </c>
      <c r="E376" s="12">
        <v>484</v>
      </c>
      <c r="F376" s="12">
        <v>2163</v>
      </c>
      <c r="G376" s="24">
        <f t="shared" si="10"/>
        <v>0.22376329172445678</v>
      </c>
      <c r="H376" s="12">
        <v>12660</v>
      </c>
      <c r="I376" s="12">
        <f t="shared" si="11"/>
        <v>1</v>
      </c>
    </row>
    <row r="377" spans="1:9" ht="12.75">
      <c r="A377" s="20" t="s">
        <v>687</v>
      </c>
      <c r="B377" s="20">
        <v>48</v>
      </c>
      <c r="C377" s="23">
        <v>4821390</v>
      </c>
      <c r="D377" s="22" t="s">
        <v>981</v>
      </c>
      <c r="E377" s="12">
        <v>1184</v>
      </c>
      <c r="F377" s="12">
        <v>7352</v>
      </c>
      <c r="G377" s="24">
        <f t="shared" si="10"/>
        <v>0.16104461371055495</v>
      </c>
      <c r="H377" s="12">
        <v>45975</v>
      </c>
      <c r="I377" s="12">
        <f t="shared" si="11"/>
        <v>0</v>
      </c>
    </row>
    <row r="378" spans="1:9" ht="12.75">
      <c r="A378" s="20" t="s">
        <v>687</v>
      </c>
      <c r="B378" s="20">
        <v>48</v>
      </c>
      <c r="C378" s="23">
        <v>4821420</v>
      </c>
      <c r="D378" s="22" t="s">
        <v>982</v>
      </c>
      <c r="E378" s="12">
        <v>4812</v>
      </c>
      <c r="F378" s="12">
        <v>22919</v>
      </c>
      <c r="G378" s="24">
        <f t="shared" si="10"/>
        <v>0.20995680439809764</v>
      </c>
      <c r="H378" s="12">
        <v>104447</v>
      </c>
      <c r="I378" s="12">
        <f t="shared" si="11"/>
        <v>0</v>
      </c>
    </row>
    <row r="379" spans="1:9" ht="12.75">
      <c r="A379" s="20" t="s">
        <v>687</v>
      </c>
      <c r="B379" s="20">
        <v>48</v>
      </c>
      <c r="C379" s="23">
        <v>4821450</v>
      </c>
      <c r="D379" s="22" t="s">
        <v>983</v>
      </c>
      <c r="E379" s="12">
        <v>273</v>
      </c>
      <c r="F379" s="12">
        <v>1283</v>
      </c>
      <c r="G379" s="24">
        <f t="shared" si="10"/>
        <v>0.2127825409197194</v>
      </c>
      <c r="H379" s="12">
        <v>6959</v>
      </c>
      <c r="I379" s="12">
        <f t="shared" si="11"/>
        <v>1</v>
      </c>
    </row>
    <row r="380" spans="1:9" ht="12.75">
      <c r="A380" s="20" t="s">
        <v>687</v>
      </c>
      <c r="B380" s="20">
        <v>48</v>
      </c>
      <c r="C380" s="23">
        <v>4821480</v>
      </c>
      <c r="D380" s="22" t="s">
        <v>984</v>
      </c>
      <c r="E380" s="12">
        <v>27</v>
      </c>
      <c r="F380" s="12">
        <v>107</v>
      </c>
      <c r="G380" s="24">
        <f t="shared" si="10"/>
        <v>0.2523364485981308</v>
      </c>
      <c r="H380" s="12">
        <v>544</v>
      </c>
      <c r="I380" s="12">
        <f t="shared" si="11"/>
        <v>1</v>
      </c>
    </row>
    <row r="381" spans="1:9" ht="12.75">
      <c r="A381" s="20" t="s">
        <v>687</v>
      </c>
      <c r="B381" s="20">
        <v>48</v>
      </c>
      <c r="C381" s="23">
        <v>4821540</v>
      </c>
      <c r="D381" s="22" t="s">
        <v>985</v>
      </c>
      <c r="E381" s="12">
        <v>129</v>
      </c>
      <c r="F381" s="12">
        <v>968</v>
      </c>
      <c r="G381" s="24">
        <f t="shared" si="10"/>
        <v>0.13326446280991736</v>
      </c>
      <c r="H381" s="12">
        <v>4931</v>
      </c>
      <c r="I381" s="12">
        <f t="shared" si="11"/>
        <v>1</v>
      </c>
    </row>
    <row r="382" spans="1:9" ht="12.75">
      <c r="A382" s="20" t="s">
        <v>687</v>
      </c>
      <c r="B382" s="20">
        <v>48</v>
      </c>
      <c r="C382" s="23">
        <v>4821560</v>
      </c>
      <c r="D382" s="22" t="s">
        <v>986</v>
      </c>
      <c r="E382" s="12">
        <v>3</v>
      </c>
      <c r="F382" s="12">
        <v>28</v>
      </c>
      <c r="G382" s="24">
        <f t="shared" si="10"/>
        <v>0.10714285714285714</v>
      </c>
      <c r="H382" s="12">
        <v>130</v>
      </c>
      <c r="I382" s="12">
        <f t="shared" si="11"/>
        <v>1</v>
      </c>
    </row>
    <row r="383" spans="1:9" ht="12.75">
      <c r="A383" s="20" t="s">
        <v>687</v>
      </c>
      <c r="B383" s="20">
        <v>48</v>
      </c>
      <c r="C383" s="23">
        <v>4821590</v>
      </c>
      <c r="D383" s="22" t="s">
        <v>353</v>
      </c>
      <c r="E383" s="12">
        <v>94</v>
      </c>
      <c r="F383" s="12">
        <v>664</v>
      </c>
      <c r="G383" s="24">
        <f t="shared" si="10"/>
        <v>0.14156626506024098</v>
      </c>
      <c r="H383" s="12">
        <v>3523</v>
      </c>
      <c r="I383" s="12">
        <f t="shared" si="11"/>
        <v>1</v>
      </c>
    </row>
    <row r="384" spans="1:9" ht="12.75">
      <c r="A384" s="20" t="s">
        <v>687</v>
      </c>
      <c r="B384" s="20">
        <v>48</v>
      </c>
      <c r="C384" s="23">
        <v>4821600</v>
      </c>
      <c r="D384" s="22" t="s">
        <v>987</v>
      </c>
      <c r="E384" s="12">
        <v>229</v>
      </c>
      <c r="F384" s="12">
        <v>1068</v>
      </c>
      <c r="G384" s="24">
        <f t="shared" si="10"/>
        <v>0.2144194756554307</v>
      </c>
      <c r="H384" s="12">
        <v>5451</v>
      </c>
      <c r="I384" s="12">
        <f t="shared" si="11"/>
        <v>1</v>
      </c>
    </row>
    <row r="385" spans="1:9" ht="12.75">
      <c r="A385" s="20" t="s">
        <v>687</v>
      </c>
      <c r="B385" s="20">
        <v>48</v>
      </c>
      <c r="C385" s="23">
        <v>4821630</v>
      </c>
      <c r="D385" s="22" t="s">
        <v>988</v>
      </c>
      <c r="E385" s="12">
        <v>139</v>
      </c>
      <c r="F385" s="12">
        <v>630</v>
      </c>
      <c r="G385" s="24">
        <f t="shared" si="10"/>
        <v>0.22063492063492063</v>
      </c>
      <c r="H385" s="12">
        <v>3897</v>
      </c>
      <c r="I385" s="12">
        <f t="shared" si="11"/>
        <v>1</v>
      </c>
    </row>
    <row r="386" spans="1:9" ht="12.75">
      <c r="A386" s="20" t="s">
        <v>687</v>
      </c>
      <c r="B386" s="20">
        <v>48</v>
      </c>
      <c r="C386" s="23">
        <v>4821660</v>
      </c>
      <c r="D386" s="22" t="s">
        <v>989</v>
      </c>
      <c r="E386" s="12">
        <v>952</v>
      </c>
      <c r="F386" s="12">
        <v>17338</v>
      </c>
      <c r="G386" s="24">
        <f t="shared" si="10"/>
        <v>0.054908293920867456</v>
      </c>
      <c r="H386" s="12">
        <v>78131</v>
      </c>
      <c r="I386" s="12">
        <f t="shared" si="11"/>
        <v>0</v>
      </c>
    </row>
    <row r="387" spans="1:9" ht="12.75">
      <c r="A387" s="20" t="s">
        <v>687</v>
      </c>
      <c r="B387" s="20">
        <v>48</v>
      </c>
      <c r="C387" s="23">
        <v>4821720</v>
      </c>
      <c r="D387" s="22" t="s">
        <v>990</v>
      </c>
      <c r="E387" s="12">
        <v>1688</v>
      </c>
      <c r="F387" s="12">
        <v>5401</v>
      </c>
      <c r="G387" s="24">
        <f t="shared" si="10"/>
        <v>0.3125347157933716</v>
      </c>
      <c r="H387" s="12">
        <v>31014</v>
      </c>
      <c r="I387" s="12">
        <f t="shared" si="11"/>
        <v>0</v>
      </c>
    </row>
    <row r="388" spans="1:9" ht="12.75">
      <c r="A388" s="20" t="s">
        <v>687</v>
      </c>
      <c r="B388" s="20">
        <v>48</v>
      </c>
      <c r="C388" s="23">
        <v>4821750</v>
      </c>
      <c r="D388" s="22" t="s">
        <v>991</v>
      </c>
      <c r="E388" s="12">
        <v>189</v>
      </c>
      <c r="F388" s="12">
        <v>1505</v>
      </c>
      <c r="G388" s="24">
        <f t="shared" si="10"/>
        <v>0.12558139534883722</v>
      </c>
      <c r="H388" s="12">
        <v>6106</v>
      </c>
      <c r="I388" s="12">
        <f t="shared" si="11"/>
        <v>1</v>
      </c>
    </row>
    <row r="389" spans="1:9" ht="12.75">
      <c r="A389" s="20" t="s">
        <v>687</v>
      </c>
      <c r="B389" s="20">
        <v>48</v>
      </c>
      <c r="C389" s="23">
        <v>4821780</v>
      </c>
      <c r="D389" s="22" t="s">
        <v>992</v>
      </c>
      <c r="E389" s="12">
        <v>500</v>
      </c>
      <c r="F389" s="12">
        <v>4249</v>
      </c>
      <c r="G389" s="24">
        <f t="shared" si="10"/>
        <v>0.11767474699929395</v>
      </c>
      <c r="H389" s="12">
        <v>19087</v>
      </c>
      <c r="I389" s="12">
        <f t="shared" si="11"/>
        <v>1</v>
      </c>
    </row>
    <row r="390" spans="1:9" ht="12.75">
      <c r="A390" s="20" t="s">
        <v>687</v>
      </c>
      <c r="B390" s="20">
        <v>48</v>
      </c>
      <c r="C390" s="23">
        <v>4821810</v>
      </c>
      <c r="D390" s="22" t="s">
        <v>993</v>
      </c>
      <c r="E390" s="12">
        <v>319</v>
      </c>
      <c r="F390" s="12">
        <v>1512</v>
      </c>
      <c r="G390" s="24">
        <f t="shared" si="10"/>
        <v>0.210978835978836</v>
      </c>
      <c r="H390" s="12">
        <v>9253</v>
      </c>
      <c r="I390" s="12">
        <f t="shared" si="11"/>
        <v>1</v>
      </c>
    </row>
    <row r="391" spans="1:9" ht="12.75">
      <c r="A391" s="20" t="s">
        <v>687</v>
      </c>
      <c r="B391" s="20">
        <v>48</v>
      </c>
      <c r="C391" s="23">
        <v>4821840</v>
      </c>
      <c r="D391" s="22" t="s">
        <v>354</v>
      </c>
      <c r="E391" s="12">
        <v>24</v>
      </c>
      <c r="F391" s="12">
        <v>154</v>
      </c>
      <c r="G391" s="24">
        <f t="shared" si="10"/>
        <v>0.15584415584415584</v>
      </c>
      <c r="H391" s="12">
        <v>815</v>
      </c>
      <c r="I391" s="12">
        <f t="shared" si="11"/>
        <v>1</v>
      </c>
    </row>
    <row r="392" spans="1:9" ht="12.75">
      <c r="A392" s="20" t="s">
        <v>687</v>
      </c>
      <c r="B392" s="20">
        <v>48</v>
      </c>
      <c r="C392" s="23">
        <v>4821900</v>
      </c>
      <c r="D392" s="22" t="s">
        <v>994</v>
      </c>
      <c r="E392" s="12">
        <v>203</v>
      </c>
      <c r="F392" s="12">
        <v>744</v>
      </c>
      <c r="G392" s="24">
        <f t="shared" si="10"/>
        <v>0.2728494623655914</v>
      </c>
      <c r="H392" s="12">
        <v>4939</v>
      </c>
      <c r="I392" s="12">
        <f t="shared" si="11"/>
        <v>1</v>
      </c>
    </row>
    <row r="393" spans="1:9" ht="12.75">
      <c r="A393" s="20" t="s">
        <v>687</v>
      </c>
      <c r="B393" s="20">
        <v>48</v>
      </c>
      <c r="C393" s="23">
        <v>4821930</v>
      </c>
      <c r="D393" s="22" t="s">
        <v>355</v>
      </c>
      <c r="E393" s="12">
        <v>69</v>
      </c>
      <c r="F393" s="12">
        <v>385</v>
      </c>
      <c r="G393" s="24">
        <f t="shared" si="10"/>
        <v>0.17922077922077922</v>
      </c>
      <c r="H393" s="12">
        <v>1859</v>
      </c>
      <c r="I393" s="12">
        <f t="shared" si="11"/>
        <v>1</v>
      </c>
    </row>
    <row r="394" spans="1:9" ht="12.75">
      <c r="A394" s="20" t="s">
        <v>687</v>
      </c>
      <c r="B394" s="20">
        <v>48</v>
      </c>
      <c r="C394" s="23">
        <v>4821960</v>
      </c>
      <c r="D394" s="22" t="s">
        <v>356</v>
      </c>
      <c r="E394" s="12">
        <v>58</v>
      </c>
      <c r="F394" s="12">
        <v>488</v>
      </c>
      <c r="G394" s="24">
        <f aca="true" t="shared" si="12" ref="G394:G457">IF(AND(E394&gt;0,F394&gt;0),E394/F394,0)</f>
        <v>0.11885245901639344</v>
      </c>
      <c r="H394" s="12">
        <v>2296</v>
      </c>
      <c r="I394" s="12">
        <f aca="true" t="shared" si="13" ref="I394:I457">IF(H394&lt;20000,1,0)</f>
        <v>1</v>
      </c>
    </row>
    <row r="395" spans="1:9" ht="12.75">
      <c r="A395" s="20" t="s">
        <v>687</v>
      </c>
      <c r="B395" s="20">
        <v>48</v>
      </c>
      <c r="C395" s="23">
        <v>4821990</v>
      </c>
      <c r="D395" s="22" t="s">
        <v>357</v>
      </c>
      <c r="E395" s="12">
        <v>48</v>
      </c>
      <c r="F395" s="12">
        <v>178</v>
      </c>
      <c r="G395" s="24">
        <f t="shared" si="12"/>
        <v>0.2696629213483146</v>
      </c>
      <c r="H395" s="12">
        <v>1104</v>
      </c>
      <c r="I395" s="12">
        <f t="shared" si="13"/>
        <v>1</v>
      </c>
    </row>
    <row r="396" spans="1:9" ht="12.75">
      <c r="A396" s="20" t="s">
        <v>687</v>
      </c>
      <c r="B396" s="20">
        <v>48</v>
      </c>
      <c r="C396" s="23">
        <v>4822020</v>
      </c>
      <c r="D396" s="22" t="s">
        <v>666</v>
      </c>
      <c r="E396" s="12">
        <v>9</v>
      </c>
      <c r="F396" s="12">
        <v>63</v>
      </c>
      <c r="G396" s="24">
        <f t="shared" si="12"/>
        <v>0.14285714285714285</v>
      </c>
      <c r="H396" s="12">
        <v>279</v>
      </c>
      <c r="I396" s="12">
        <f t="shared" si="13"/>
        <v>1</v>
      </c>
    </row>
    <row r="397" spans="1:9" ht="12.75">
      <c r="A397" s="20" t="s">
        <v>687</v>
      </c>
      <c r="B397" s="20">
        <v>48</v>
      </c>
      <c r="C397" s="23">
        <v>4822050</v>
      </c>
      <c r="D397" s="22" t="s">
        <v>995</v>
      </c>
      <c r="E397" s="12">
        <v>134</v>
      </c>
      <c r="F397" s="12">
        <v>613</v>
      </c>
      <c r="G397" s="24">
        <f t="shared" si="12"/>
        <v>0.21859706362153344</v>
      </c>
      <c r="H397" s="12">
        <v>2892</v>
      </c>
      <c r="I397" s="12">
        <f t="shared" si="13"/>
        <v>1</v>
      </c>
    </row>
    <row r="398" spans="1:9" ht="12.75">
      <c r="A398" s="20" t="s">
        <v>687</v>
      </c>
      <c r="B398" s="20">
        <v>48</v>
      </c>
      <c r="C398" s="23">
        <v>4822120</v>
      </c>
      <c r="D398" s="22" t="s">
        <v>996</v>
      </c>
      <c r="E398" s="12">
        <v>171</v>
      </c>
      <c r="F398" s="12">
        <v>1069</v>
      </c>
      <c r="G398" s="24">
        <f t="shared" si="12"/>
        <v>0.1599625818521983</v>
      </c>
      <c r="H398" s="12">
        <v>7357</v>
      </c>
      <c r="I398" s="12">
        <f t="shared" si="13"/>
        <v>1</v>
      </c>
    </row>
    <row r="399" spans="1:9" ht="12.75">
      <c r="A399" s="20" t="s">
        <v>687</v>
      </c>
      <c r="B399" s="20">
        <v>48</v>
      </c>
      <c r="C399" s="23">
        <v>4822140</v>
      </c>
      <c r="D399" s="22" t="s">
        <v>997</v>
      </c>
      <c r="E399" s="12">
        <v>25</v>
      </c>
      <c r="F399" s="12">
        <v>227</v>
      </c>
      <c r="G399" s="24">
        <f t="shared" si="12"/>
        <v>0.11013215859030837</v>
      </c>
      <c r="H399" s="12">
        <v>1153</v>
      </c>
      <c r="I399" s="12">
        <f t="shared" si="13"/>
        <v>1</v>
      </c>
    </row>
    <row r="400" spans="1:9" ht="12.75">
      <c r="A400" s="20" t="s">
        <v>687</v>
      </c>
      <c r="B400" s="20">
        <v>48</v>
      </c>
      <c r="C400" s="23">
        <v>4822170</v>
      </c>
      <c r="D400" s="22" t="s">
        <v>998</v>
      </c>
      <c r="E400" s="12">
        <v>374</v>
      </c>
      <c r="F400" s="12">
        <v>3377</v>
      </c>
      <c r="G400" s="24">
        <f t="shared" si="12"/>
        <v>0.11074918566775244</v>
      </c>
      <c r="H400" s="12">
        <v>16850</v>
      </c>
      <c r="I400" s="12">
        <f t="shared" si="13"/>
        <v>1</v>
      </c>
    </row>
    <row r="401" spans="1:9" ht="12.75">
      <c r="A401" s="20" t="s">
        <v>687</v>
      </c>
      <c r="B401" s="20">
        <v>48</v>
      </c>
      <c r="C401" s="23">
        <v>4822230</v>
      </c>
      <c r="D401" s="22" t="s">
        <v>999</v>
      </c>
      <c r="E401" s="12">
        <v>170</v>
      </c>
      <c r="F401" s="12">
        <v>826</v>
      </c>
      <c r="G401" s="24">
        <f t="shared" si="12"/>
        <v>0.20581113801452786</v>
      </c>
      <c r="H401" s="12">
        <v>5230</v>
      </c>
      <c r="I401" s="12">
        <f t="shared" si="13"/>
        <v>1</v>
      </c>
    </row>
    <row r="402" spans="1:9" ht="12.75">
      <c r="A402" s="20" t="s">
        <v>687</v>
      </c>
      <c r="B402" s="20">
        <v>48</v>
      </c>
      <c r="C402" s="23">
        <v>4822260</v>
      </c>
      <c r="D402" s="22" t="s">
        <v>358</v>
      </c>
      <c r="E402" s="12">
        <v>110</v>
      </c>
      <c r="F402" s="12">
        <v>403</v>
      </c>
      <c r="G402" s="24">
        <f t="shared" si="12"/>
        <v>0.2729528535980149</v>
      </c>
      <c r="H402" s="12">
        <v>2446</v>
      </c>
      <c r="I402" s="12">
        <f t="shared" si="13"/>
        <v>1</v>
      </c>
    </row>
    <row r="403" spans="1:9" ht="12.75">
      <c r="A403" s="20" t="s">
        <v>687</v>
      </c>
      <c r="B403" s="20">
        <v>48</v>
      </c>
      <c r="C403" s="23">
        <v>4822320</v>
      </c>
      <c r="D403" s="22" t="s">
        <v>1000</v>
      </c>
      <c r="E403" s="12">
        <v>120</v>
      </c>
      <c r="F403" s="12">
        <v>1617</v>
      </c>
      <c r="G403" s="24">
        <f t="shared" si="12"/>
        <v>0.07421150278293136</v>
      </c>
      <c r="H403" s="12">
        <v>8017</v>
      </c>
      <c r="I403" s="12">
        <f t="shared" si="13"/>
        <v>1</v>
      </c>
    </row>
    <row r="404" spans="1:9" ht="12.75">
      <c r="A404" s="20" t="s">
        <v>687</v>
      </c>
      <c r="B404" s="20">
        <v>48</v>
      </c>
      <c r="C404" s="23">
        <v>4822350</v>
      </c>
      <c r="D404" s="22" t="s">
        <v>359</v>
      </c>
      <c r="E404" s="12">
        <v>18</v>
      </c>
      <c r="F404" s="12">
        <v>177</v>
      </c>
      <c r="G404" s="24">
        <f t="shared" si="12"/>
        <v>0.1016949152542373</v>
      </c>
      <c r="H404" s="12">
        <v>1032</v>
      </c>
      <c r="I404" s="12">
        <f t="shared" si="13"/>
        <v>1</v>
      </c>
    </row>
    <row r="405" spans="1:9" ht="12.75">
      <c r="A405" s="20" t="s">
        <v>687</v>
      </c>
      <c r="B405" s="20">
        <v>48</v>
      </c>
      <c r="C405" s="23">
        <v>4822380</v>
      </c>
      <c r="D405" s="22" t="s">
        <v>360</v>
      </c>
      <c r="E405" s="12">
        <v>317</v>
      </c>
      <c r="F405" s="12">
        <v>1314</v>
      </c>
      <c r="G405" s="24">
        <f t="shared" si="12"/>
        <v>0.24124809741248096</v>
      </c>
      <c r="H405" s="12">
        <v>6751</v>
      </c>
      <c r="I405" s="12">
        <f t="shared" si="13"/>
        <v>1</v>
      </c>
    </row>
    <row r="406" spans="1:9" ht="12.75">
      <c r="A406" s="20" t="s">
        <v>687</v>
      </c>
      <c r="B406" s="20">
        <v>48</v>
      </c>
      <c r="C406" s="23">
        <v>4822410</v>
      </c>
      <c r="D406" s="22" t="s">
        <v>1001</v>
      </c>
      <c r="E406" s="12">
        <v>243</v>
      </c>
      <c r="F406" s="12">
        <v>2027</v>
      </c>
      <c r="G406" s="24">
        <f t="shared" si="12"/>
        <v>0.11988159842131228</v>
      </c>
      <c r="H406" s="12">
        <v>10309</v>
      </c>
      <c r="I406" s="12">
        <f t="shared" si="13"/>
        <v>1</v>
      </c>
    </row>
    <row r="407" spans="1:9" ht="12.75">
      <c r="A407" s="20" t="s">
        <v>687</v>
      </c>
      <c r="B407" s="20">
        <v>48</v>
      </c>
      <c r="C407" s="23">
        <v>4822470</v>
      </c>
      <c r="D407" s="22" t="s">
        <v>1002</v>
      </c>
      <c r="E407" s="12">
        <v>4746</v>
      </c>
      <c r="F407" s="12">
        <v>15707</v>
      </c>
      <c r="G407" s="24">
        <f t="shared" si="12"/>
        <v>0.302158273381295</v>
      </c>
      <c r="H407" s="12">
        <v>72076</v>
      </c>
      <c r="I407" s="12">
        <f t="shared" si="13"/>
        <v>0</v>
      </c>
    </row>
    <row r="408" spans="1:9" ht="12.75">
      <c r="A408" s="20" t="s">
        <v>687</v>
      </c>
      <c r="B408" s="20">
        <v>48</v>
      </c>
      <c r="C408" s="23">
        <v>4822500</v>
      </c>
      <c r="D408" s="22" t="s">
        <v>1003</v>
      </c>
      <c r="E408" s="12">
        <v>137</v>
      </c>
      <c r="F408" s="12">
        <v>491</v>
      </c>
      <c r="G408" s="24">
        <f t="shared" si="12"/>
        <v>0.2790224032586558</v>
      </c>
      <c r="H408" s="12">
        <v>2755</v>
      </c>
      <c r="I408" s="12">
        <f t="shared" si="13"/>
        <v>1</v>
      </c>
    </row>
    <row r="409" spans="1:9" ht="12.75">
      <c r="A409" s="20" t="s">
        <v>687</v>
      </c>
      <c r="B409" s="20">
        <v>48</v>
      </c>
      <c r="C409" s="23">
        <v>4822530</v>
      </c>
      <c r="D409" s="22" t="s">
        <v>1004</v>
      </c>
      <c r="E409" s="12">
        <v>5870</v>
      </c>
      <c r="F409" s="12">
        <v>18498</v>
      </c>
      <c r="G409" s="24">
        <f t="shared" si="12"/>
        <v>0.31733160341658556</v>
      </c>
      <c r="H409" s="12">
        <v>87724</v>
      </c>
      <c r="I409" s="12">
        <f t="shared" si="13"/>
        <v>0</v>
      </c>
    </row>
    <row r="410" spans="1:9" ht="12.75">
      <c r="A410" s="20" t="s">
        <v>687</v>
      </c>
      <c r="B410" s="20">
        <v>48</v>
      </c>
      <c r="C410" s="23">
        <v>4822560</v>
      </c>
      <c r="D410" s="22" t="s">
        <v>361</v>
      </c>
      <c r="E410" s="12">
        <v>188</v>
      </c>
      <c r="F410" s="12">
        <v>888</v>
      </c>
      <c r="G410" s="24">
        <f t="shared" si="12"/>
        <v>0.21171171171171171</v>
      </c>
      <c r="H410" s="12">
        <v>5726</v>
      </c>
      <c r="I410" s="12">
        <f t="shared" si="13"/>
        <v>1</v>
      </c>
    </row>
    <row r="411" spans="1:9" ht="12.75">
      <c r="A411" s="20" t="s">
        <v>687</v>
      </c>
      <c r="B411" s="20">
        <v>48</v>
      </c>
      <c r="C411" s="23">
        <v>4822590</v>
      </c>
      <c r="D411" s="22" t="s">
        <v>362</v>
      </c>
      <c r="E411" s="12">
        <v>56</v>
      </c>
      <c r="F411" s="12">
        <v>384</v>
      </c>
      <c r="G411" s="24">
        <f t="shared" si="12"/>
        <v>0.14583333333333334</v>
      </c>
      <c r="H411" s="12">
        <v>2925</v>
      </c>
      <c r="I411" s="12">
        <f t="shared" si="13"/>
        <v>1</v>
      </c>
    </row>
    <row r="412" spans="1:9" ht="12.75">
      <c r="A412" s="20" t="s">
        <v>687</v>
      </c>
      <c r="B412" s="20">
        <v>48</v>
      </c>
      <c r="C412" s="23">
        <v>4822620</v>
      </c>
      <c r="D412" s="22" t="s">
        <v>363</v>
      </c>
      <c r="E412" s="12">
        <v>9</v>
      </c>
      <c r="F412" s="12">
        <v>28</v>
      </c>
      <c r="G412" s="24">
        <f t="shared" si="12"/>
        <v>0.32142857142857145</v>
      </c>
      <c r="H412" s="12">
        <v>178</v>
      </c>
      <c r="I412" s="12">
        <f t="shared" si="13"/>
        <v>1</v>
      </c>
    </row>
    <row r="413" spans="1:9" ht="12.75">
      <c r="A413" s="20" t="s">
        <v>687</v>
      </c>
      <c r="B413" s="20">
        <v>48</v>
      </c>
      <c r="C413" s="23">
        <v>4822650</v>
      </c>
      <c r="D413" s="22" t="s">
        <v>364</v>
      </c>
      <c r="E413" s="12">
        <v>65</v>
      </c>
      <c r="F413" s="12">
        <v>303</v>
      </c>
      <c r="G413" s="24">
        <f t="shared" si="12"/>
        <v>0.2145214521452145</v>
      </c>
      <c r="H413" s="12">
        <v>1443</v>
      </c>
      <c r="I413" s="12">
        <f t="shared" si="13"/>
        <v>1</v>
      </c>
    </row>
    <row r="414" spans="1:9" ht="12.75">
      <c r="A414" s="20" t="s">
        <v>687</v>
      </c>
      <c r="B414" s="20">
        <v>48</v>
      </c>
      <c r="C414" s="23">
        <v>4822680</v>
      </c>
      <c r="D414" s="22" t="s">
        <v>365</v>
      </c>
      <c r="E414" s="12">
        <v>16</v>
      </c>
      <c r="F414" s="12">
        <v>145</v>
      </c>
      <c r="G414" s="24">
        <f t="shared" si="12"/>
        <v>0.1103448275862069</v>
      </c>
      <c r="H414" s="12">
        <v>627</v>
      </c>
      <c r="I414" s="12">
        <f t="shared" si="13"/>
        <v>1</v>
      </c>
    </row>
    <row r="415" spans="1:9" ht="12.75">
      <c r="A415" s="20" t="s">
        <v>687</v>
      </c>
      <c r="B415" s="20">
        <v>48</v>
      </c>
      <c r="C415" s="23">
        <v>4822710</v>
      </c>
      <c r="D415" s="22" t="s">
        <v>1005</v>
      </c>
      <c r="E415" s="12">
        <v>66</v>
      </c>
      <c r="F415" s="12">
        <v>584</v>
      </c>
      <c r="G415" s="24">
        <f t="shared" si="12"/>
        <v>0.11301369863013698</v>
      </c>
      <c r="H415" s="12">
        <v>2656</v>
      </c>
      <c r="I415" s="12">
        <f t="shared" si="13"/>
        <v>1</v>
      </c>
    </row>
    <row r="416" spans="1:9" ht="12.75">
      <c r="A416" s="20" t="s">
        <v>687</v>
      </c>
      <c r="B416" s="20">
        <v>48</v>
      </c>
      <c r="C416" s="23">
        <v>4822740</v>
      </c>
      <c r="D416" s="22" t="s">
        <v>1006</v>
      </c>
      <c r="E416" s="12">
        <v>182</v>
      </c>
      <c r="F416" s="12">
        <v>555</v>
      </c>
      <c r="G416" s="24">
        <f t="shared" si="12"/>
        <v>0.3279279279279279</v>
      </c>
      <c r="H416" s="12">
        <v>3675</v>
      </c>
      <c r="I416" s="12">
        <f t="shared" si="13"/>
        <v>1</v>
      </c>
    </row>
    <row r="417" spans="1:9" ht="12.75">
      <c r="A417" s="20" t="s">
        <v>687</v>
      </c>
      <c r="B417" s="20">
        <v>48</v>
      </c>
      <c r="C417" s="23">
        <v>4822770</v>
      </c>
      <c r="D417" s="22" t="s">
        <v>366</v>
      </c>
      <c r="E417" s="12">
        <v>183</v>
      </c>
      <c r="F417" s="12">
        <v>808</v>
      </c>
      <c r="G417" s="24">
        <f t="shared" si="12"/>
        <v>0.2264851485148515</v>
      </c>
      <c r="H417" s="12">
        <v>5646</v>
      </c>
      <c r="I417" s="12">
        <f t="shared" si="13"/>
        <v>1</v>
      </c>
    </row>
    <row r="418" spans="1:9" ht="12.75">
      <c r="A418" s="20" t="s">
        <v>687</v>
      </c>
      <c r="B418" s="20">
        <v>48</v>
      </c>
      <c r="C418" s="23">
        <v>4822800</v>
      </c>
      <c r="D418" s="22" t="s">
        <v>367</v>
      </c>
      <c r="E418" s="12">
        <v>109</v>
      </c>
      <c r="F418" s="12">
        <v>553</v>
      </c>
      <c r="G418" s="24">
        <f t="shared" si="12"/>
        <v>0.19710669077757687</v>
      </c>
      <c r="H418" s="12">
        <v>2769</v>
      </c>
      <c r="I418" s="12">
        <f t="shared" si="13"/>
        <v>1</v>
      </c>
    </row>
    <row r="419" spans="1:9" ht="12.75">
      <c r="A419" s="20" t="s">
        <v>687</v>
      </c>
      <c r="B419" s="20">
        <v>48</v>
      </c>
      <c r="C419" s="23">
        <v>4800010</v>
      </c>
      <c r="D419" s="22" t="s">
        <v>792</v>
      </c>
      <c r="E419" s="12">
        <v>1008</v>
      </c>
      <c r="F419" s="12">
        <v>9750</v>
      </c>
      <c r="G419" s="24">
        <f t="shared" si="12"/>
        <v>0.10338461538461538</v>
      </c>
      <c r="H419" s="12">
        <v>43440</v>
      </c>
      <c r="I419" s="12">
        <f t="shared" si="13"/>
        <v>0</v>
      </c>
    </row>
    <row r="420" spans="1:9" ht="12.75">
      <c r="A420" s="20" t="s">
        <v>687</v>
      </c>
      <c r="B420" s="20">
        <v>48</v>
      </c>
      <c r="C420" s="23">
        <v>4822830</v>
      </c>
      <c r="D420" s="22" t="s">
        <v>368</v>
      </c>
      <c r="E420" s="12">
        <v>475</v>
      </c>
      <c r="F420" s="12">
        <v>1425</v>
      </c>
      <c r="G420" s="24">
        <f t="shared" si="12"/>
        <v>0.3333333333333333</v>
      </c>
      <c r="H420" s="12">
        <v>7058</v>
      </c>
      <c r="I420" s="12">
        <f t="shared" si="13"/>
        <v>1</v>
      </c>
    </row>
    <row r="421" spans="1:9" ht="12.75">
      <c r="A421" s="20" t="s">
        <v>687</v>
      </c>
      <c r="B421" s="20">
        <v>48</v>
      </c>
      <c r="C421" s="23">
        <v>4822850</v>
      </c>
      <c r="D421" s="22" t="s">
        <v>369</v>
      </c>
      <c r="E421" s="12">
        <v>18</v>
      </c>
      <c r="F421" s="12">
        <v>99</v>
      </c>
      <c r="G421" s="24">
        <f t="shared" si="12"/>
        <v>0.18181818181818182</v>
      </c>
      <c r="H421" s="12">
        <v>656</v>
      </c>
      <c r="I421" s="12">
        <f t="shared" si="13"/>
        <v>1</v>
      </c>
    </row>
    <row r="422" spans="1:9" ht="12.75">
      <c r="A422" s="20" t="s">
        <v>687</v>
      </c>
      <c r="B422" s="20">
        <v>48</v>
      </c>
      <c r="C422" s="23">
        <v>4822890</v>
      </c>
      <c r="D422" s="22" t="s">
        <v>1007</v>
      </c>
      <c r="E422" s="12">
        <v>237</v>
      </c>
      <c r="F422" s="12">
        <v>963</v>
      </c>
      <c r="G422" s="24">
        <f t="shared" si="12"/>
        <v>0.24610591900311526</v>
      </c>
      <c r="H422" s="12">
        <v>6995</v>
      </c>
      <c r="I422" s="12">
        <f t="shared" si="13"/>
        <v>1</v>
      </c>
    </row>
    <row r="423" spans="1:9" ht="12.75">
      <c r="A423" s="20" t="s">
        <v>687</v>
      </c>
      <c r="B423" s="20">
        <v>48</v>
      </c>
      <c r="C423" s="23">
        <v>4822920</v>
      </c>
      <c r="D423" s="22" t="s">
        <v>1008</v>
      </c>
      <c r="E423" s="12">
        <v>521</v>
      </c>
      <c r="F423" s="12">
        <v>1516</v>
      </c>
      <c r="G423" s="24">
        <f t="shared" si="12"/>
        <v>0.34366754617414247</v>
      </c>
      <c r="H423" s="12">
        <v>7967</v>
      </c>
      <c r="I423" s="12">
        <f t="shared" si="13"/>
        <v>1</v>
      </c>
    </row>
    <row r="424" spans="1:9" ht="12.75">
      <c r="A424" s="20" t="s">
        <v>687</v>
      </c>
      <c r="B424" s="20">
        <v>48</v>
      </c>
      <c r="C424" s="23">
        <v>4822970</v>
      </c>
      <c r="D424" s="22" t="s">
        <v>1009</v>
      </c>
      <c r="E424" s="12">
        <v>594</v>
      </c>
      <c r="F424" s="12">
        <v>3300</v>
      </c>
      <c r="G424" s="24">
        <f t="shared" si="12"/>
        <v>0.18</v>
      </c>
      <c r="H424" s="12">
        <v>20926</v>
      </c>
      <c r="I424" s="12">
        <f t="shared" si="13"/>
        <v>0</v>
      </c>
    </row>
    <row r="425" spans="1:9" ht="12.75">
      <c r="A425" s="20" t="s">
        <v>687</v>
      </c>
      <c r="B425" s="20">
        <v>48</v>
      </c>
      <c r="C425" s="23">
        <v>4822980</v>
      </c>
      <c r="D425" s="22" t="s">
        <v>1010</v>
      </c>
      <c r="E425" s="12">
        <v>124</v>
      </c>
      <c r="F425" s="12">
        <v>940</v>
      </c>
      <c r="G425" s="24">
        <f t="shared" si="12"/>
        <v>0.13191489361702127</v>
      </c>
      <c r="H425" s="12">
        <v>6000</v>
      </c>
      <c r="I425" s="12">
        <f t="shared" si="13"/>
        <v>1</v>
      </c>
    </row>
    <row r="426" spans="1:9" ht="12.75">
      <c r="A426" s="20" t="s">
        <v>687</v>
      </c>
      <c r="B426" s="20">
        <v>48</v>
      </c>
      <c r="C426" s="23">
        <v>4823010</v>
      </c>
      <c r="D426" s="22" t="s">
        <v>1011</v>
      </c>
      <c r="E426" s="12">
        <v>1133</v>
      </c>
      <c r="F426" s="12">
        <v>4136</v>
      </c>
      <c r="G426" s="24">
        <f t="shared" si="12"/>
        <v>0.27393617021276595</v>
      </c>
      <c r="H426" s="12">
        <v>18191</v>
      </c>
      <c r="I426" s="12">
        <f t="shared" si="13"/>
        <v>1</v>
      </c>
    </row>
    <row r="427" spans="1:9" ht="12.75">
      <c r="A427" s="20" t="s">
        <v>687</v>
      </c>
      <c r="B427" s="20">
        <v>48</v>
      </c>
      <c r="C427" s="23">
        <v>4823040</v>
      </c>
      <c r="D427" s="22" t="s">
        <v>1012</v>
      </c>
      <c r="E427" s="12">
        <v>29</v>
      </c>
      <c r="F427" s="12">
        <v>133</v>
      </c>
      <c r="G427" s="24">
        <f t="shared" si="12"/>
        <v>0.21804511278195488</v>
      </c>
      <c r="H427" s="12">
        <v>776</v>
      </c>
      <c r="I427" s="12">
        <f t="shared" si="13"/>
        <v>1</v>
      </c>
    </row>
    <row r="428" spans="1:9" ht="12.75">
      <c r="A428" s="20" t="s">
        <v>687</v>
      </c>
      <c r="B428" s="20">
        <v>48</v>
      </c>
      <c r="C428" s="23">
        <v>4823070</v>
      </c>
      <c r="D428" s="22" t="s">
        <v>370</v>
      </c>
      <c r="E428" s="12">
        <v>94</v>
      </c>
      <c r="F428" s="12">
        <v>479</v>
      </c>
      <c r="G428" s="24">
        <f t="shared" si="12"/>
        <v>0.19624217118997914</v>
      </c>
      <c r="H428" s="12">
        <v>2983</v>
      </c>
      <c r="I428" s="12">
        <f t="shared" si="13"/>
        <v>1</v>
      </c>
    </row>
    <row r="429" spans="1:9" ht="12.75">
      <c r="A429" s="20" t="s">
        <v>687</v>
      </c>
      <c r="B429" s="20">
        <v>48</v>
      </c>
      <c r="C429" s="23">
        <v>4823100</v>
      </c>
      <c r="D429" s="22" t="s">
        <v>371</v>
      </c>
      <c r="E429" s="12">
        <v>1447</v>
      </c>
      <c r="F429" s="12">
        <v>2654</v>
      </c>
      <c r="G429" s="24">
        <f t="shared" si="12"/>
        <v>0.5452147701582517</v>
      </c>
      <c r="H429" s="12">
        <v>9778</v>
      </c>
      <c r="I429" s="12">
        <f t="shared" si="13"/>
        <v>1</v>
      </c>
    </row>
    <row r="430" spans="1:9" ht="12.75">
      <c r="A430" s="20" t="s">
        <v>687</v>
      </c>
      <c r="B430" s="20">
        <v>48</v>
      </c>
      <c r="C430" s="23">
        <v>4823140</v>
      </c>
      <c r="D430" s="22" t="s">
        <v>372</v>
      </c>
      <c r="E430" s="12">
        <v>18</v>
      </c>
      <c r="F430" s="12">
        <v>88</v>
      </c>
      <c r="G430" s="24">
        <f t="shared" si="12"/>
        <v>0.20454545454545456</v>
      </c>
      <c r="H430" s="12">
        <v>589</v>
      </c>
      <c r="I430" s="12">
        <f t="shared" si="13"/>
        <v>1</v>
      </c>
    </row>
    <row r="431" spans="1:9" ht="12.75">
      <c r="A431" s="20" t="s">
        <v>687</v>
      </c>
      <c r="B431" s="20">
        <v>48</v>
      </c>
      <c r="C431" s="23">
        <v>4823160</v>
      </c>
      <c r="D431" s="22" t="s">
        <v>1013</v>
      </c>
      <c r="E431" s="12">
        <v>21</v>
      </c>
      <c r="F431" s="12">
        <v>169</v>
      </c>
      <c r="G431" s="24">
        <f t="shared" si="12"/>
        <v>0.1242603550295858</v>
      </c>
      <c r="H431" s="12">
        <v>1138</v>
      </c>
      <c r="I431" s="12">
        <f t="shared" si="13"/>
        <v>1</v>
      </c>
    </row>
    <row r="432" spans="1:9" ht="12.75">
      <c r="A432" s="20" t="s">
        <v>687</v>
      </c>
      <c r="B432" s="20">
        <v>48</v>
      </c>
      <c r="C432" s="23">
        <v>4823190</v>
      </c>
      <c r="D432" s="22" t="s">
        <v>1014</v>
      </c>
      <c r="E432" s="12">
        <v>25</v>
      </c>
      <c r="F432" s="12">
        <v>82</v>
      </c>
      <c r="G432" s="24">
        <f t="shared" si="12"/>
        <v>0.3048780487804878</v>
      </c>
      <c r="H432" s="12">
        <v>366</v>
      </c>
      <c r="I432" s="12">
        <f t="shared" si="13"/>
        <v>1</v>
      </c>
    </row>
    <row r="433" spans="1:9" ht="12.75">
      <c r="A433" s="20" t="s">
        <v>687</v>
      </c>
      <c r="B433" s="20">
        <v>48</v>
      </c>
      <c r="C433" s="23">
        <v>4823250</v>
      </c>
      <c r="D433" s="22" t="s">
        <v>1015</v>
      </c>
      <c r="E433" s="12">
        <v>380</v>
      </c>
      <c r="F433" s="12">
        <v>7628</v>
      </c>
      <c r="G433" s="24">
        <f t="shared" si="12"/>
        <v>0.04981646565285789</v>
      </c>
      <c r="H433" s="12">
        <v>35619</v>
      </c>
      <c r="I433" s="12">
        <f t="shared" si="13"/>
        <v>0</v>
      </c>
    </row>
    <row r="434" spans="1:9" ht="12.75">
      <c r="A434" s="20" t="s">
        <v>687</v>
      </c>
      <c r="B434" s="20">
        <v>48</v>
      </c>
      <c r="C434" s="23">
        <v>4835560</v>
      </c>
      <c r="D434" s="22" t="s">
        <v>1015</v>
      </c>
      <c r="E434" s="12">
        <v>134</v>
      </c>
      <c r="F434" s="12">
        <v>791</v>
      </c>
      <c r="G434" s="24">
        <f t="shared" si="12"/>
        <v>0.16940581542351454</v>
      </c>
      <c r="H434" s="12">
        <v>8324</v>
      </c>
      <c r="I434" s="12">
        <f t="shared" si="13"/>
        <v>1</v>
      </c>
    </row>
    <row r="435" spans="1:9" ht="12.75">
      <c r="A435" s="20" t="s">
        <v>687</v>
      </c>
      <c r="B435" s="20">
        <v>48</v>
      </c>
      <c r="C435" s="23">
        <v>4823280</v>
      </c>
      <c r="D435" s="22" t="s">
        <v>1016</v>
      </c>
      <c r="E435" s="12">
        <v>502</v>
      </c>
      <c r="F435" s="12">
        <v>2028</v>
      </c>
      <c r="G435" s="24">
        <f t="shared" si="12"/>
        <v>0.24753451676528598</v>
      </c>
      <c r="H435" s="12">
        <v>11334</v>
      </c>
      <c r="I435" s="12">
        <f t="shared" si="13"/>
        <v>1</v>
      </c>
    </row>
    <row r="436" spans="1:9" ht="12.75">
      <c r="A436" s="20" t="s">
        <v>687</v>
      </c>
      <c r="B436" s="20">
        <v>48</v>
      </c>
      <c r="C436" s="23">
        <v>4823310</v>
      </c>
      <c r="D436" s="22" t="s">
        <v>1017</v>
      </c>
      <c r="E436" s="12">
        <v>340</v>
      </c>
      <c r="F436" s="12">
        <v>1665</v>
      </c>
      <c r="G436" s="24">
        <f t="shared" si="12"/>
        <v>0.2042042042042042</v>
      </c>
      <c r="H436" s="12">
        <v>9049</v>
      </c>
      <c r="I436" s="12">
        <f t="shared" si="13"/>
        <v>1</v>
      </c>
    </row>
    <row r="437" spans="1:9" ht="12.75">
      <c r="A437" s="20" t="s">
        <v>687</v>
      </c>
      <c r="B437" s="20">
        <v>48</v>
      </c>
      <c r="C437" s="23">
        <v>4823370</v>
      </c>
      <c r="D437" s="22" t="s">
        <v>373</v>
      </c>
      <c r="E437" s="12">
        <v>125</v>
      </c>
      <c r="F437" s="12">
        <v>576</v>
      </c>
      <c r="G437" s="24">
        <f t="shared" si="12"/>
        <v>0.2170138888888889</v>
      </c>
      <c r="H437" s="12">
        <v>2541</v>
      </c>
      <c r="I437" s="12">
        <f t="shared" si="13"/>
        <v>1</v>
      </c>
    </row>
    <row r="438" spans="1:9" ht="12.75">
      <c r="A438" s="20" t="s">
        <v>687</v>
      </c>
      <c r="B438" s="20">
        <v>48</v>
      </c>
      <c r="C438" s="23">
        <v>4823400</v>
      </c>
      <c r="D438" s="22" t="s">
        <v>1018</v>
      </c>
      <c r="E438" s="12">
        <v>82</v>
      </c>
      <c r="F438" s="12">
        <v>831</v>
      </c>
      <c r="G438" s="24">
        <f t="shared" si="12"/>
        <v>0.098676293622142</v>
      </c>
      <c r="H438" s="12">
        <v>4410</v>
      </c>
      <c r="I438" s="12">
        <f t="shared" si="13"/>
        <v>1</v>
      </c>
    </row>
    <row r="439" spans="1:9" ht="12.75">
      <c r="A439" s="20" t="s">
        <v>687</v>
      </c>
      <c r="B439" s="20">
        <v>48</v>
      </c>
      <c r="C439" s="23">
        <v>4823430</v>
      </c>
      <c r="D439" s="22" t="s">
        <v>374</v>
      </c>
      <c r="E439" s="12">
        <v>527</v>
      </c>
      <c r="F439" s="12">
        <v>1984</v>
      </c>
      <c r="G439" s="24">
        <f t="shared" si="12"/>
        <v>0.265625</v>
      </c>
      <c r="H439" s="12">
        <v>12069</v>
      </c>
      <c r="I439" s="12">
        <f t="shared" si="13"/>
        <v>1</v>
      </c>
    </row>
    <row r="440" spans="1:9" ht="12.75">
      <c r="A440" s="20" t="s">
        <v>687</v>
      </c>
      <c r="B440" s="20">
        <v>48</v>
      </c>
      <c r="C440" s="23">
        <v>4823460</v>
      </c>
      <c r="D440" s="22" t="s">
        <v>1019</v>
      </c>
      <c r="E440" s="12">
        <v>133</v>
      </c>
      <c r="F440" s="12">
        <v>634</v>
      </c>
      <c r="G440" s="24">
        <f t="shared" si="12"/>
        <v>0.20977917981072555</v>
      </c>
      <c r="H440" s="12">
        <v>3510</v>
      </c>
      <c r="I440" s="12">
        <f t="shared" si="13"/>
        <v>1</v>
      </c>
    </row>
    <row r="441" spans="1:9" ht="12.75">
      <c r="A441" s="20" t="s">
        <v>687</v>
      </c>
      <c r="B441" s="20">
        <v>48</v>
      </c>
      <c r="C441" s="23">
        <v>4823490</v>
      </c>
      <c r="D441" s="22" t="s">
        <v>375</v>
      </c>
      <c r="E441" s="12">
        <v>182</v>
      </c>
      <c r="F441" s="12">
        <v>909</v>
      </c>
      <c r="G441" s="24">
        <f t="shared" si="12"/>
        <v>0.2002200220022002</v>
      </c>
      <c r="H441" s="12">
        <v>4897</v>
      </c>
      <c r="I441" s="12">
        <f t="shared" si="13"/>
        <v>1</v>
      </c>
    </row>
    <row r="442" spans="1:9" ht="12.75">
      <c r="A442" s="20" t="s">
        <v>687</v>
      </c>
      <c r="B442" s="20">
        <v>48</v>
      </c>
      <c r="C442" s="23">
        <v>4823640</v>
      </c>
      <c r="D442" s="22" t="s">
        <v>376</v>
      </c>
      <c r="E442" s="12">
        <v>71349</v>
      </c>
      <c r="F442" s="12">
        <v>258340</v>
      </c>
      <c r="G442" s="24">
        <f t="shared" si="12"/>
        <v>0.2761825501277386</v>
      </c>
      <c r="H442" s="12">
        <v>1458878</v>
      </c>
      <c r="I442" s="12">
        <f t="shared" si="13"/>
        <v>0</v>
      </c>
    </row>
    <row r="443" spans="1:9" ht="12.75">
      <c r="A443" s="20" t="s">
        <v>687</v>
      </c>
      <c r="B443" s="20">
        <v>48</v>
      </c>
      <c r="C443" s="23">
        <v>4823670</v>
      </c>
      <c r="D443" s="22" t="s">
        <v>377</v>
      </c>
      <c r="E443" s="12">
        <v>76</v>
      </c>
      <c r="F443" s="12">
        <v>971</v>
      </c>
      <c r="G443" s="24">
        <f t="shared" si="12"/>
        <v>0.07826982492276004</v>
      </c>
      <c r="H443" s="12">
        <v>4662</v>
      </c>
      <c r="I443" s="12">
        <f t="shared" si="13"/>
        <v>1</v>
      </c>
    </row>
    <row r="444" spans="1:9" ht="12.75">
      <c r="A444" s="20" t="s">
        <v>687</v>
      </c>
      <c r="B444" s="20">
        <v>48</v>
      </c>
      <c r="C444" s="23">
        <v>4823700</v>
      </c>
      <c r="D444" s="22" t="s">
        <v>378</v>
      </c>
      <c r="E444" s="12">
        <v>20</v>
      </c>
      <c r="F444" s="12">
        <v>119</v>
      </c>
      <c r="G444" s="24">
        <f t="shared" si="12"/>
        <v>0.16806722689075632</v>
      </c>
      <c r="H444" s="12">
        <v>617</v>
      </c>
      <c r="I444" s="12">
        <f t="shared" si="13"/>
        <v>1</v>
      </c>
    </row>
    <row r="445" spans="1:9" ht="12.75">
      <c r="A445" s="20" t="s">
        <v>687</v>
      </c>
      <c r="B445" s="20">
        <v>48</v>
      </c>
      <c r="C445" s="23">
        <v>4823730</v>
      </c>
      <c r="D445" s="22" t="s">
        <v>378</v>
      </c>
      <c r="E445" s="12">
        <v>125</v>
      </c>
      <c r="F445" s="12">
        <v>456</v>
      </c>
      <c r="G445" s="24">
        <f t="shared" si="12"/>
        <v>0.2741228070175439</v>
      </c>
      <c r="H445" s="12">
        <v>2356</v>
      </c>
      <c r="I445" s="12">
        <f t="shared" si="13"/>
        <v>1</v>
      </c>
    </row>
    <row r="446" spans="1:9" ht="12.75">
      <c r="A446" s="20" t="s">
        <v>687</v>
      </c>
      <c r="B446" s="20">
        <v>48</v>
      </c>
      <c r="C446" s="23">
        <v>4823760</v>
      </c>
      <c r="D446" s="22" t="s">
        <v>1020</v>
      </c>
      <c r="E446" s="12">
        <v>33</v>
      </c>
      <c r="F446" s="12">
        <v>255</v>
      </c>
      <c r="G446" s="24">
        <f t="shared" si="12"/>
        <v>0.12941176470588237</v>
      </c>
      <c r="H446" s="12">
        <v>1335</v>
      </c>
      <c r="I446" s="12">
        <f t="shared" si="13"/>
        <v>1</v>
      </c>
    </row>
    <row r="447" spans="1:9" ht="12.75">
      <c r="A447" s="20" t="s">
        <v>687</v>
      </c>
      <c r="B447" s="20">
        <v>48</v>
      </c>
      <c r="C447" s="23">
        <v>4823790</v>
      </c>
      <c r="D447" s="22" t="s">
        <v>379</v>
      </c>
      <c r="E447" s="12">
        <v>510</v>
      </c>
      <c r="F447" s="12">
        <v>1996</v>
      </c>
      <c r="G447" s="24">
        <f t="shared" si="12"/>
        <v>0.25551102204408815</v>
      </c>
      <c r="H447" s="12">
        <v>9527</v>
      </c>
      <c r="I447" s="12">
        <f t="shared" si="13"/>
        <v>1</v>
      </c>
    </row>
    <row r="448" spans="1:9" ht="12.75">
      <c r="A448" s="20" t="s">
        <v>687</v>
      </c>
      <c r="B448" s="20">
        <v>48</v>
      </c>
      <c r="C448" s="23">
        <v>4823820</v>
      </c>
      <c r="D448" s="22" t="s">
        <v>380</v>
      </c>
      <c r="E448" s="12">
        <v>302</v>
      </c>
      <c r="F448" s="12">
        <v>2693</v>
      </c>
      <c r="G448" s="24">
        <f t="shared" si="12"/>
        <v>0.11214259190493873</v>
      </c>
      <c r="H448" s="12">
        <v>12417</v>
      </c>
      <c r="I448" s="12">
        <f t="shared" si="13"/>
        <v>1</v>
      </c>
    </row>
    <row r="449" spans="1:9" ht="12.75">
      <c r="A449" s="20" t="s">
        <v>687</v>
      </c>
      <c r="B449" s="20">
        <v>48</v>
      </c>
      <c r="C449" s="23">
        <v>4823850</v>
      </c>
      <c r="D449" s="22" t="s">
        <v>1021</v>
      </c>
      <c r="E449" s="12">
        <v>131</v>
      </c>
      <c r="F449" s="12">
        <v>716</v>
      </c>
      <c r="G449" s="24">
        <f t="shared" si="12"/>
        <v>0.1829608938547486</v>
      </c>
      <c r="H449" s="12">
        <v>4310</v>
      </c>
      <c r="I449" s="12">
        <f t="shared" si="13"/>
        <v>1</v>
      </c>
    </row>
    <row r="450" spans="1:9" ht="12.75">
      <c r="A450" s="20" t="s">
        <v>687</v>
      </c>
      <c r="B450" s="20">
        <v>48</v>
      </c>
      <c r="C450" s="23">
        <v>4823880</v>
      </c>
      <c r="D450" s="22" t="s">
        <v>1022</v>
      </c>
      <c r="E450" s="12">
        <v>135</v>
      </c>
      <c r="F450" s="12">
        <v>742</v>
      </c>
      <c r="G450" s="24">
        <f t="shared" si="12"/>
        <v>0.18194070080862534</v>
      </c>
      <c r="H450" s="12">
        <v>3783</v>
      </c>
      <c r="I450" s="12">
        <f t="shared" si="13"/>
        <v>1</v>
      </c>
    </row>
    <row r="451" spans="1:9" ht="12.75">
      <c r="A451" s="20" t="s">
        <v>687</v>
      </c>
      <c r="B451" s="20">
        <v>48</v>
      </c>
      <c r="C451" s="23">
        <v>4823910</v>
      </c>
      <c r="D451" s="22" t="s">
        <v>381</v>
      </c>
      <c r="E451" s="12">
        <v>2565</v>
      </c>
      <c r="F451" s="12">
        <v>28839</v>
      </c>
      <c r="G451" s="24">
        <f t="shared" si="12"/>
        <v>0.08894205763029231</v>
      </c>
      <c r="H451" s="12">
        <v>129519</v>
      </c>
      <c r="I451" s="12">
        <f t="shared" si="13"/>
        <v>0</v>
      </c>
    </row>
    <row r="452" spans="1:9" ht="12.75">
      <c r="A452" s="20" t="s">
        <v>687</v>
      </c>
      <c r="B452" s="20">
        <v>48</v>
      </c>
      <c r="C452" s="23">
        <v>4823970</v>
      </c>
      <c r="D452" s="22" t="s">
        <v>382</v>
      </c>
      <c r="E452" s="12">
        <v>10</v>
      </c>
      <c r="F452" s="12">
        <v>258</v>
      </c>
      <c r="G452" s="24">
        <f t="shared" si="12"/>
        <v>0.03875968992248062</v>
      </c>
      <c r="H452" s="12">
        <v>1786</v>
      </c>
      <c r="I452" s="12">
        <f t="shared" si="13"/>
        <v>1</v>
      </c>
    </row>
    <row r="453" spans="1:9" ht="12.75">
      <c r="A453" s="20" t="s">
        <v>687</v>
      </c>
      <c r="B453" s="20">
        <v>48</v>
      </c>
      <c r="C453" s="23">
        <v>4824000</v>
      </c>
      <c r="D453" s="22" t="s">
        <v>1023</v>
      </c>
      <c r="E453" s="12">
        <v>334</v>
      </c>
      <c r="F453" s="12">
        <v>1549</v>
      </c>
      <c r="G453" s="24">
        <f t="shared" si="12"/>
        <v>0.2156229825693996</v>
      </c>
      <c r="H453" s="12">
        <v>7880</v>
      </c>
      <c r="I453" s="12">
        <f t="shared" si="13"/>
        <v>1</v>
      </c>
    </row>
    <row r="454" spans="1:9" ht="12.75">
      <c r="A454" s="20" t="s">
        <v>687</v>
      </c>
      <c r="B454" s="20">
        <v>48</v>
      </c>
      <c r="C454" s="23">
        <v>4824030</v>
      </c>
      <c r="D454" s="22" t="s">
        <v>1024</v>
      </c>
      <c r="E454" s="12">
        <v>1343</v>
      </c>
      <c r="F454" s="12">
        <v>6685</v>
      </c>
      <c r="G454" s="24">
        <f t="shared" si="12"/>
        <v>0.20089753178758415</v>
      </c>
      <c r="H454" s="12">
        <v>58924</v>
      </c>
      <c r="I454" s="12">
        <f t="shared" si="13"/>
        <v>0</v>
      </c>
    </row>
    <row r="455" spans="1:9" ht="12.75">
      <c r="A455" s="20" t="s">
        <v>687</v>
      </c>
      <c r="B455" s="20">
        <v>48</v>
      </c>
      <c r="C455" s="23">
        <v>4824060</v>
      </c>
      <c r="D455" s="22" t="s">
        <v>1025</v>
      </c>
      <c r="E455" s="12">
        <v>2997</v>
      </c>
      <c r="F455" s="12">
        <v>24531</v>
      </c>
      <c r="G455" s="24">
        <f t="shared" si="12"/>
        <v>0.12217194570135746</v>
      </c>
      <c r="H455" s="12">
        <v>150623</v>
      </c>
      <c r="I455" s="12">
        <f t="shared" si="13"/>
        <v>0</v>
      </c>
    </row>
    <row r="456" spans="1:9" ht="12.75">
      <c r="A456" s="20" t="s">
        <v>687</v>
      </c>
      <c r="B456" s="20">
        <v>48</v>
      </c>
      <c r="C456" s="23">
        <v>4824100</v>
      </c>
      <c r="D456" s="22" t="s">
        <v>383</v>
      </c>
      <c r="E456" s="12">
        <v>82</v>
      </c>
      <c r="F456" s="12">
        <v>1533</v>
      </c>
      <c r="G456" s="24">
        <f t="shared" si="12"/>
        <v>0.05348988910632746</v>
      </c>
      <c r="H456" s="12">
        <v>6507</v>
      </c>
      <c r="I456" s="12">
        <f t="shared" si="13"/>
        <v>1</v>
      </c>
    </row>
    <row r="457" spans="1:9" ht="12.75">
      <c r="A457" s="20" t="s">
        <v>687</v>
      </c>
      <c r="B457" s="20">
        <v>48</v>
      </c>
      <c r="C457" s="23">
        <v>4824120</v>
      </c>
      <c r="D457" s="22" t="s">
        <v>384</v>
      </c>
      <c r="E457" s="12">
        <v>86</v>
      </c>
      <c r="F457" s="12">
        <v>785</v>
      </c>
      <c r="G457" s="24">
        <f t="shared" si="12"/>
        <v>0.10955414012738854</v>
      </c>
      <c r="H457" s="12">
        <v>3801</v>
      </c>
      <c r="I457" s="12">
        <f t="shared" si="13"/>
        <v>1</v>
      </c>
    </row>
    <row r="458" spans="1:9" ht="12.75">
      <c r="A458" s="20" t="s">
        <v>687</v>
      </c>
      <c r="B458" s="20">
        <v>48</v>
      </c>
      <c r="C458" s="23">
        <v>4824150</v>
      </c>
      <c r="D458" s="22" t="s">
        <v>1026</v>
      </c>
      <c r="E458" s="12">
        <v>95</v>
      </c>
      <c r="F458" s="12">
        <v>806</v>
      </c>
      <c r="G458" s="24">
        <f aca="true" t="shared" si="14" ref="G458:G521">IF(AND(E458&gt;0,F458&gt;0),E458/F458,0)</f>
        <v>0.11786600496277916</v>
      </c>
      <c r="H458" s="12">
        <v>3954</v>
      </c>
      <c r="I458" s="12">
        <f aca="true" t="shared" si="15" ref="I458:I521">IF(H458&lt;20000,1,0)</f>
        <v>1</v>
      </c>
    </row>
    <row r="459" spans="1:9" ht="12.75">
      <c r="A459" s="20" t="s">
        <v>687</v>
      </c>
      <c r="B459" s="20">
        <v>48</v>
      </c>
      <c r="C459" s="23">
        <v>4824180</v>
      </c>
      <c r="D459" s="22" t="s">
        <v>1027</v>
      </c>
      <c r="E459" s="12">
        <v>290</v>
      </c>
      <c r="F459" s="12">
        <v>1974</v>
      </c>
      <c r="G459" s="24">
        <f t="shared" si="14"/>
        <v>0.1469098277608916</v>
      </c>
      <c r="H459" s="12">
        <v>10379</v>
      </c>
      <c r="I459" s="12">
        <f t="shared" si="15"/>
        <v>1</v>
      </c>
    </row>
    <row r="460" spans="1:9" ht="12.75">
      <c r="A460" s="20" t="s">
        <v>687</v>
      </c>
      <c r="B460" s="20">
        <v>48</v>
      </c>
      <c r="C460" s="23">
        <v>4824210</v>
      </c>
      <c r="D460" s="22" t="s">
        <v>385</v>
      </c>
      <c r="E460" s="12">
        <v>348</v>
      </c>
      <c r="F460" s="12">
        <v>1282</v>
      </c>
      <c r="G460" s="24">
        <f t="shared" si="14"/>
        <v>0.2714508580343214</v>
      </c>
      <c r="H460" s="12">
        <v>7649</v>
      </c>
      <c r="I460" s="12">
        <f t="shared" si="15"/>
        <v>1</v>
      </c>
    </row>
    <row r="461" spans="1:9" ht="12.75">
      <c r="A461" s="20" t="s">
        <v>687</v>
      </c>
      <c r="B461" s="20">
        <v>48</v>
      </c>
      <c r="C461" s="23">
        <v>4824240</v>
      </c>
      <c r="D461" s="22" t="s">
        <v>386</v>
      </c>
      <c r="E461" s="12">
        <v>33</v>
      </c>
      <c r="F461" s="12">
        <v>385</v>
      </c>
      <c r="G461" s="24">
        <f t="shared" si="14"/>
        <v>0.08571428571428572</v>
      </c>
      <c r="H461" s="12">
        <v>2202</v>
      </c>
      <c r="I461" s="12">
        <f t="shared" si="15"/>
        <v>1</v>
      </c>
    </row>
    <row r="462" spans="1:9" ht="12.75">
      <c r="A462" s="20" t="s">
        <v>687</v>
      </c>
      <c r="B462" s="20">
        <v>48</v>
      </c>
      <c r="C462" s="23">
        <v>4824260</v>
      </c>
      <c r="D462" s="22" t="s">
        <v>1028</v>
      </c>
      <c r="E462" s="12">
        <v>291</v>
      </c>
      <c r="F462" s="12">
        <v>2139</v>
      </c>
      <c r="G462" s="24">
        <f t="shared" si="14"/>
        <v>0.13604488078541374</v>
      </c>
      <c r="H462" s="12">
        <v>13306</v>
      </c>
      <c r="I462" s="12">
        <f t="shared" si="15"/>
        <v>1</v>
      </c>
    </row>
    <row r="463" spans="1:9" ht="12.75">
      <c r="A463" s="20" t="s">
        <v>687</v>
      </c>
      <c r="B463" s="20">
        <v>48</v>
      </c>
      <c r="C463" s="23">
        <v>4824300</v>
      </c>
      <c r="D463" s="22" t="s">
        <v>387</v>
      </c>
      <c r="E463" s="12">
        <v>12</v>
      </c>
      <c r="F463" s="12">
        <v>116</v>
      </c>
      <c r="G463" s="24">
        <f t="shared" si="14"/>
        <v>0.10344827586206896</v>
      </c>
      <c r="H463" s="12">
        <v>574</v>
      </c>
      <c r="I463" s="12">
        <f t="shared" si="15"/>
        <v>1</v>
      </c>
    </row>
    <row r="464" spans="1:9" ht="12.75">
      <c r="A464" s="20" t="s">
        <v>687</v>
      </c>
      <c r="B464" s="20">
        <v>48</v>
      </c>
      <c r="C464" s="23">
        <v>4824330</v>
      </c>
      <c r="D464" s="22" t="s">
        <v>1029</v>
      </c>
      <c r="E464" s="12">
        <v>41</v>
      </c>
      <c r="F464" s="12">
        <v>346</v>
      </c>
      <c r="G464" s="24">
        <f t="shared" si="14"/>
        <v>0.11849710982658959</v>
      </c>
      <c r="H464" s="12">
        <v>1836</v>
      </c>
      <c r="I464" s="12">
        <f t="shared" si="15"/>
        <v>1</v>
      </c>
    </row>
    <row r="465" spans="1:9" ht="12.75">
      <c r="A465" s="20" t="s">
        <v>687</v>
      </c>
      <c r="B465" s="20">
        <v>48</v>
      </c>
      <c r="C465" s="23">
        <v>4824360</v>
      </c>
      <c r="D465" s="22" t="s">
        <v>388</v>
      </c>
      <c r="E465" s="12">
        <v>36</v>
      </c>
      <c r="F465" s="12">
        <v>138</v>
      </c>
      <c r="G465" s="24">
        <f t="shared" si="14"/>
        <v>0.2608695652173913</v>
      </c>
      <c r="H465" s="12">
        <v>916</v>
      </c>
      <c r="I465" s="12">
        <f t="shared" si="15"/>
        <v>1</v>
      </c>
    </row>
    <row r="466" spans="1:9" ht="12.75">
      <c r="A466" s="20" t="s">
        <v>687</v>
      </c>
      <c r="B466" s="20">
        <v>48</v>
      </c>
      <c r="C466" s="23">
        <v>4830360</v>
      </c>
      <c r="D466" s="22" t="s">
        <v>65</v>
      </c>
      <c r="E466" s="12">
        <v>29</v>
      </c>
      <c r="F466" s="12">
        <v>299</v>
      </c>
      <c r="G466" s="24">
        <f t="shared" si="14"/>
        <v>0.09698996655518395</v>
      </c>
      <c r="H466" s="12">
        <v>1743</v>
      </c>
      <c r="I466" s="12">
        <f t="shared" si="15"/>
        <v>1</v>
      </c>
    </row>
    <row r="467" spans="1:9" ht="12.75">
      <c r="A467" s="20" t="s">
        <v>687</v>
      </c>
      <c r="B467" s="20">
        <v>48</v>
      </c>
      <c r="C467" s="23">
        <v>4824420</v>
      </c>
      <c r="D467" s="22" t="s">
        <v>389</v>
      </c>
      <c r="E467" s="12">
        <v>7603</v>
      </c>
      <c r="F467" s="12">
        <v>31659</v>
      </c>
      <c r="G467" s="24">
        <f t="shared" si="14"/>
        <v>0.24015287911810226</v>
      </c>
      <c r="H467" s="12">
        <v>173996</v>
      </c>
      <c r="I467" s="12">
        <f t="shared" si="15"/>
        <v>0</v>
      </c>
    </row>
    <row r="468" spans="1:9" ht="12.75">
      <c r="A468" s="20" t="s">
        <v>687</v>
      </c>
      <c r="B468" s="20">
        <v>48</v>
      </c>
      <c r="C468" s="23">
        <v>4824450</v>
      </c>
      <c r="D468" s="22" t="s">
        <v>390</v>
      </c>
      <c r="E468" s="12">
        <v>95</v>
      </c>
      <c r="F468" s="12">
        <v>694</v>
      </c>
      <c r="G468" s="24">
        <f t="shared" si="14"/>
        <v>0.13688760806916425</v>
      </c>
      <c r="H468" s="12">
        <v>3481</v>
      </c>
      <c r="I468" s="12">
        <f t="shared" si="15"/>
        <v>1</v>
      </c>
    </row>
    <row r="469" spans="1:9" ht="12.75">
      <c r="A469" s="20" t="s">
        <v>687</v>
      </c>
      <c r="B469" s="20">
        <v>48</v>
      </c>
      <c r="C469" s="23">
        <v>4824480</v>
      </c>
      <c r="D469" s="22" t="s">
        <v>391</v>
      </c>
      <c r="E469" s="12">
        <v>121</v>
      </c>
      <c r="F469" s="12">
        <v>685</v>
      </c>
      <c r="G469" s="24">
        <f t="shared" si="14"/>
        <v>0.17664233576642335</v>
      </c>
      <c r="H469" s="12">
        <v>3440</v>
      </c>
      <c r="I469" s="12">
        <f t="shared" si="15"/>
        <v>1</v>
      </c>
    </row>
    <row r="470" spans="1:9" ht="12.75">
      <c r="A470" s="20" t="s">
        <v>687</v>
      </c>
      <c r="B470" s="20">
        <v>48</v>
      </c>
      <c r="C470" s="23">
        <v>4824530</v>
      </c>
      <c r="D470" s="22" t="s">
        <v>1030</v>
      </c>
      <c r="E470" s="12">
        <v>106</v>
      </c>
      <c r="F470" s="12">
        <v>919</v>
      </c>
      <c r="G470" s="24">
        <f t="shared" si="14"/>
        <v>0.11534276387377584</v>
      </c>
      <c r="H470" s="12">
        <v>6373</v>
      </c>
      <c r="I470" s="12">
        <f t="shared" si="15"/>
        <v>1</v>
      </c>
    </row>
    <row r="471" spans="1:9" ht="12.75">
      <c r="A471" s="20" t="s">
        <v>687</v>
      </c>
      <c r="B471" s="20">
        <v>48</v>
      </c>
      <c r="C471" s="23">
        <v>4824590</v>
      </c>
      <c r="D471" s="22" t="s">
        <v>1031</v>
      </c>
      <c r="E471" s="12">
        <v>1136</v>
      </c>
      <c r="F471" s="12">
        <v>4639</v>
      </c>
      <c r="G471" s="24">
        <f t="shared" si="14"/>
        <v>0.24488036214701445</v>
      </c>
      <c r="H471" s="12">
        <v>24729</v>
      </c>
      <c r="I471" s="12">
        <f t="shared" si="15"/>
        <v>0</v>
      </c>
    </row>
    <row r="472" spans="1:9" ht="12.75">
      <c r="A472" s="20" t="s">
        <v>687</v>
      </c>
      <c r="B472" s="20">
        <v>48</v>
      </c>
      <c r="C472" s="23">
        <v>4824600</v>
      </c>
      <c r="D472" s="22" t="s">
        <v>392</v>
      </c>
      <c r="E472" s="12">
        <v>82</v>
      </c>
      <c r="F472" s="12">
        <v>1014</v>
      </c>
      <c r="G472" s="24">
        <f t="shared" si="14"/>
        <v>0.08086785009861933</v>
      </c>
      <c r="H472" s="12">
        <v>5720</v>
      </c>
      <c r="I472" s="12">
        <f t="shared" si="15"/>
        <v>1</v>
      </c>
    </row>
    <row r="473" spans="1:9" ht="12.75">
      <c r="A473" s="20" t="s">
        <v>687</v>
      </c>
      <c r="B473" s="20">
        <v>48</v>
      </c>
      <c r="C473" s="23">
        <v>4824630</v>
      </c>
      <c r="D473" s="22" t="s">
        <v>393</v>
      </c>
      <c r="E473" s="12">
        <v>884</v>
      </c>
      <c r="F473" s="12">
        <v>2849</v>
      </c>
      <c r="G473" s="24">
        <f t="shared" si="14"/>
        <v>0.3102843102843103</v>
      </c>
      <c r="H473" s="12">
        <v>16548</v>
      </c>
      <c r="I473" s="12">
        <f t="shared" si="15"/>
        <v>1</v>
      </c>
    </row>
    <row r="474" spans="1:9" ht="12.75">
      <c r="A474" s="20" t="s">
        <v>687</v>
      </c>
      <c r="B474" s="20">
        <v>48</v>
      </c>
      <c r="C474" s="23">
        <v>4824660</v>
      </c>
      <c r="D474" s="22" t="s">
        <v>1032</v>
      </c>
      <c r="E474" s="12">
        <v>10</v>
      </c>
      <c r="F474" s="12">
        <v>83</v>
      </c>
      <c r="G474" s="24">
        <f t="shared" si="14"/>
        <v>0.12048192771084337</v>
      </c>
      <c r="H474" s="12">
        <v>699</v>
      </c>
      <c r="I474" s="12">
        <f t="shared" si="15"/>
        <v>1</v>
      </c>
    </row>
    <row r="475" spans="1:9" ht="12.75">
      <c r="A475" s="20" t="s">
        <v>687</v>
      </c>
      <c r="B475" s="20">
        <v>48</v>
      </c>
      <c r="C475" s="23">
        <v>4824730</v>
      </c>
      <c r="D475" s="22" t="s">
        <v>1033</v>
      </c>
      <c r="E475" s="12">
        <v>487</v>
      </c>
      <c r="F475" s="12">
        <v>1525</v>
      </c>
      <c r="G475" s="24">
        <f t="shared" si="14"/>
        <v>0.31934426229508195</v>
      </c>
      <c r="H475" s="12">
        <v>9964</v>
      </c>
      <c r="I475" s="12">
        <f t="shared" si="15"/>
        <v>1</v>
      </c>
    </row>
    <row r="476" spans="1:9" ht="12.75">
      <c r="A476" s="20" t="s">
        <v>687</v>
      </c>
      <c r="B476" s="20">
        <v>48</v>
      </c>
      <c r="C476" s="23">
        <v>4824750</v>
      </c>
      <c r="D476" s="22" t="s">
        <v>1034</v>
      </c>
      <c r="E476" s="12">
        <v>292</v>
      </c>
      <c r="F476" s="12">
        <v>943</v>
      </c>
      <c r="G476" s="24">
        <f t="shared" si="14"/>
        <v>0.30965005302226933</v>
      </c>
      <c r="H476" s="12">
        <v>4973</v>
      </c>
      <c r="I476" s="12">
        <f t="shared" si="15"/>
        <v>1</v>
      </c>
    </row>
    <row r="477" spans="1:9" ht="12.75">
      <c r="A477" s="20" t="s">
        <v>687</v>
      </c>
      <c r="B477" s="20">
        <v>48</v>
      </c>
      <c r="C477" s="23">
        <v>4824780</v>
      </c>
      <c r="D477" s="22" t="s">
        <v>1035</v>
      </c>
      <c r="E477" s="12">
        <v>116</v>
      </c>
      <c r="F477" s="12">
        <v>952</v>
      </c>
      <c r="G477" s="24">
        <f t="shared" si="14"/>
        <v>0.12184873949579832</v>
      </c>
      <c r="H477" s="12">
        <v>4582</v>
      </c>
      <c r="I477" s="12">
        <f t="shared" si="15"/>
        <v>1</v>
      </c>
    </row>
    <row r="478" spans="1:9" ht="12.75">
      <c r="A478" s="20" t="s">
        <v>687</v>
      </c>
      <c r="B478" s="20">
        <v>48</v>
      </c>
      <c r="C478" s="23">
        <v>4824810</v>
      </c>
      <c r="D478" s="22" t="s">
        <v>394</v>
      </c>
      <c r="E478" s="12">
        <v>188</v>
      </c>
      <c r="F478" s="12">
        <v>665</v>
      </c>
      <c r="G478" s="24">
        <f t="shared" si="14"/>
        <v>0.28270676691729324</v>
      </c>
      <c r="H478" s="12">
        <v>3785</v>
      </c>
      <c r="I478" s="12">
        <f t="shared" si="15"/>
        <v>1</v>
      </c>
    </row>
    <row r="479" spans="1:9" ht="12.75">
      <c r="A479" s="20" t="s">
        <v>687</v>
      </c>
      <c r="B479" s="20">
        <v>48</v>
      </c>
      <c r="C479" s="23">
        <v>4824840</v>
      </c>
      <c r="D479" s="22" t="s">
        <v>1036</v>
      </c>
      <c r="E479" s="12">
        <v>123</v>
      </c>
      <c r="F479" s="12">
        <v>775</v>
      </c>
      <c r="G479" s="24">
        <f t="shared" si="14"/>
        <v>0.15870967741935485</v>
      </c>
      <c r="H479" s="12">
        <v>4617</v>
      </c>
      <c r="I479" s="12">
        <f t="shared" si="15"/>
        <v>1</v>
      </c>
    </row>
    <row r="480" spans="1:9" ht="12.75">
      <c r="A480" s="20" t="s">
        <v>687</v>
      </c>
      <c r="B480" s="20">
        <v>48</v>
      </c>
      <c r="C480" s="23">
        <v>4824900</v>
      </c>
      <c r="D480" s="22" t="s">
        <v>1037</v>
      </c>
      <c r="E480" s="12">
        <v>26</v>
      </c>
      <c r="F480" s="12">
        <v>220</v>
      </c>
      <c r="G480" s="24">
        <f t="shared" si="14"/>
        <v>0.11818181818181818</v>
      </c>
      <c r="H480" s="12">
        <v>2272</v>
      </c>
      <c r="I480" s="12">
        <f t="shared" si="15"/>
        <v>1</v>
      </c>
    </row>
    <row r="481" spans="1:9" ht="12.75">
      <c r="A481" s="20" t="s">
        <v>687</v>
      </c>
      <c r="B481" s="20">
        <v>48</v>
      </c>
      <c r="C481" s="23">
        <v>4824930</v>
      </c>
      <c r="D481" s="22" t="s">
        <v>395</v>
      </c>
      <c r="E481" s="12">
        <v>537</v>
      </c>
      <c r="F481" s="12">
        <v>4716</v>
      </c>
      <c r="G481" s="24">
        <f t="shared" si="14"/>
        <v>0.1138676844783715</v>
      </c>
      <c r="H481" s="12">
        <v>23509</v>
      </c>
      <c r="I481" s="12">
        <f t="shared" si="15"/>
        <v>0</v>
      </c>
    </row>
    <row r="482" spans="1:9" ht="12.75">
      <c r="A482" s="20" t="s">
        <v>687</v>
      </c>
      <c r="B482" s="20">
        <v>48</v>
      </c>
      <c r="C482" s="23">
        <v>4824960</v>
      </c>
      <c r="D482" s="22" t="s">
        <v>0</v>
      </c>
      <c r="E482" s="12">
        <v>240</v>
      </c>
      <c r="F482" s="12">
        <v>1305</v>
      </c>
      <c r="G482" s="24">
        <f t="shared" si="14"/>
        <v>0.1839080459770115</v>
      </c>
      <c r="H482" s="12">
        <v>6312</v>
      </c>
      <c r="I482" s="12">
        <f t="shared" si="15"/>
        <v>1</v>
      </c>
    </row>
    <row r="483" spans="1:9" ht="12.75">
      <c r="A483" s="20" t="s">
        <v>687</v>
      </c>
      <c r="B483" s="20">
        <v>48</v>
      </c>
      <c r="C483" s="23">
        <v>4824990</v>
      </c>
      <c r="D483" s="22" t="s">
        <v>396</v>
      </c>
      <c r="E483" s="12">
        <v>3170</v>
      </c>
      <c r="F483" s="12">
        <v>19927</v>
      </c>
      <c r="G483" s="24">
        <f t="shared" si="14"/>
        <v>0.15908064435188438</v>
      </c>
      <c r="H483" s="12">
        <v>86536</v>
      </c>
      <c r="I483" s="12">
        <f t="shared" si="15"/>
        <v>0</v>
      </c>
    </row>
    <row r="484" spans="1:9" ht="12.75">
      <c r="A484" s="20" t="s">
        <v>687</v>
      </c>
      <c r="B484" s="20">
        <v>48</v>
      </c>
      <c r="C484" s="23">
        <v>4825020</v>
      </c>
      <c r="D484" s="22" t="s">
        <v>1</v>
      </c>
      <c r="E484" s="12">
        <v>195</v>
      </c>
      <c r="F484" s="12">
        <v>698</v>
      </c>
      <c r="G484" s="24">
        <f t="shared" si="14"/>
        <v>0.2793696275071633</v>
      </c>
      <c r="H484" s="12">
        <v>4249</v>
      </c>
      <c r="I484" s="12">
        <f t="shared" si="15"/>
        <v>1</v>
      </c>
    </row>
    <row r="485" spans="1:9" ht="12.75">
      <c r="A485" s="20" t="s">
        <v>687</v>
      </c>
      <c r="B485" s="20">
        <v>48</v>
      </c>
      <c r="C485" s="23">
        <v>4825110</v>
      </c>
      <c r="D485" s="22" t="s">
        <v>397</v>
      </c>
      <c r="E485" s="12">
        <v>120</v>
      </c>
      <c r="F485" s="12">
        <v>376</v>
      </c>
      <c r="G485" s="24">
        <f t="shared" si="14"/>
        <v>0.3191489361702128</v>
      </c>
      <c r="H485" s="12">
        <v>2743</v>
      </c>
      <c r="I485" s="12">
        <f t="shared" si="15"/>
        <v>1</v>
      </c>
    </row>
    <row r="486" spans="1:9" ht="12.75">
      <c r="A486" s="20" t="s">
        <v>687</v>
      </c>
      <c r="B486" s="20">
        <v>48</v>
      </c>
      <c r="C486" s="23">
        <v>4825140</v>
      </c>
      <c r="D486" s="22" t="s">
        <v>2</v>
      </c>
      <c r="E486" s="12">
        <v>241</v>
      </c>
      <c r="F486" s="12">
        <v>822</v>
      </c>
      <c r="G486" s="24">
        <f t="shared" si="14"/>
        <v>0.29318734793187345</v>
      </c>
      <c r="H486" s="12">
        <v>4988</v>
      </c>
      <c r="I486" s="12">
        <f t="shared" si="15"/>
        <v>1</v>
      </c>
    </row>
    <row r="487" spans="1:9" ht="12.75">
      <c r="A487" s="20" t="s">
        <v>687</v>
      </c>
      <c r="B487" s="20">
        <v>48</v>
      </c>
      <c r="C487" s="23">
        <v>4825170</v>
      </c>
      <c r="D487" s="22" t="s">
        <v>398</v>
      </c>
      <c r="E487" s="12">
        <v>3712</v>
      </c>
      <c r="F487" s="12">
        <v>39618</v>
      </c>
      <c r="G487" s="24">
        <f t="shared" si="14"/>
        <v>0.09369478519864707</v>
      </c>
      <c r="H487" s="12">
        <v>165720</v>
      </c>
      <c r="I487" s="12">
        <f t="shared" si="15"/>
        <v>0</v>
      </c>
    </row>
    <row r="488" spans="1:9" ht="12.75">
      <c r="A488" s="20" t="s">
        <v>687</v>
      </c>
      <c r="B488" s="20">
        <v>48</v>
      </c>
      <c r="C488" s="23">
        <v>4825200</v>
      </c>
      <c r="D488" s="22" t="s">
        <v>399</v>
      </c>
      <c r="E488" s="12">
        <v>597</v>
      </c>
      <c r="F488" s="12">
        <v>4000</v>
      </c>
      <c r="G488" s="24">
        <f t="shared" si="14"/>
        <v>0.14925</v>
      </c>
      <c r="H488" s="12">
        <v>21245</v>
      </c>
      <c r="I488" s="12">
        <f t="shared" si="15"/>
        <v>0</v>
      </c>
    </row>
    <row r="489" spans="1:9" ht="12.75">
      <c r="A489" s="20" t="s">
        <v>687</v>
      </c>
      <c r="B489" s="20">
        <v>48</v>
      </c>
      <c r="C489" s="23">
        <v>4825230</v>
      </c>
      <c r="D489" s="22" t="s">
        <v>400</v>
      </c>
      <c r="E489" s="12">
        <v>184</v>
      </c>
      <c r="F489" s="12">
        <v>948</v>
      </c>
      <c r="G489" s="24">
        <f t="shared" si="14"/>
        <v>0.1940928270042194</v>
      </c>
      <c r="H489" s="12">
        <v>5838</v>
      </c>
      <c r="I489" s="12">
        <f t="shared" si="15"/>
        <v>1</v>
      </c>
    </row>
    <row r="490" spans="1:9" ht="12.75">
      <c r="A490" s="20" t="s">
        <v>687</v>
      </c>
      <c r="B490" s="20">
        <v>48</v>
      </c>
      <c r="C490" s="23">
        <v>4825260</v>
      </c>
      <c r="D490" s="22" t="s">
        <v>401</v>
      </c>
      <c r="E490" s="12">
        <v>1032</v>
      </c>
      <c r="F490" s="12">
        <v>20944</v>
      </c>
      <c r="G490" s="24">
        <f t="shared" si="14"/>
        <v>0.0492742551566081</v>
      </c>
      <c r="H490" s="12">
        <v>89407</v>
      </c>
      <c r="I490" s="12">
        <f t="shared" si="15"/>
        <v>0</v>
      </c>
    </row>
    <row r="491" spans="1:9" ht="12.75">
      <c r="A491" s="20" t="s">
        <v>687</v>
      </c>
      <c r="B491" s="20">
        <v>48</v>
      </c>
      <c r="C491" s="23">
        <v>4825290</v>
      </c>
      <c r="D491" s="22" t="s">
        <v>402</v>
      </c>
      <c r="E491" s="12">
        <v>3</v>
      </c>
      <c r="F491" s="12">
        <v>23</v>
      </c>
      <c r="G491" s="24">
        <f t="shared" si="14"/>
        <v>0.13043478260869565</v>
      </c>
      <c r="H491" s="12">
        <v>161</v>
      </c>
      <c r="I491" s="12">
        <f t="shared" si="15"/>
        <v>1</v>
      </c>
    </row>
    <row r="492" spans="1:9" ht="12.75">
      <c r="A492" s="20" t="s">
        <v>687</v>
      </c>
      <c r="B492" s="20">
        <v>48</v>
      </c>
      <c r="C492" s="23">
        <v>4825320</v>
      </c>
      <c r="D492" s="22" t="s">
        <v>403</v>
      </c>
      <c r="E492" s="12">
        <v>377</v>
      </c>
      <c r="F492" s="12">
        <v>2113</v>
      </c>
      <c r="G492" s="24">
        <f t="shared" si="14"/>
        <v>0.17841930903928063</v>
      </c>
      <c r="H492" s="12">
        <v>11061</v>
      </c>
      <c r="I492" s="12">
        <f t="shared" si="15"/>
        <v>1</v>
      </c>
    </row>
    <row r="493" spans="1:9" ht="12.75">
      <c r="A493" s="20" t="s">
        <v>687</v>
      </c>
      <c r="B493" s="20">
        <v>48</v>
      </c>
      <c r="C493" s="23">
        <v>4825380</v>
      </c>
      <c r="D493" s="22" t="s">
        <v>3</v>
      </c>
      <c r="E493" s="12">
        <v>52</v>
      </c>
      <c r="F493" s="12">
        <v>308</v>
      </c>
      <c r="G493" s="24">
        <f t="shared" si="14"/>
        <v>0.16883116883116883</v>
      </c>
      <c r="H493" s="12">
        <v>1620</v>
      </c>
      <c r="I493" s="12">
        <f t="shared" si="15"/>
        <v>1</v>
      </c>
    </row>
    <row r="494" spans="1:9" ht="12.75">
      <c r="A494" s="20" t="s">
        <v>687</v>
      </c>
      <c r="B494" s="20">
        <v>48</v>
      </c>
      <c r="C494" s="23">
        <v>4825410</v>
      </c>
      <c r="D494" s="22" t="s">
        <v>667</v>
      </c>
      <c r="E494" s="12">
        <v>13</v>
      </c>
      <c r="F494" s="12">
        <v>82</v>
      </c>
      <c r="G494" s="24">
        <f t="shared" si="14"/>
        <v>0.15853658536585366</v>
      </c>
      <c r="H494" s="12">
        <v>389</v>
      </c>
      <c r="I494" s="12">
        <f t="shared" si="15"/>
        <v>1</v>
      </c>
    </row>
    <row r="495" spans="1:9" ht="12.75">
      <c r="A495" s="20" t="s">
        <v>687</v>
      </c>
      <c r="B495" s="20">
        <v>48</v>
      </c>
      <c r="C495" s="23">
        <v>4825440</v>
      </c>
      <c r="D495" s="22" t="s">
        <v>404</v>
      </c>
      <c r="E495" s="12">
        <v>236</v>
      </c>
      <c r="F495" s="12">
        <v>750</v>
      </c>
      <c r="G495" s="24">
        <f t="shared" si="14"/>
        <v>0.31466666666666665</v>
      </c>
      <c r="H495" s="12">
        <v>6995</v>
      </c>
      <c r="I495" s="12">
        <f t="shared" si="15"/>
        <v>1</v>
      </c>
    </row>
    <row r="496" spans="1:9" ht="12.75">
      <c r="A496" s="20" t="s">
        <v>687</v>
      </c>
      <c r="B496" s="20">
        <v>48</v>
      </c>
      <c r="C496" s="23">
        <v>4825470</v>
      </c>
      <c r="D496" s="22" t="s">
        <v>405</v>
      </c>
      <c r="E496" s="12">
        <v>120</v>
      </c>
      <c r="F496" s="12">
        <v>349</v>
      </c>
      <c r="G496" s="24">
        <f t="shared" si="14"/>
        <v>0.3438395415472779</v>
      </c>
      <c r="H496" s="12">
        <v>2291</v>
      </c>
      <c r="I496" s="12">
        <f t="shared" si="15"/>
        <v>1</v>
      </c>
    </row>
    <row r="497" spans="1:9" ht="12.75">
      <c r="A497" s="20" t="s">
        <v>687</v>
      </c>
      <c r="B497" s="20">
        <v>48</v>
      </c>
      <c r="C497" s="23">
        <v>4825500</v>
      </c>
      <c r="D497" s="22" t="s">
        <v>4</v>
      </c>
      <c r="E497" s="12">
        <v>367</v>
      </c>
      <c r="F497" s="12">
        <v>3547</v>
      </c>
      <c r="G497" s="24">
        <f t="shared" si="14"/>
        <v>0.10346771919932338</v>
      </c>
      <c r="H497" s="12">
        <v>16744</v>
      </c>
      <c r="I497" s="12">
        <f t="shared" si="15"/>
        <v>1</v>
      </c>
    </row>
    <row r="498" spans="1:9" ht="12.75">
      <c r="A498" s="20" t="s">
        <v>687</v>
      </c>
      <c r="B498" s="20">
        <v>48</v>
      </c>
      <c r="C498" s="23">
        <v>4825530</v>
      </c>
      <c r="D498" s="22" t="s">
        <v>406</v>
      </c>
      <c r="E498" s="12">
        <v>156</v>
      </c>
      <c r="F498" s="12">
        <v>747</v>
      </c>
      <c r="G498" s="24">
        <f t="shared" si="14"/>
        <v>0.20883534136546184</v>
      </c>
      <c r="H498" s="12">
        <v>3750</v>
      </c>
      <c r="I498" s="12">
        <f t="shared" si="15"/>
        <v>1</v>
      </c>
    </row>
    <row r="499" spans="1:9" ht="12.75">
      <c r="A499" s="20" t="s">
        <v>687</v>
      </c>
      <c r="B499" s="20">
        <v>48</v>
      </c>
      <c r="C499" s="23">
        <v>4825560</v>
      </c>
      <c r="D499" s="22" t="s">
        <v>407</v>
      </c>
      <c r="E499" s="12">
        <v>224</v>
      </c>
      <c r="F499" s="12">
        <v>1063</v>
      </c>
      <c r="G499" s="24">
        <f t="shared" si="14"/>
        <v>0.21072436500470368</v>
      </c>
      <c r="H499" s="12">
        <v>5622</v>
      </c>
      <c r="I499" s="12">
        <f t="shared" si="15"/>
        <v>1</v>
      </c>
    </row>
    <row r="500" spans="1:9" ht="12.75">
      <c r="A500" s="20" t="s">
        <v>687</v>
      </c>
      <c r="B500" s="20">
        <v>48</v>
      </c>
      <c r="C500" s="23">
        <v>4825590</v>
      </c>
      <c r="D500" s="22" t="s">
        <v>5</v>
      </c>
      <c r="E500" s="12">
        <v>1278</v>
      </c>
      <c r="F500" s="12">
        <v>4992</v>
      </c>
      <c r="G500" s="24">
        <f t="shared" si="14"/>
        <v>0.25600961538461536</v>
      </c>
      <c r="H500" s="12">
        <v>32922</v>
      </c>
      <c r="I500" s="12">
        <f t="shared" si="15"/>
        <v>0</v>
      </c>
    </row>
    <row r="501" spans="1:9" ht="12.75">
      <c r="A501" s="20" t="s">
        <v>687</v>
      </c>
      <c r="B501" s="20">
        <v>48</v>
      </c>
      <c r="C501" s="23">
        <v>4825620</v>
      </c>
      <c r="D501" s="22" t="s">
        <v>408</v>
      </c>
      <c r="E501" s="12">
        <v>573</v>
      </c>
      <c r="F501" s="12">
        <v>3466</v>
      </c>
      <c r="G501" s="24">
        <f t="shared" si="14"/>
        <v>0.1653202538949798</v>
      </c>
      <c r="H501" s="12">
        <v>20134</v>
      </c>
      <c r="I501" s="12">
        <f t="shared" si="15"/>
        <v>0</v>
      </c>
    </row>
    <row r="502" spans="1:9" ht="12.75">
      <c r="A502" s="20" t="s">
        <v>687</v>
      </c>
      <c r="B502" s="20">
        <v>48</v>
      </c>
      <c r="C502" s="23">
        <v>4825660</v>
      </c>
      <c r="D502" s="22" t="s">
        <v>409</v>
      </c>
      <c r="E502" s="12">
        <v>6819</v>
      </c>
      <c r="F502" s="12">
        <v>35183</v>
      </c>
      <c r="G502" s="24">
        <f t="shared" si="14"/>
        <v>0.19381519483841628</v>
      </c>
      <c r="H502" s="12">
        <v>165836</v>
      </c>
      <c r="I502" s="12">
        <f t="shared" si="15"/>
        <v>0</v>
      </c>
    </row>
    <row r="503" spans="1:9" ht="12.75">
      <c r="A503" s="20" t="s">
        <v>687</v>
      </c>
      <c r="B503" s="20">
        <v>48</v>
      </c>
      <c r="C503" s="23">
        <v>4825680</v>
      </c>
      <c r="D503" s="22" t="s">
        <v>6</v>
      </c>
      <c r="E503" s="12">
        <v>1349</v>
      </c>
      <c r="F503" s="12">
        <v>4252</v>
      </c>
      <c r="G503" s="24">
        <f t="shared" si="14"/>
        <v>0.31726246472248354</v>
      </c>
      <c r="H503" s="12">
        <v>25154</v>
      </c>
      <c r="I503" s="12">
        <f t="shared" si="15"/>
        <v>0</v>
      </c>
    </row>
    <row r="504" spans="1:9" ht="12.75">
      <c r="A504" s="20" t="s">
        <v>687</v>
      </c>
      <c r="B504" s="20">
        <v>48</v>
      </c>
      <c r="C504" s="23">
        <v>4825710</v>
      </c>
      <c r="D504" s="22" t="s">
        <v>7</v>
      </c>
      <c r="E504" s="12">
        <v>371</v>
      </c>
      <c r="F504" s="12">
        <v>1406</v>
      </c>
      <c r="G504" s="24">
        <f t="shared" si="14"/>
        <v>0.26386913229018494</v>
      </c>
      <c r="H504" s="12">
        <v>7506</v>
      </c>
      <c r="I504" s="12">
        <f t="shared" si="15"/>
        <v>1</v>
      </c>
    </row>
    <row r="505" spans="1:9" ht="12.75">
      <c r="A505" s="20" t="s">
        <v>687</v>
      </c>
      <c r="B505" s="20">
        <v>48</v>
      </c>
      <c r="C505" s="23">
        <v>4825740</v>
      </c>
      <c r="D505" s="22" t="s">
        <v>410</v>
      </c>
      <c r="E505" s="12">
        <v>4544</v>
      </c>
      <c r="F505" s="12">
        <v>38900</v>
      </c>
      <c r="G505" s="24">
        <f t="shared" si="14"/>
        <v>0.11681233933161954</v>
      </c>
      <c r="H505" s="12">
        <v>168420</v>
      </c>
      <c r="I505" s="12">
        <f t="shared" si="15"/>
        <v>0</v>
      </c>
    </row>
    <row r="506" spans="1:9" ht="12.75">
      <c r="A506" s="20" t="s">
        <v>687</v>
      </c>
      <c r="B506" s="20">
        <v>48</v>
      </c>
      <c r="C506" s="23">
        <v>4825790</v>
      </c>
      <c r="D506" s="22" t="s">
        <v>8</v>
      </c>
      <c r="E506" s="12">
        <v>34</v>
      </c>
      <c r="F506" s="12">
        <v>180</v>
      </c>
      <c r="G506" s="24">
        <f t="shared" si="14"/>
        <v>0.18888888888888888</v>
      </c>
      <c r="H506" s="12">
        <v>792</v>
      </c>
      <c r="I506" s="12">
        <f t="shared" si="15"/>
        <v>1</v>
      </c>
    </row>
    <row r="507" spans="1:9" ht="12.75">
      <c r="A507" s="20" t="s">
        <v>687</v>
      </c>
      <c r="B507" s="20">
        <v>48</v>
      </c>
      <c r="C507" s="23">
        <v>4825800</v>
      </c>
      <c r="D507" s="22" t="s">
        <v>411</v>
      </c>
      <c r="E507" s="12">
        <v>56</v>
      </c>
      <c r="F507" s="12">
        <v>234</v>
      </c>
      <c r="G507" s="24">
        <f t="shared" si="14"/>
        <v>0.23931623931623933</v>
      </c>
      <c r="H507" s="12">
        <v>1031</v>
      </c>
      <c r="I507" s="12">
        <f t="shared" si="15"/>
        <v>1</v>
      </c>
    </row>
    <row r="508" spans="1:9" ht="12.75">
      <c r="A508" s="20" t="s">
        <v>687</v>
      </c>
      <c r="B508" s="20">
        <v>48</v>
      </c>
      <c r="C508" s="23">
        <v>4825870</v>
      </c>
      <c r="D508" s="22" t="s">
        <v>9</v>
      </c>
      <c r="E508" s="12">
        <v>72</v>
      </c>
      <c r="F508" s="12">
        <v>251</v>
      </c>
      <c r="G508" s="24">
        <f t="shared" si="14"/>
        <v>0.2868525896414343</v>
      </c>
      <c r="H508" s="12">
        <v>1443</v>
      </c>
      <c r="I508" s="12">
        <f t="shared" si="15"/>
        <v>1</v>
      </c>
    </row>
    <row r="509" spans="1:9" ht="12.75">
      <c r="A509" s="20" t="s">
        <v>687</v>
      </c>
      <c r="B509" s="20">
        <v>48</v>
      </c>
      <c r="C509" s="23">
        <v>4825890</v>
      </c>
      <c r="D509" s="22" t="s">
        <v>412</v>
      </c>
      <c r="E509" s="12">
        <v>64</v>
      </c>
      <c r="F509" s="12">
        <v>278</v>
      </c>
      <c r="G509" s="24">
        <f t="shared" si="14"/>
        <v>0.2302158273381295</v>
      </c>
      <c r="H509" s="12">
        <v>1881</v>
      </c>
      <c r="I509" s="12">
        <f t="shared" si="15"/>
        <v>1</v>
      </c>
    </row>
    <row r="510" spans="1:9" ht="12.75">
      <c r="A510" s="20" t="s">
        <v>687</v>
      </c>
      <c r="B510" s="20">
        <v>48</v>
      </c>
      <c r="C510" s="23">
        <v>4825920</v>
      </c>
      <c r="D510" s="22" t="s">
        <v>413</v>
      </c>
      <c r="E510" s="12">
        <v>283</v>
      </c>
      <c r="F510" s="12">
        <v>1475</v>
      </c>
      <c r="G510" s="24">
        <f t="shared" si="14"/>
        <v>0.19186440677966102</v>
      </c>
      <c r="H510" s="12">
        <v>8483</v>
      </c>
      <c r="I510" s="12">
        <f t="shared" si="15"/>
        <v>1</v>
      </c>
    </row>
    <row r="511" spans="1:9" ht="12.75">
      <c r="A511" s="20" t="s">
        <v>687</v>
      </c>
      <c r="B511" s="20">
        <v>48</v>
      </c>
      <c r="C511" s="23">
        <v>4825950</v>
      </c>
      <c r="D511" s="22" t="s">
        <v>414</v>
      </c>
      <c r="E511" s="12">
        <v>79</v>
      </c>
      <c r="F511" s="12">
        <v>260</v>
      </c>
      <c r="G511" s="24">
        <f t="shared" si="14"/>
        <v>0.3038461538461538</v>
      </c>
      <c r="H511" s="12">
        <v>1370</v>
      </c>
      <c r="I511" s="12">
        <f t="shared" si="15"/>
        <v>1</v>
      </c>
    </row>
    <row r="512" spans="1:9" ht="12.75">
      <c r="A512" s="20" t="s">
        <v>687</v>
      </c>
      <c r="B512" s="20">
        <v>48</v>
      </c>
      <c r="C512" s="23">
        <v>4825980</v>
      </c>
      <c r="D512" s="22" t="s">
        <v>415</v>
      </c>
      <c r="E512" s="12">
        <v>116</v>
      </c>
      <c r="F512" s="12">
        <v>1650</v>
      </c>
      <c r="G512" s="24">
        <f t="shared" si="14"/>
        <v>0.0703030303030303</v>
      </c>
      <c r="H512" s="12">
        <v>7145</v>
      </c>
      <c r="I512" s="12">
        <f t="shared" si="15"/>
        <v>1</v>
      </c>
    </row>
    <row r="513" spans="1:9" ht="12.75">
      <c r="A513" s="20" t="s">
        <v>687</v>
      </c>
      <c r="B513" s="20">
        <v>48</v>
      </c>
      <c r="C513" s="23">
        <v>4826040</v>
      </c>
      <c r="D513" s="22" t="s">
        <v>10</v>
      </c>
      <c r="E513" s="12">
        <v>1280</v>
      </c>
      <c r="F513" s="12">
        <v>2978</v>
      </c>
      <c r="G513" s="24">
        <f t="shared" si="14"/>
        <v>0.4298186702484889</v>
      </c>
      <c r="H513" s="12">
        <v>13960</v>
      </c>
      <c r="I513" s="12">
        <f t="shared" si="15"/>
        <v>1</v>
      </c>
    </row>
    <row r="514" spans="1:9" ht="12.75">
      <c r="A514" s="20" t="s">
        <v>687</v>
      </c>
      <c r="B514" s="20">
        <v>48</v>
      </c>
      <c r="C514" s="23">
        <v>4826070</v>
      </c>
      <c r="D514" s="22" t="s">
        <v>11</v>
      </c>
      <c r="E514" s="12">
        <v>12</v>
      </c>
      <c r="F514" s="12">
        <v>43</v>
      </c>
      <c r="G514" s="24">
        <f t="shared" si="14"/>
        <v>0.27906976744186046</v>
      </c>
      <c r="H514" s="12">
        <v>203</v>
      </c>
      <c r="I514" s="12">
        <f t="shared" si="15"/>
        <v>1</v>
      </c>
    </row>
    <row r="515" spans="1:9" ht="12.75">
      <c r="A515" s="20" t="s">
        <v>687</v>
      </c>
      <c r="B515" s="20">
        <v>48</v>
      </c>
      <c r="C515" s="23">
        <v>4826100</v>
      </c>
      <c r="D515" s="22" t="s">
        <v>12</v>
      </c>
      <c r="E515" s="12">
        <v>225</v>
      </c>
      <c r="F515" s="12">
        <v>1767</v>
      </c>
      <c r="G515" s="24">
        <f t="shared" si="14"/>
        <v>0.1273344651952462</v>
      </c>
      <c r="H515" s="12">
        <v>11045</v>
      </c>
      <c r="I515" s="12">
        <f t="shared" si="15"/>
        <v>1</v>
      </c>
    </row>
    <row r="516" spans="1:9" ht="12.75">
      <c r="A516" s="20" t="s">
        <v>687</v>
      </c>
      <c r="B516" s="20">
        <v>48</v>
      </c>
      <c r="C516" s="23">
        <v>4826130</v>
      </c>
      <c r="D516" s="22" t="s">
        <v>416</v>
      </c>
      <c r="E516" s="12">
        <v>10879</v>
      </c>
      <c r="F516" s="12">
        <v>20769</v>
      </c>
      <c r="G516" s="24">
        <f t="shared" si="14"/>
        <v>0.5238095238095238</v>
      </c>
      <c r="H516" s="12">
        <v>78157</v>
      </c>
      <c r="I516" s="12">
        <f t="shared" si="15"/>
        <v>0</v>
      </c>
    </row>
    <row r="517" spans="1:9" ht="12.75">
      <c r="A517" s="20" t="s">
        <v>687</v>
      </c>
      <c r="B517" s="20">
        <v>48</v>
      </c>
      <c r="C517" s="23">
        <v>4826160</v>
      </c>
      <c r="D517" s="22" t="s">
        <v>13</v>
      </c>
      <c r="E517" s="12">
        <v>1002</v>
      </c>
      <c r="F517" s="12">
        <v>4868</v>
      </c>
      <c r="G517" s="24">
        <f t="shared" si="14"/>
        <v>0.2058340180772391</v>
      </c>
      <c r="H517" s="12">
        <v>30263</v>
      </c>
      <c r="I517" s="12">
        <f t="shared" si="15"/>
        <v>0</v>
      </c>
    </row>
    <row r="518" spans="1:9" ht="12.75">
      <c r="A518" s="20" t="s">
        <v>687</v>
      </c>
      <c r="B518" s="20">
        <v>48</v>
      </c>
      <c r="C518" s="23">
        <v>4826190</v>
      </c>
      <c r="D518" s="22" t="s">
        <v>14</v>
      </c>
      <c r="E518" s="12">
        <v>841</v>
      </c>
      <c r="F518" s="12">
        <v>8819</v>
      </c>
      <c r="G518" s="24">
        <f t="shared" si="14"/>
        <v>0.09536228597346638</v>
      </c>
      <c r="H518" s="12">
        <v>42082</v>
      </c>
      <c r="I518" s="12">
        <f t="shared" si="15"/>
        <v>0</v>
      </c>
    </row>
    <row r="519" spans="1:9" ht="12.75">
      <c r="A519" s="20" t="s">
        <v>687</v>
      </c>
      <c r="B519" s="20">
        <v>48</v>
      </c>
      <c r="C519" s="23">
        <v>4826250</v>
      </c>
      <c r="D519" s="22" t="s">
        <v>16</v>
      </c>
      <c r="E519" s="12">
        <v>242</v>
      </c>
      <c r="F519" s="12">
        <v>396</v>
      </c>
      <c r="G519" s="24">
        <f t="shared" si="14"/>
        <v>0.6111111111111112</v>
      </c>
      <c r="H519" s="12">
        <v>1760</v>
      </c>
      <c r="I519" s="12">
        <f t="shared" si="15"/>
        <v>1</v>
      </c>
    </row>
    <row r="520" spans="1:9" ht="12.75">
      <c r="A520" s="20" t="s">
        <v>687</v>
      </c>
      <c r="B520" s="20">
        <v>48</v>
      </c>
      <c r="C520" s="23">
        <v>4826280</v>
      </c>
      <c r="D520" s="22" t="s">
        <v>417</v>
      </c>
      <c r="E520" s="12">
        <v>701</v>
      </c>
      <c r="F520" s="12">
        <v>2517</v>
      </c>
      <c r="G520" s="24">
        <f t="shared" si="14"/>
        <v>0.2785061581247517</v>
      </c>
      <c r="H520" s="12">
        <v>12691</v>
      </c>
      <c r="I520" s="12">
        <f t="shared" si="15"/>
        <v>1</v>
      </c>
    </row>
    <row r="521" spans="1:9" ht="12.75">
      <c r="A521" s="20" t="s">
        <v>687</v>
      </c>
      <c r="B521" s="20">
        <v>48</v>
      </c>
      <c r="C521" s="23">
        <v>4826310</v>
      </c>
      <c r="D521" s="22" t="s">
        <v>17</v>
      </c>
      <c r="E521" s="12">
        <v>188</v>
      </c>
      <c r="F521" s="12">
        <v>2290</v>
      </c>
      <c r="G521" s="24">
        <f t="shared" si="14"/>
        <v>0.08209606986899563</v>
      </c>
      <c r="H521" s="12">
        <v>11304</v>
      </c>
      <c r="I521" s="12">
        <f t="shared" si="15"/>
        <v>1</v>
      </c>
    </row>
    <row r="522" spans="1:9" ht="12.75">
      <c r="A522" s="20" t="s">
        <v>687</v>
      </c>
      <c r="B522" s="20">
        <v>48</v>
      </c>
      <c r="C522" s="23">
        <v>4826340</v>
      </c>
      <c r="D522" s="22" t="s">
        <v>18</v>
      </c>
      <c r="E522" s="12">
        <v>368</v>
      </c>
      <c r="F522" s="12">
        <v>812</v>
      </c>
      <c r="G522" s="24">
        <f aca="true" t="shared" si="16" ref="G522:G585">IF(AND(E522&gt;0,F522&gt;0),E522/F522,0)</f>
        <v>0.45320197044334976</v>
      </c>
      <c r="H522" s="12">
        <v>3053</v>
      </c>
      <c r="I522" s="12">
        <f aca="true" t="shared" si="17" ref="I522:I585">IF(H522&lt;20000,1,0)</f>
        <v>1</v>
      </c>
    </row>
    <row r="523" spans="1:9" ht="12.75">
      <c r="A523" s="20" t="s">
        <v>687</v>
      </c>
      <c r="B523" s="20">
        <v>48</v>
      </c>
      <c r="C523" s="23">
        <v>4826370</v>
      </c>
      <c r="D523" s="22" t="s">
        <v>19</v>
      </c>
      <c r="E523" s="12">
        <v>36</v>
      </c>
      <c r="F523" s="12">
        <v>469</v>
      </c>
      <c r="G523" s="24">
        <f t="shared" si="16"/>
        <v>0.0767590618336887</v>
      </c>
      <c r="H523" s="12">
        <v>9088</v>
      </c>
      <c r="I523" s="12">
        <f t="shared" si="17"/>
        <v>1</v>
      </c>
    </row>
    <row r="524" spans="1:9" ht="12.75">
      <c r="A524" s="20" t="s">
        <v>687</v>
      </c>
      <c r="B524" s="20">
        <v>48</v>
      </c>
      <c r="C524" s="23">
        <v>4826400</v>
      </c>
      <c r="D524" s="22" t="s">
        <v>20</v>
      </c>
      <c r="E524" s="12">
        <v>123</v>
      </c>
      <c r="F524" s="12">
        <v>1158</v>
      </c>
      <c r="G524" s="24">
        <f t="shared" si="16"/>
        <v>0.10621761658031088</v>
      </c>
      <c r="H524" s="12">
        <v>7220</v>
      </c>
      <c r="I524" s="12">
        <f t="shared" si="17"/>
        <v>1</v>
      </c>
    </row>
    <row r="525" spans="1:9" ht="12.75">
      <c r="A525" s="20" t="s">
        <v>687</v>
      </c>
      <c r="B525" s="20">
        <v>48</v>
      </c>
      <c r="C525" s="23">
        <v>4826430</v>
      </c>
      <c r="D525" s="22" t="s">
        <v>21</v>
      </c>
      <c r="E525" s="12">
        <v>211</v>
      </c>
      <c r="F525" s="12">
        <v>4609</v>
      </c>
      <c r="G525" s="24">
        <f t="shared" si="16"/>
        <v>0.045779995660663916</v>
      </c>
      <c r="H525" s="12">
        <v>21602</v>
      </c>
      <c r="I525" s="12">
        <f t="shared" si="17"/>
        <v>0</v>
      </c>
    </row>
    <row r="526" spans="1:9" ht="12.75">
      <c r="A526" s="20" t="s">
        <v>687</v>
      </c>
      <c r="B526" s="20">
        <v>48</v>
      </c>
      <c r="C526" s="23">
        <v>4826470</v>
      </c>
      <c r="D526" s="22" t="s">
        <v>22</v>
      </c>
      <c r="E526" s="12">
        <v>360</v>
      </c>
      <c r="F526" s="12">
        <v>5083</v>
      </c>
      <c r="G526" s="24">
        <f t="shared" si="16"/>
        <v>0.07082431634861303</v>
      </c>
      <c r="H526" s="12">
        <v>26277</v>
      </c>
      <c r="I526" s="12">
        <f t="shared" si="17"/>
        <v>0</v>
      </c>
    </row>
    <row r="527" spans="1:9" ht="12.75">
      <c r="A527" s="20" t="s">
        <v>687</v>
      </c>
      <c r="B527" s="20">
        <v>48</v>
      </c>
      <c r="C527" s="23">
        <v>4826490</v>
      </c>
      <c r="D527" s="22" t="s">
        <v>23</v>
      </c>
      <c r="E527" s="12">
        <v>527</v>
      </c>
      <c r="F527" s="12">
        <v>2348</v>
      </c>
      <c r="G527" s="24">
        <f t="shared" si="16"/>
        <v>0.22444633730834754</v>
      </c>
      <c r="H527" s="12">
        <v>11948</v>
      </c>
      <c r="I527" s="12">
        <f t="shared" si="17"/>
        <v>1</v>
      </c>
    </row>
    <row r="528" spans="1:9" ht="12.75">
      <c r="A528" s="20" t="s">
        <v>687</v>
      </c>
      <c r="B528" s="20">
        <v>48</v>
      </c>
      <c r="C528" s="23">
        <v>4826580</v>
      </c>
      <c r="D528" s="22" t="s">
        <v>24</v>
      </c>
      <c r="E528" s="12">
        <v>3036</v>
      </c>
      <c r="F528" s="12">
        <v>19331</v>
      </c>
      <c r="G528" s="24">
        <f t="shared" si="16"/>
        <v>0.15705343748383427</v>
      </c>
      <c r="H528" s="12">
        <v>102948</v>
      </c>
      <c r="I528" s="12">
        <f t="shared" si="17"/>
        <v>0</v>
      </c>
    </row>
    <row r="529" spans="1:9" ht="12.75">
      <c r="A529" s="20" t="s">
        <v>687</v>
      </c>
      <c r="B529" s="20">
        <v>48</v>
      </c>
      <c r="C529" s="23">
        <v>4826610</v>
      </c>
      <c r="D529" s="22" t="s">
        <v>418</v>
      </c>
      <c r="E529" s="12">
        <v>686</v>
      </c>
      <c r="F529" s="12">
        <v>2053</v>
      </c>
      <c r="G529" s="24">
        <f t="shared" si="16"/>
        <v>0.33414515343399903</v>
      </c>
      <c r="H529" s="12">
        <v>12539</v>
      </c>
      <c r="I529" s="12">
        <f t="shared" si="17"/>
        <v>1</v>
      </c>
    </row>
    <row r="530" spans="1:9" ht="12.75">
      <c r="A530" s="20" t="s">
        <v>687</v>
      </c>
      <c r="B530" s="20">
        <v>48</v>
      </c>
      <c r="C530" s="23">
        <v>4826640</v>
      </c>
      <c r="D530" s="22" t="s">
        <v>25</v>
      </c>
      <c r="E530" s="12">
        <v>684</v>
      </c>
      <c r="F530" s="12">
        <v>3608</v>
      </c>
      <c r="G530" s="24">
        <f t="shared" si="16"/>
        <v>0.18957871396895787</v>
      </c>
      <c r="H530" s="12">
        <v>20361</v>
      </c>
      <c r="I530" s="12">
        <f t="shared" si="17"/>
        <v>0</v>
      </c>
    </row>
    <row r="531" spans="1:9" ht="12.75">
      <c r="A531" s="20" t="s">
        <v>687</v>
      </c>
      <c r="B531" s="20">
        <v>48</v>
      </c>
      <c r="C531" s="23">
        <v>4826670</v>
      </c>
      <c r="D531" s="22" t="s">
        <v>26</v>
      </c>
      <c r="E531" s="12">
        <v>1082</v>
      </c>
      <c r="F531" s="12">
        <v>5806</v>
      </c>
      <c r="G531" s="24">
        <f t="shared" si="16"/>
        <v>0.1863589390285911</v>
      </c>
      <c r="H531" s="12">
        <v>26761</v>
      </c>
      <c r="I531" s="12">
        <f t="shared" si="17"/>
        <v>0</v>
      </c>
    </row>
    <row r="532" spans="1:9" ht="12.75">
      <c r="A532" s="20" t="s">
        <v>687</v>
      </c>
      <c r="B532" s="20">
        <v>48</v>
      </c>
      <c r="C532" s="23">
        <v>4826700</v>
      </c>
      <c r="D532" s="22" t="s">
        <v>27</v>
      </c>
      <c r="E532" s="12">
        <v>80</v>
      </c>
      <c r="F532" s="12">
        <v>322</v>
      </c>
      <c r="G532" s="24">
        <f t="shared" si="16"/>
        <v>0.2484472049689441</v>
      </c>
      <c r="H532" s="12">
        <v>1746</v>
      </c>
      <c r="I532" s="12">
        <f t="shared" si="17"/>
        <v>1</v>
      </c>
    </row>
    <row r="533" spans="1:9" ht="12.75">
      <c r="A533" s="20" t="s">
        <v>687</v>
      </c>
      <c r="B533" s="20">
        <v>48</v>
      </c>
      <c r="C533" s="23">
        <v>4826220</v>
      </c>
      <c r="D533" s="22" t="s">
        <v>15</v>
      </c>
      <c r="E533" s="12">
        <v>93</v>
      </c>
      <c r="F533" s="12">
        <v>458</v>
      </c>
      <c r="G533" s="24">
        <f t="shared" si="16"/>
        <v>0.20305676855895197</v>
      </c>
      <c r="H533" s="12">
        <v>2466</v>
      </c>
      <c r="I533" s="12">
        <f t="shared" si="17"/>
        <v>1</v>
      </c>
    </row>
    <row r="534" spans="1:9" ht="12.75">
      <c r="A534" s="20" t="s">
        <v>687</v>
      </c>
      <c r="B534" s="20">
        <v>48</v>
      </c>
      <c r="C534" s="23">
        <v>4826790</v>
      </c>
      <c r="D534" s="22" t="s">
        <v>419</v>
      </c>
      <c r="E534" s="12">
        <v>11727</v>
      </c>
      <c r="F534" s="12">
        <v>25790</v>
      </c>
      <c r="G534" s="24">
        <f t="shared" si="16"/>
        <v>0.4547111283443195</v>
      </c>
      <c r="H534" s="12">
        <v>113295</v>
      </c>
      <c r="I534" s="12">
        <f t="shared" si="17"/>
        <v>0</v>
      </c>
    </row>
    <row r="535" spans="1:9" ht="12.75">
      <c r="A535" s="20" t="s">
        <v>687</v>
      </c>
      <c r="B535" s="20">
        <v>48</v>
      </c>
      <c r="C535" s="23">
        <v>4826850</v>
      </c>
      <c r="D535" s="22" t="s">
        <v>420</v>
      </c>
      <c r="E535" s="12">
        <v>197</v>
      </c>
      <c r="F535" s="12">
        <v>339</v>
      </c>
      <c r="G535" s="24">
        <f t="shared" si="16"/>
        <v>0.5811209439528023</v>
      </c>
      <c r="H535" s="12">
        <v>1362</v>
      </c>
      <c r="I535" s="12">
        <f t="shared" si="17"/>
        <v>1</v>
      </c>
    </row>
    <row r="536" spans="1:9" ht="12.75">
      <c r="A536" s="20" t="s">
        <v>687</v>
      </c>
      <c r="B536" s="20">
        <v>48</v>
      </c>
      <c r="C536" s="23">
        <v>4826910</v>
      </c>
      <c r="D536" s="22" t="s">
        <v>421</v>
      </c>
      <c r="E536" s="12">
        <v>88</v>
      </c>
      <c r="F536" s="12">
        <v>343</v>
      </c>
      <c r="G536" s="24">
        <f t="shared" si="16"/>
        <v>0.2565597667638484</v>
      </c>
      <c r="H536" s="12">
        <v>1996</v>
      </c>
      <c r="I536" s="12">
        <f t="shared" si="17"/>
        <v>1</v>
      </c>
    </row>
    <row r="537" spans="1:9" ht="12.75">
      <c r="A537" s="20" t="s">
        <v>687</v>
      </c>
      <c r="B537" s="20">
        <v>48</v>
      </c>
      <c r="C537" s="23">
        <v>4826970</v>
      </c>
      <c r="D537" s="22" t="s">
        <v>28</v>
      </c>
      <c r="E537" s="12">
        <v>35</v>
      </c>
      <c r="F537" s="12">
        <v>158</v>
      </c>
      <c r="G537" s="24">
        <f t="shared" si="16"/>
        <v>0.22151898734177214</v>
      </c>
      <c r="H537" s="12">
        <v>733</v>
      </c>
      <c r="I537" s="12">
        <f t="shared" si="17"/>
        <v>1</v>
      </c>
    </row>
    <row r="538" spans="1:9" ht="12.75">
      <c r="A538" s="20" t="s">
        <v>687</v>
      </c>
      <c r="B538" s="20">
        <v>48</v>
      </c>
      <c r="C538" s="23">
        <v>4827000</v>
      </c>
      <c r="D538" s="22" t="s">
        <v>422</v>
      </c>
      <c r="E538" s="12">
        <v>74</v>
      </c>
      <c r="F538" s="12">
        <v>229</v>
      </c>
      <c r="G538" s="24">
        <f t="shared" si="16"/>
        <v>0.3231441048034934</v>
      </c>
      <c r="H538" s="12">
        <v>1670</v>
      </c>
      <c r="I538" s="12">
        <f t="shared" si="17"/>
        <v>1</v>
      </c>
    </row>
    <row r="539" spans="1:9" ht="12.75">
      <c r="A539" s="20" t="s">
        <v>687</v>
      </c>
      <c r="B539" s="20">
        <v>48</v>
      </c>
      <c r="C539" s="23">
        <v>4827030</v>
      </c>
      <c r="D539" s="22" t="s">
        <v>423</v>
      </c>
      <c r="E539" s="12">
        <v>1016</v>
      </c>
      <c r="F539" s="12">
        <v>19774</v>
      </c>
      <c r="G539" s="24">
        <f t="shared" si="16"/>
        <v>0.05138060078891474</v>
      </c>
      <c r="H539" s="12">
        <v>93823</v>
      </c>
      <c r="I539" s="12">
        <f t="shared" si="17"/>
        <v>0</v>
      </c>
    </row>
    <row r="540" spans="1:9" ht="12.75">
      <c r="A540" s="20" t="s">
        <v>687</v>
      </c>
      <c r="B540" s="20">
        <v>48</v>
      </c>
      <c r="C540" s="23">
        <v>4827060</v>
      </c>
      <c r="D540" s="22" t="s">
        <v>424</v>
      </c>
      <c r="E540" s="12">
        <v>15</v>
      </c>
      <c r="F540" s="12">
        <v>162</v>
      </c>
      <c r="G540" s="24">
        <f t="shared" si="16"/>
        <v>0.09259259259259259</v>
      </c>
      <c r="H540" s="12">
        <v>1023</v>
      </c>
      <c r="I540" s="12">
        <f t="shared" si="17"/>
        <v>1</v>
      </c>
    </row>
    <row r="541" spans="1:9" ht="12.75">
      <c r="A541" s="20" t="s">
        <v>687</v>
      </c>
      <c r="B541" s="20">
        <v>48</v>
      </c>
      <c r="C541" s="23">
        <v>4827090</v>
      </c>
      <c r="D541" s="22" t="s">
        <v>425</v>
      </c>
      <c r="E541" s="12">
        <v>9</v>
      </c>
      <c r="F541" s="12">
        <v>129</v>
      </c>
      <c r="G541" s="24">
        <f t="shared" si="16"/>
        <v>0.06976744186046512</v>
      </c>
      <c r="H541" s="12">
        <v>658</v>
      </c>
      <c r="I541" s="12">
        <f t="shared" si="17"/>
        <v>1</v>
      </c>
    </row>
    <row r="542" spans="1:9" ht="12.75">
      <c r="A542" s="20" t="s">
        <v>687</v>
      </c>
      <c r="B542" s="20">
        <v>48</v>
      </c>
      <c r="C542" s="23">
        <v>4827120</v>
      </c>
      <c r="D542" s="22" t="s">
        <v>426</v>
      </c>
      <c r="E542" s="12">
        <v>66</v>
      </c>
      <c r="F542" s="12">
        <v>254</v>
      </c>
      <c r="G542" s="24">
        <f t="shared" si="16"/>
        <v>0.25984251968503935</v>
      </c>
      <c r="H542" s="12">
        <v>1368</v>
      </c>
      <c r="I542" s="12">
        <f t="shared" si="17"/>
        <v>1</v>
      </c>
    </row>
    <row r="543" spans="1:9" ht="12.75">
      <c r="A543" s="20" t="s">
        <v>687</v>
      </c>
      <c r="B543" s="20">
        <v>48</v>
      </c>
      <c r="C543" s="23">
        <v>4827180</v>
      </c>
      <c r="D543" s="22" t="s">
        <v>427</v>
      </c>
      <c r="E543" s="12">
        <v>177</v>
      </c>
      <c r="F543" s="12">
        <v>722</v>
      </c>
      <c r="G543" s="24">
        <f t="shared" si="16"/>
        <v>0.2451523545706371</v>
      </c>
      <c r="H543" s="12">
        <v>4210</v>
      </c>
      <c r="I543" s="12">
        <f t="shared" si="17"/>
        <v>1</v>
      </c>
    </row>
    <row r="544" spans="1:9" ht="12.75">
      <c r="A544" s="20" t="s">
        <v>687</v>
      </c>
      <c r="B544" s="20">
        <v>48</v>
      </c>
      <c r="C544" s="23">
        <v>4827210</v>
      </c>
      <c r="D544" s="22" t="s">
        <v>428</v>
      </c>
      <c r="E544" s="12">
        <v>151</v>
      </c>
      <c r="F544" s="12">
        <v>725</v>
      </c>
      <c r="G544" s="24">
        <f t="shared" si="16"/>
        <v>0.2082758620689655</v>
      </c>
      <c r="H544" s="12">
        <v>3602</v>
      </c>
      <c r="I544" s="12">
        <f t="shared" si="17"/>
        <v>1</v>
      </c>
    </row>
    <row r="545" spans="1:9" ht="12.75">
      <c r="A545" s="20" t="s">
        <v>687</v>
      </c>
      <c r="B545" s="20">
        <v>48</v>
      </c>
      <c r="C545" s="23">
        <v>4827240</v>
      </c>
      <c r="D545" s="22" t="s">
        <v>29</v>
      </c>
      <c r="E545" s="12">
        <v>558</v>
      </c>
      <c r="F545" s="12">
        <v>2803</v>
      </c>
      <c r="G545" s="24">
        <f t="shared" si="16"/>
        <v>0.19907242240456655</v>
      </c>
      <c r="H545" s="12">
        <v>15525</v>
      </c>
      <c r="I545" s="12">
        <f t="shared" si="17"/>
        <v>1</v>
      </c>
    </row>
    <row r="546" spans="1:9" ht="12.75">
      <c r="A546" s="20" t="s">
        <v>687</v>
      </c>
      <c r="B546" s="20">
        <v>48</v>
      </c>
      <c r="C546" s="23">
        <v>4827270</v>
      </c>
      <c r="D546" s="22" t="s">
        <v>30</v>
      </c>
      <c r="E546" s="12">
        <v>14</v>
      </c>
      <c r="F546" s="12">
        <v>109</v>
      </c>
      <c r="G546" s="24">
        <f t="shared" si="16"/>
        <v>0.12844036697247707</v>
      </c>
      <c r="H546" s="12">
        <v>747</v>
      </c>
      <c r="I546" s="12">
        <f t="shared" si="17"/>
        <v>1</v>
      </c>
    </row>
    <row r="547" spans="1:9" ht="12.75">
      <c r="A547" s="20" t="s">
        <v>687</v>
      </c>
      <c r="B547" s="20">
        <v>48</v>
      </c>
      <c r="C547" s="23">
        <v>4827300</v>
      </c>
      <c r="D547" s="22" t="s">
        <v>31</v>
      </c>
      <c r="E547" s="12">
        <v>2676</v>
      </c>
      <c r="F547" s="12">
        <v>59552</v>
      </c>
      <c r="G547" s="24">
        <f t="shared" si="16"/>
        <v>0.044935518538420205</v>
      </c>
      <c r="H547" s="12">
        <v>283333</v>
      </c>
      <c r="I547" s="12">
        <f t="shared" si="17"/>
        <v>0</v>
      </c>
    </row>
    <row r="548" spans="1:9" ht="12.75">
      <c r="A548" s="20" t="s">
        <v>687</v>
      </c>
      <c r="B548" s="20">
        <v>48</v>
      </c>
      <c r="C548" s="23">
        <v>4827330</v>
      </c>
      <c r="D548" s="22" t="s">
        <v>32</v>
      </c>
      <c r="E548" s="12">
        <v>149</v>
      </c>
      <c r="F548" s="12">
        <v>964</v>
      </c>
      <c r="G548" s="24">
        <f t="shared" si="16"/>
        <v>0.1545643153526971</v>
      </c>
      <c r="H548" s="12">
        <v>5148</v>
      </c>
      <c r="I548" s="12">
        <f t="shared" si="17"/>
        <v>1</v>
      </c>
    </row>
    <row r="549" spans="1:9" ht="12.75">
      <c r="A549" s="20" t="s">
        <v>687</v>
      </c>
      <c r="B549" s="20">
        <v>48</v>
      </c>
      <c r="C549" s="23">
        <v>4827420</v>
      </c>
      <c r="D549" s="22" t="s">
        <v>34</v>
      </c>
      <c r="E549" s="12">
        <v>116</v>
      </c>
      <c r="F549" s="12">
        <v>2273</v>
      </c>
      <c r="G549" s="24">
        <f t="shared" si="16"/>
        <v>0.05103387593488781</v>
      </c>
      <c r="H549" s="12">
        <v>10053</v>
      </c>
      <c r="I549" s="12">
        <f t="shared" si="17"/>
        <v>1</v>
      </c>
    </row>
    <row r="550" spans="1:9" ht="12.75">
      <c r="A550" s="20" t="s">
        <v>687</v>
      </c>
      <c r="B550" s="20">
        <v>48</v>
      </c>
      <c r="C550" s="23">
        <v>4827450</v>
      </c>
      <c r="D550" s="22" t="s">
        <v>429</v>
      </c>
      <c r="E550" s="12">
        <v>485</v>
      </c>
      <c r="F550" s="12">
        <v>2225</v>
      </c>
      <c r="G550" s="24">
        <f t="shared" si="16"/>
        <v>0.21797752808988763</v>
      </c>
      <c r="H550" s="12">
        <v>12301</v>
      </c>
      <c r="I550" s="12">
        <f t="shared" si="17"/>
        <v>1</v>
      </c>
    </row>
    <row r="551" spans="1:9" ht="12.75">
      <c r="A551" s="20" t="s">
        <v>687</v>
      </c>
      <c r="B551" s="20">
        <v>48</v>
      </c>
      <c r="C551" s="23">
        <v>4827390</v>
      </c>
      <c r="D551" s="22" t="s">
        <v>33</v>
      </c>
      <c r="E551" s="12">
        <v>601</v>
      </c>
      <c r="F551" s="12">
        <v>2296</v>
      </c>
      <c r="G551" s="24">
        <f t="shared" si="16"/>
        <v>0.2617595818815331</v>
      </c>
      <c r="H551" s="12">
        <v>14329</v>
      </c>
      <c r="I551" s="12">
        <f t="shared" si="17"/>
        <v>1</v>
      </c>
    </row>
    <row r="552" spans="1:9" ht="12.75">
      <c r="A552" s="20" t="s">
        <v>687</v>
      </c>
      <c r="B552" s="20">
        <v>48</v>
      </c>
      <c r="C552" s="23">
        <v>4827510</v>
      </c>
      <c r="D552" s="22" t="s">
        <v>430</v>
      </c>
      <c r="E552" s="12">
        <v>389</v>
      </c>
      <c r="F552" s="12">
        <v>2803</v>
      </c>
      <c r="G552" s="24">
        <f t="shared" si="16"/>
        <v>0.13877987870139136</v>
      </c>
      <c r="H552" s="12">
        <v>16443</v>
      </c>
      <c r="I552" s="12">
        <f t="shared" si="17"/>
        <v>1</v>
      </c>
    </row>
    <row r="553" spans="1:9" ht="12.75">
      <c r="A553" s="20" t="s">
        <v>687</v>
      </c>
      <c r="B553" s="20">
        <v>48</v>
      </c>
      <c r="C553" s="23">
        <v>4827540</v>
      </c>
      <c r="D553" s="22" t="s">
        <v>35</v>
      </c>
      <c r="E553" s="12">
        <v>179</v>
      </c>
      <c r="F553" s="12">
        <v>877</v>
      </c>
      <c r="G553" s="24">
        <f t="shared" si="16"/>
        <v>0.20410490307867732</v>
      </c>
      <c r="H553" s="12">
        <v>5814</v>
      </c>
      <c r="I553" s="12">
        <f t="shared" si="17"/>
        <v>1</v>
      </c>
    </row>
    <row r="554" spans="1:9" ht="12.75">
      <c r="A554" s="20" t="s">
        <v>687</v>
      </c>
      <c r="B554" s="20">
        <v>48</v>
      </c>
      <c r="C554" s="23">
        <v>4827570</v>
      </c>
      <c r="D554" s="22" t="s">
        <v>431</v>
      </c>
      <c r="E554" s="12">
        <v>15</v>
      </c>
      <c r="F554" s="12">
        <v>418</v>
      </c>
      <c r="G554" s="24">
        <f t="shared" si="16"/>
        <v>0.03588516746411483</v>
      </c>
      <c r="H554" s="12">
        <v>1742</v>
      </c>
      <c r="I554" s="12">
        <f t="shared" si="17"/>
        <v>1</v>
      </c>
    </row>
    <row r="555" spans="1:9" ht="12.75">
      <c r="A555" s="20" t="s">
        <v>687</v>
      </c>
      <c r="B555" s="20">
        <v>48</v>
      </c>
      <c r="C555" s="23">
        <v>4827600</v>
      </c>
      <c r="D555" s="22" t="s">
        <v>36</v>
      </c>
      <c r="E555" s="12">
        <v>77</v>
      </c>
      <c r="F555" s="12">
        <v>226</v>
      </c>
      <c r="G555" s="24">
        <f t="shared" si="16"/>
        <v>0.3407079646017699</v>
      </c>
      <c r="H555" s="12">
        <v>1119</v>
      </c>
      <c r="I555" s="12">
        <f t="shared" si="17"/>
        <v>1</v>
      </c>
    </row>
    <row r="556" spans="1:9" ht="12.75">
      <c r="A556" s="20" t="s">
        <v>687</v>
      </c>
      <c r="B556" s="20">
        <v>48</v>
      </c>
      <c r="C556" s="23">
        <v>4827630</v>
      </c>
      <c r="D556" s="22" t="s">
        <v>432</v>
      </c>
      <c r="E556" s="12">
        <v>34</v>
      </c>
      <c r="F556" s="12">
        <v>298</v>
      </c>
      <c r="G556" s="24">
        <f t="shared" si="16"/>
        <v>0.11409395973154363</v>
      </c>
      <c r="H556" s="12">
        <v>1880</v>
      </c>
      <c r="I556" s="12">
        <f t="shared" si="17"/>
        <v>1</v>
      </c>
    </row>
    <row r="557" spans="1:9" ht="12.75">
      <c r="A557" s="20" t="s">
        <v>687</v>
      </c>
      <c r="B557" s="20">
        <v>48</v>
      </c>
      <c r="C557" s="23">
        <v>4827690</v>
      </c>
      <c r="D557" s="22" t="s">
        <v>37</v>
      </c>
      <c r="E557" s="12">
        <v>385</v>
      </c>
      <c r="F557" s="12">
        <v>3457</v>
      </c>
      <c r="G557" s="24">
        <f t="shared" si="16"/>
        <v>0.1113682383569569</v>
      </c>
      <c r="H557" s="12">
        <v>17826</v>
      </c>
      <c r="I557" s="12">
        <f t="shared" si="17"/>
        <v>1</v>
      </c>
    </row>
    <row r="558" spans="1:9" ht="12.75">
      <c r="A558" s="20" t="s">
        <v>687</v>
      </c>
      <c r="B558" s="20">
        <v>48</v>
      </c>
      <c r="C558" s="23">
        <v>4827720</v>
      </c>
      <c r="D558" s="22" t="s">
        <v>38</v>
      </c>
      <c r="E558" s="12">
        <v>251</v>
      </c>
      <c r="F558" s="12">
        <v>2612</v>
      </c>
      <c r="G558" s="24">
        <f t="shared" si="16"/>
        <v>0.09609494640122511</v>
      </c>
      <c r="H558" s="12">
        <v>12165</v>
      </c>
      <c r="I558" s="12">
        <f t="shared" si="17"/>
        <v>1</v>
      </c>
    </row>
    <row r="559" spans="1:9" ht="12.75">
      <c r="A559" s="20" t="s">
        <v>687</v>
      </c>
      <c r="B559" s="20">
        <v>48</v>
      </c>
      <c r="C559" s="23">
        <v>4827750</v>
      </c>
      <c r="D559" s="22" t="s">
        <v>39</v>
      </c>
      <c r="E559" s="12">
        <v>338</v>
      </c>
      <c r="F559" s="12">
        <v>1285</v>
      </c>
      <c r="G559" s="24">
        <f t="shared" si="16"/>
        <v>0.2630350194552529</v>
      </c>
      <c r="H559" s="12">
        <v>6888</v>
      </c>
      <c r="I559" s="12">
        <f t="shared" si="17"/>
        <v>1</v>
      </c>
    </row>
    <row r="560" spans="1:9" ht="12.75">
      <c r="A560" s="20" t="s">
        <v>687</v>
      </c>
      <c r="B560" s="20">
        <v>48</v>
      </c>
      <c r="C560" s="23">
        <v>4827780</v>
      </c>
      <c r="D560" s="22" t="s">
        <v>40</v>
      </c>
      <c r="E560" s="12">
        <v>900</v>
      </c>
      <c r="F560" s="12">
        <v>4268</v>
      </c>
      <c r="G560" s="24">
        <f t="shared" si="16"/>
        <v>0.21087160262417995</v>
      </c>
      <c r="H560" s="12">
        <v>27778</v>
      </c>
      <c r="I560" s="12">
        <f t="shared" si="17"/>
        <v>0</v>
      </c>
    </row>
    <row r="561" spans="1:9" ht="12.75">
      <c r="A561" s="20" t="s">
        <v>687</v>
      </c>
      <c r="B561" s="20">
        <v>48</v>
      </c>
      <c r="C561" s="23">
        <v>4827810</v>
      </c>
      <c r="D561" s="22" t="s">
        <v>433</v>
      </c>
      <c r="E561" s="12">
        <v>426</v>
      </c>
      <c r="F561" s="12">
        <v>2008</v>
      </c>
      <c r="G561" s="24">
        <f t="shared" si="16"/>
        <v>0.21215139442231076</v>
      </c>
      <c r="H561" s="12">
        <v>15573</v>
      </c>
      <c r="I561" s="12">
        <f t="shared" si="17"/>
        <v>1</v>
      </c>
    </row>
    <row r="562" spans="1:9" ht="12.75">
      <c r="A562" s="20" t="s">
        <v>687</v>
      </c>
      <c r="B562" s="20">
        <v>48</v>
      </c>
      <c r="C562" s="23">
        <v>4827870</v>
      </c>
      <c r="D562" s="22" t="s">
        <v>41</v>
      </c>
      <c r="E562" s="12">
        <v>970</v>
      </c>
      <c r="F562" s="12">
        <v>4538</v>
      </c>
      <c r="G562" s="24">
        <f t="shared" si="16"/>
        <v>0.21375055090348172</v>
      </c>
      <c r="H562" s="12">
        <v>23540</v>
      </c>
      <c r="I562" s="12">
        <f t="shared" si="17"/>
        <v>0</v>
      </c>
    </row>
    <row r="563" spans="1:9" ht="12.75">
      <c r="A563" s="20" t="s">
        <v>687</v>
      </c>
      <c r="B563" s="20">
        <v>48</v>
      </c>
      <c r="C563" s="23">
        <v>4827890</v>
      </c>
      <c r="D563" s="22" t="s">
        <v>434</v>
      </c>
      <c r="E563" s="12">
        <v>110</v>
      </c>
      <c r="F563" s="12">
        <v>523</v>
      </c>
      <c r="G563" s="24">
        <f t="shared" si="16"/>
        <v>0.21032504780114722</v>
      </c>
      <c r="H563" s="12">
        <v>2358</v>
      </c>
      <c r="I563" s="12">
        <f t="shared" si="17"/>
        <v>1</v>
      </c>
    </row>
    <row r="564" spans="1:9" ht="12.75">
      <c r="A564" s="20" t="s">
        <v>687</v>
      </c>
      <c r="B564" s="20">
        <v>48</v>
      </c>
      <c r="C564" s="23">
        <v>4827930</v>
      </c>
      <c r="D564" s="22" t="s">
        <v>435</v>
      </c>
      <c r="E564" s="12">
        <v>9</v>
      </c>
      <c r="F564" s="12">
        <v>51</v>
      </c>
      <c r="G564" s="24">
        <f t="shared" si="16"/>
        <v>0.17647058823529413</v>
      </c>
      <c r="H564" s="12">
        <v>271</v>
      </c>
      <c r="I564" s="12">
        <f t="shared" si="17"/>
        <v>1</v>
      </c>
    </row>
    <row r="565" spans="1:9" ht="12.75">
      <c r="A565" s="20" t="s">
        <v>687</v>
      </c>
      <c r="B565" s="20">
        <v>48</v>
      </c>
      <c r="C565" s="23">
        <v>4827960</v>
      </c>
      <c r="D565" s="22" t="s">
        <v>436</v>
      </c>
      <c r="E565" s="12">
        <v>69</v>
      </c>
      <c r="F565" s="12">
        <v>297</v>
      </c>
      <c r="G565" s="24">
        <f t="shared" si="16"/>
        <v>0.23232323232323232</v>
      </c>
      <c r="H565" s="12">
        <v>1604</v>
      </c>
      <c r="I565" s="12">
        <f t="shared" si="17"/>
        <v>1</v>
      </c>
    </row>
    <row r="566" spans="1:9" ht="12.75">
      <c r="A566" s="20" t="s">
        <v>687</v>
      </c>
      <c r="B566" s="20">
        <v>48</v>
      </c>
      <c r="C566" s="23">
        <v>4827990</v>
      </c>
      <c r="D566" s="22" t="s">
        <v>437</v>
      </c>
      <c r="E566" s="12">
        <v>14</v>
      </c>
      <c r="F566" s="12">
        <v>147</v>
      </c>
      <c r="G566" s="24">
        <f t="shared" si="16"/>
        <v>0.09523809523809523</v>
      </c>
      <c r="H566" s="12">
        <v>677</v>
      </c>
      <c r="I566" s="12">
        <f t="shared" si="17"/>
        <v>1</v>
      </c>
    </row>
    <row r="567" spans="1:9" ht="12.75">
      <c r="A567" s="20" t="s">
        <v>687</v>
      </c>
      <c r="B567" s="20">
        <v>48</v>
      </c>
      <c r="C567" s="23">
        <v>4828020</v>
      </c>
      <c r="D567" s="22" t="s">
        <v>42</v>
      </c>
      <c r="E567" s="12">
        <v>126</v>
      </c>
      <c r="F567" s="12">
        <v>660</v>
      </c>
      <c r="G567" s="24">
        <f t="shared" si="16"/>
        <v>0.19090909090909092</v>
      </c>
      <c r="H567" s="12">
        <v>3656</v>
      </c>
      <c r="I567" s="12">
        <f t="shared" si="17"/>
        <v>1</v>
      </c>
    </row>
    <row r="568" spans="1:9" ht="12.75">
      <c r="A568" s="20" t="s">
        <v>687</v>
      </c>
      <c r="B568" s="20">
        <v>48</v>
      </c>
      <c r="C568" s="23">
        <v>4828110</v>
      </c>
      <c r="D568" s="22" t="s">
        <v>43</v>
      </c>
      <c r="E568" s="12">
        <v>2393</v>
      </c>
      <c r="F568" s="12">
        <v>8938</v>
      </c>
      <c r="G568" s="24">
        <f t="shared" si="16"/>
        <v>0.26773327366301186</v>
      </c>
      <c r="H568" s="12">
        <v>53907</v>
      </c>
      <c r="I568" s="12">
        <f t="shared" si="17"/>
        <v>0</v>
      </c>
    </row>
    <row r="569" spans="1:9" ht="12.75">
      <c r="A569" s="20" t="s">
        <v>687</v>
      </c>
      <c r="B569" s="20">
        <v>48</v>
      </c>
      <c r="C569" s="23">
        <v>4828140</v>
      </c>
      <c r="D569" s="22" t="s">
        <v>438</v>
      </c>
      <c r="E569" s="12">
        <v>32</v>
      </c>
      <c r="F569" s="12">
        <v>116</v>
      </c>
      <c r="G569" s="24">
        <f t="shared" si="16"/>
        <v>0.27586206896551724</v>
      </c>
      <c r="H569" s="12">
        <v>560</v>
      </c>
      <c r="I569" s="12">
        <f t="shared" si="17"/>
        <v>1</v>
      </c>
    </row>
    <row r="570" spans="1:9" ht="12.75">
      <c r="A570" s="20" t="s">
        <v>687</v>
      </c>
      <c r="B570" s="20">
        <v>48</v>
      </c>
      <c r="C570" s="23">
        <v>4828170</v>
      </c>
      <c r="D570" s="22" t="s">
        <v>439</v>
      </c>
      <c r="E570" s="12">
        <v>62</v>
      </c>
      <c r="F570" s="12">
        <v>182</v>
      </c>
      <c r="G570" s="24">
        <f t="shared" si="16"/>
        <v>0.34065934065934067</v>
      </c>
      <c r="H570" s="12">
        <v>1004</v>
      </c>
      <c r="I570" s="12">
        <f t="shared" si="17"/>
        <v>1</v>
      </c>
    </row>
    <row r="571" spans="1:9" ht="12.75">
      <c r="A571" s="20" t="s">
        <v>687</v>
      </c>
      <c r="B571" s="20">
        <v>48</v>
      </c>
      <c r="C571" s="23">
        <v>4828200</v>
      </c>
      <c r="D571" s="22" t="s">
        <v>440</v>
      </c>
      <c r="E571" s="12">
        <v>121</v>
      </c>
      <c r="F571" s="12">
        <v>1487</v>
      </c>
      <c r="G571" s="24">
        <f t="shared" si="16"/>
        <v>0.08137188971082716</v>
      </c>
      <c r="H571" s="12">
        <v>6481</v>
      </c>
      <c r="I571" s="12">
        <f t="shared" si="17"/>
        <v>1</v>
      </c>
    </row>
    <row r="572" spans="1:9" ht="12.75">
      <c r="A572" s="20" t="s">
        <v>687</v>
      </c>
      <c r="B572" s="20">
        <v>48</v>
      </c>
      <c r="C572" s="23">
        <v>4828230</v>
      </c>
      <c r="D572" s="22" t="s">
        <v>441</v>
      </c>
      <c r="E572" s="12">
        <v>141</v>
      </c>
      <c r="F572" s="12">
        <v>376</v>
      </c>
      <c r="G572" s="24">
        <f t="shared" si="16"/>
        <v>0.375</v>
      </c>
      <c r="H572" s="12">
        <v>1774</v>
      </c>
      <c r="I572" s="12">
        <f t="shared" si="17"/>
        <v>1</v>
      </c>
    </row>
    <row r="573" spans="1:9" ht="12.75">
      <c r="A573" s="20" t="s">
        <v>687</v>
      </c>
      <c r="B573" s="20">
        <v>48</v>
      </c>
      <c r="C573" s="23">
        <v>4828290</v>
      </c>
      <c r="D573" s="22" t="s">
        <v>44</v>
      </c>
      <c r="E573" s="12">
        <v>3825</v>
      </c>
      <c r="F573" s="12">
        <v>7502</v>
      </c>
      <c r="G573" s="24">
        <f t="shared" si="16"/>
        <v>0.5098640362569982</v>
      </c>
      <c r="H573" s="12">
        <v>30169</v>
      </c>
      <c r="I573" s="12">
        <f t="shared" si="17"/>
        <v>0</v>
      </c>
    </row>
    <row r="574" spans="1:9" ht="12.75">
      <c r="A574" s="20" t="s">
        <v>687</v>
      </c>
      <c r="B574" s="20">
        <v>48</v>
      </c>
      <c r="C574" s="23">
        <v>4828350</v>
      </c>
      <c r="D574" s="22" t="s">
        <v>442</v>
      </c>
      <c r="E574" s="12">
        <v>56</v>
      </c>
      <c r="F574" s="12">
        <v>453</v>
      </c>
      <c r="G574" s="24">
        <f t="shared" si="16"/>
        <v>0.12362030905077263</v>
      </c>
      <c r="H574" s="12">
        <v>2252</v>
      </c>
      <c r="I574" s="12">
        <f t="shared" si="17"/>
        <v>1</v>
      </c>
    </row>
    <row r="575" spans="1:9" ht="12.75">
      <c r="A575" s="20" t="s">
        <v>687</v>
      </c>
      <c r="B575" s="20">
        <v>48</v>
      </c>
      <c r="C575" s="23">
        <v>4828380</v>
      </c>
      <c r="D575" s="22" t="s">
        <v>443</v>
      </c>
      <c r="E575" s="12">
        <v>64</v>
      </c>
      <c r="F575" s="12">
        <v>2149</v>
      </c>
      <c r="G575" s="24">
        <f t="shared" si="16"/>
        <v>0.029781293624941835</v>
      </c>
      <c r="H575" s="12">
        <v>8123</v>
      </c>
      <c r="I575" s="12">
        <f t="shared" si="17"/>
        <v>1</v>
      </c>
    </row>
    <row r="576" spans="1:9" ht="12.75">
      <c r="A576" s="20" t="s">
        <v>687</v>
      </c>
      <c r="B576" s="20">
        <v>48</v>
      </c>
      <c r="C576" s="23">
        <v>4828410</v>
      </c>
      <c r="D576" s="22" t="s">
        <v>45</v>
      </c>
      <c r="E576" s="12">
        <v>41</v>
      </c>
      <c r="F576" s="12">
        <v>415</v>
      </c>
      <c r="G576" s="24">
        <f t="shared" si="16"/>
        <v>0.09879518072289156</v>
      </c>
      <c r="H576" s="12">
        <v>5002</v>
      </c>
      <c r="I576" s="12">
        <f t="shared" si="17"/>
        <v>1</v>
      </c>
    </row>
    <row r="577" spans="1:9" ht="12.75">
      <c r="A577" s="20" t="s">
        <v>687</v>
      </c>
      <c r="B577" s="20">
        <v>48</v>
      </c>
      <c r="C577" s="23">
        <v>4828500</v>
      </c>
      <c r="D577" s="25" t="s">
        <v>621</v>
      </c>
      <c r="E577" s="12">
        <v>6971</v>
      </c>
      <c r="F577" s="12">
        <v>31817</v>
      </c>
      <c r="G577" s="24">
        <f t="shared" si="16"/>
        <v>0.21909670930634567</v>
      </c>
      <c r="H577" s="12">
        <v>190566</v>
      </c>
      <c r="I577" s="12">
        <f t="shared" si="17"/>
        <v>0</v>
      </c>
    </row>
    <row r="578" spans="1:9" ht="12.75">
      <c r="A578" s="20" t="s">
        <v>687</v>
      </c>
      <c r="B578" s="20">
        <v>48</v>
      </c>
      <c r="C578" s="23">
        <v>4815180</v>
      </c>
      <c r="D578" s="22" t="s">
        <v>898</v>
      </c>
      <c r="E578" s="12">
        <v>235</v>
      </c>
      <c r="F578" s="12">
        <v>2087</v>
      </c>
      <c r="G578" s="24">
        <f t="shared" si="16"/>
        <v>0.1126018207954001</v>
      </c>
      <c r="H578" s="12">
        <v>10841</v>
      </c>
      <c r="I578" s="12">
        <f t="shared" si="17"/>
        <v>1</v>
      </c>
    </row>
    <row r="579" spans="1:9" ht="12.75">
      <c r="A579" s="20" t="s">
        <v>687</v>
      </c>
      <c r="B579" s="20">
        <v>48</v>
      </c>
      <c r="C579" s="23">
        <v>4828530</v>
      </c>
      <c r="D579" s="22" t="s">
        <v>46</v>
      </c>
      <c r="E579" s="12">
        <v>20</v>
      </c>
      <c r="F579" s="12">
        <v>136</v>
      </c>
      <c r="G579" s="24">
        <f t="shared" si="16"/>
        <v>0.14705882352941177</v>
      </c>
      <c r="H579" s="12">
        <v>762</v>
      </c>
      <c r="I579" s="12">
        <f t="shared" si="17"/>
        <v>1</v>
      </c>
    </row>
    <row r="580" spans="1:9" ht="12.75">
      <c r="A580" s="20" t="s">
        <v>687</v>
      </c>
      <c r="B580" s="20">
        <v>48</v>
      </c>
      <c r="C580" s="23">
        <v>4828550</v>
      </c>
      <c r="D580" s="22" t="s">
        <v>444</v>
      </c>
      <c r="E580" s="12">
        <v>2295</v>
      </c>
      <c r="F580" s="12">
        <v>8236</v>
      </c>
      <c r="G580" s="24">
        <f t="shared" si="16"/>
        <v>0.27865468674113647</v>
      </c>
      <c r="H580" s="12">
        <v>45126</v>
      </c>
      <c r="I580" s="12">
        <f t="shared" si="17"/>
        <v>0</v>
      </c>
    </row>
    <row r="581" spans="1:9" ht="12.75">
      <c r="A581" s="20" t="s">
        <v>687</v>
      </c>
      <c r="B581" s="20">
        <v>48</v>
      </c>
      <c r="C581" s="23">
        <v>4828590</v>
      </c>
      <c r="D581" s="22" t="s">
        <v>445</v>
      </c>
      <c r="E581" s="12">
        <v>365</v>
      </c>
      <c r="F581" s="12">
        <v>1576</v>
      </c>
      <c r="G581" s="24">
        <f t="shared" si="16"/>
        <v>0.2315989847715736</v>
      </c>
      <c r="H581" s="12">
        <v>8246</v>
      </c>
      <c r="I581" s="12">
        <f t="shared" si="17"/>
        <v>1</v>
      </c>
    </row>
    <row r="582" spans="1:9" ht="12.75">
      <c r="A582" s="20" t="s">
        <v>687</v>
      </c>
      <c r="B582" s="20">
        <v>48</v>
      </c>
      <c r="C582" s="23">
        <v>4813530</v>
      </c>
      <c r="D582" s="22" t="s">
        <v>869</v>
      </c>
      <c r="E582" s="12">
        <v>284</v>
      </c>
      <c r="F582" s="12">
        <v>2918</v>
      </c>
      <c r="G582" s="24">
        <f t="shared" si="16"/>
        <v>0.09732693625771076</v>
      </c>
      <c r="H582" s="12">
        <v>15150</v>
      </c>
      <c r="I582" s="12">
        <f t="shared" si="17"/>
        <v>1</v>
      </c>
    </row>
    <row r="583" spans="1:9" ht="12.75">
      <c r="A583" s="20" t="s">
        <v>687</v>
      </c>
      <c r="B583" s="20">
        <v>48</v>
      </c>
      <c r="C583" s="23">
        <v>4828620</v>
      </c>
      <c r="D583" s="22" t="s">
        <v>446</v>
      </c>
      <c r="E583" s="12">
        <v>550</v>
      </c>
      <c r="F583" s="12">
        <v>1326</v>
      </c>
      <c r="G583" s="24">
        <f t="shared" si="16"/>
        <v>0.41478129713423834</v>
      </c>
      <c r="H583" s="12">
        <v>6243</v>
      </c>
      <c r="I583" s="12">
        <f t="shared" si="17"/>
        <v>1</v>
      </c>
    </row>
    <row r="584" spans="1:9" ht="12.75">
      <c r="A584" s="20" t="s">
        <v>687</v>
      </c>
      <c r="B584" s="20">
        <v>48</v>
      </c>
      <c r="C584" s="23">
        <v>4828650</v>
      </c>
      <c r="D584" s="22" t="s">
        <v>447</v>
      </c>
      <c r="E584" s="12">
        <v>292</v>
      </c>
      <c r="F584" s="12">
        <v>1347</v>
      </c>
      <c r="G584" s="24">
        <f t="shared" si="16"/>
        <v>0.2167780252412769</v>
      </c>
      <c r="H584" s="12">
        <v>6117</v>
      </c>
      <c r="I584" s="12">
        <f t="shared" si="17"/>
        <v>1</v>
      </c>
    </row>
    <row r="585" spans="1:9" ht="12.75">
      <c r="A585" s="20" t="s">
        <v>687</v>
      </c>
      <c r="B585" s="20">
        <v>48</v>
      </c>
      <c r="C585" s="23">
        <v>4828680</v>
      </c>
      <c r="D585" s="22" t="s">
        <v>448</v>
      </c>
      <c r="E585" s="12">
        <v>675</v>
      </c>
      <c r="F585" s="12">
        <v>3294</v>
      </c>
      <c r="G585" s="24">
        <f t="shared" si="16"/>
        <v>0.20491803278688525</v>
      </c>
      <c r="H585" s="12">
        <v>19597</v>
      </c>
      <c r="I585" s="12">
        <f t="shared" si="17"/>
        <v>1</v>
      </c>
    </row>
    <row r="586" spans="1:9" ht="12.75">
      <c r="A586" s="20" t="s">
        <v>687</v>
      </c>
      <c r="B586" s="20">
        <v>48</v>
      </c>
      <c r="C586" s="23">
        <v>4828710</v>
      </c>
      <c r="D586" s="22" t="s">
        <v>47</v>
      </c>
      <c r="E586" s="12">
        <v>478</v>
      </c>
      <c r="F586" s="12">
        <v>2017</v>
      </c>
      <c r="G586" s="24">
        <f aca="true" t="shared" si="18" ref="G586:G649">IF(AND(E586&gt;0,F586&gt;0),E586/F586,0)</f>
        <v>0.23698562221120476</v>
      </c>
      <c r="H586" s="12">
        <v>13475</v>
      </c>
      <c r="I586" s="12">
        <f aca="true" t="shared" si="19" ref="I586:I649">IF(H586&lt;20000,1,0)</f>
        <v>1</v>
      </c>
    </row>
    <row r="587" spans="1:9" ht="12.75">
      <c r="A587" s="20" t="s">
        <v>687</v>
      </c>
      <c r="B587" s="20">
        <v>48</v>
      </c>
      <c r="C587" s="23">
        <v>4828740</v>
      </c>
      <c r="D587" s="22" t="s">
        <v>48</v>
      </c>
      <c r="E587" s="12">
        <v>992</v>
      </c>
      <c r="F587" s="12">
        <v>9151</v>
      </c>
      <c r="G587" s="24">
        <f t="shared" si="18"/>
        <v>0.10840345317451644</v>
      </c>
      <c r="H587" s="12">
        <v>43401</v>
      </c>
      <c r="I587" s="12">
        <f t="shared" si="19"/>
        <v>0</v>
      </c>
    </row>
    <row r="588" spans="1:9" ht="12.75">
      <c r="A588" s="20" t="s">
        <v>687</v>
      </c>
      <c r="B588" s="20">
        <v>48</v>
      </c>
      <c r="C588" s="23">
        <v>4828780</v>
      </c>
      <c r="D588" s="22" t="s">
        <v>49</v>
      </c>
      <c r="E588" s="12">
        <v>369</v>
      </c>
      <c r="F588" s="12">
        <v>1476</v>
      </c>
      <c r="G588" s="24">
        <f t="shared" si="18"/>
        <v>0.25</v>
      </c>
      <c r="H588" s="12">
        <v>10172</v>
      </c>
      <c r="I588" s="12">
        <f t="shared" si="19"/>
        <v>1</v>
      </c>
    </row>
    <row r="589" spans="1:9" ht="12.75">
      <c r="A589" s="20" t="s">
        <v>687</v>
      </c>
      <c r="B589" s="20">
        <v>48</v>
      </c>
      <c r="C589" s="23">
        <v>4828800</v>
      </c>
      <c r="D589" s="22" t="s">
        <v>449</v>
      </c>
      <c r="E589" s="12">
        <v>26</v>
      </c>
      <c r="F589" s="12">
        <v>106</v>
      </c>
      <c r="G589" s="24">
        <f t="shared" si="18"/>
        <v>0.24528301886792453</v>
      </c>
      <c r="H589" s="12">
        <v>585</v>
      </c>
      <c r="I589" s="12">
        <f t="shared" si="19"/>
        <v>1</v>
      </c>
    </row>
    <row r="590" spans="1:9" ht="12.75">
      <c r="A590" s="20" t="s">
        <v>687</v>
      </c>
      <c r="B590" s="20">
        <v>48</v>
      </c>
      <c r="C590" s="23">
        <v>4828830</v>
      </c>
      <c r="D590" s="22" t="s">
        <v>450</v>
      </c>
      <c r="E590" s="12">
        <v>11</v>
      </c>
      <c r="F590" s="12">
        <v>111</v>
      </c>
      <c r="G590" s="24">
        <f t="shared" si="18"/>
        <v>0.0990990990990991</v>
      </c>
      <c r="H590" s="12">
        <v>629</v>
      </c>
      <c r="I590" s="12">
        <f t="shared" si="19"/>
        <v>1</v>
      </c>
    </row>
    <row r="591" spans="1:9" ht="12.75">
      <c r="A591" s="20" t="s">
        <v>687</v>
      </c>
      <c r="B591" s="20">
        <v>48</v>
      </c>
      <c r="C591" s="23">
        <v>4828890</v>
      </c>
      <c r="D591" s="22" t="s">
        <v>451</v>
      </c>
      <c r="E591" s="12">
        <v>609</v>
      </c>
      <c r="F591" s="12">
        <v>3274</v>
      </c>
      <c r="G591" s="24">
        <f t="shared" si="18"/>
        <v>0.18601099572388516</v>
      </c>
      <c r="H591" s="12">
        <v>16070</v>
      </c>
      <c r="I591" s="12">
        <f t="shared" si="19"/>
        <v>1</v>
      </c>
    </row>
    <row r="592" spans="1:9" ht="12.75">
      <c r="A592" s="20" t="s">
        <v>687</v>
      </c>
      <c r="B592" s="20">
        <v>48</v>
      </c>
      <c r="C592" s="23">
        <v>4828920</v>
      </c>
      <c r="D592" s="22" t="s">
        <v>50</v>
      </c>
      <c r="E592" s="12">
        <v>1651</v>
      </c>
      <c r="F592" s="12">
        <v>17816</v>
      </c>
      <c r="G592" s="24">
        <f t="shared" si="18"/>
        <v>0.09266951055231253</v>
      </c>
      <c r="H592" s="12">
        <v>80610</v>
      </c>
      <c r="I592" s="12">
        <f t="shared" si="19"/>
        <v>0</v>
      </c>
    </row>
    <row r="593" spans="1:9" ht="12.75">
      <c r="A593" s="20" t="s">
        <v>687</v>
      </c>
      <c r="B593" s="20">
        <v>48</v>
      </c>
      <c r="C593" s="23">
        <v>4828980</v>
      </c>
      <c r="D593" s="22" t="s">
        <v>51</v>
      </c>
      <c r="E593" s="12">
        <v>24</v>
      </c>
      <c r="F593" s="12">
        <v>85</v>
      </c>
      <c r="G593" s="24">
        <f t="shared" si="18"/>
        <v>0.2823529411764706</v>
      </c>
      <c r="H593" s="12">
        <v>546</v>
      </c>
      <c r="I593" s="12">
        <f t="shared" si="19"/>
        <v>1</v>
      </c>
    </row>
    <row r="594" spans="1:9" ht="12.75">
      <c r="A594" s="20" t="s">
        <v>687</v>
      </c>
      <c r="B594" s="20">
        <v>48</v>
      </c>
      <c r="C594" s="23">
        <v>4829010</v>
      </c>
      <c r="D594" s="22" t="s">
        <v>52</v>
      </c>
      <c r="E594" s="12">
        <v>668</v>
      </c>
      <c r="F594" s="12">
        <v>3920</v>
      </c>
      <c r="G594" s="24">
        <f t="shared" si="18"/>
        <v>0.1704081632653061</v>
      </c>
      <c r="H594" s="12">
        <v>23817</v>
      </c>
      <c r="I594" s="12">
        <f t="shared" si="19"/>
        <v>0</v>
      </c>
    </row>
    <row r="595" spans="1:9" ht="12.75">
      <c r="A595" s="20" t="s">
        <v>687</v>
      </c>
      <c r="B595" s="20">
        <v>48</v>
      </c>
      <c r="C595" s="23">
        <v>4829040</v>
      </c>
      <c r="D595" s="22" t="s">
        <v>452</v>
      </c>
      <c r="E595" s="12">
        <v>106</v>
      </c>
      <c r="F595" s="12">
        <v>430</v>
      </c>
      <c r="G595" s="24">
        <f t="shared" si="18"/>
        <v>0.24651162790697675</v>
      </c>
      <c r="H595" s="12">
        <v>2774</v>
      </c>
      <c r="I595" s="12">
        <f t="shared" si="19"/>
        <v>1</v>
      </c>
    </row>
    <row r="596" spans="1:9" ht="12.75">
      <c r="A596" s="20" t="s">
        <v>687</v>
      </c>
      <c r="B596" s="20">
        <v>48</v>
      </c>
      <c r="C596" s="23">
        <v>4829070</v>
      </c>
      <c r="D596" s="22" t="s">
        <v>53</v>
      </c>
      <c r="E596" s="12">
        <v>21</v>
      </c>
      <c r="F596" s="12">
        <v>82</v>
      </c>
      <c r="G596" s="24">
        <f t="shared" si="18"/>
        <v>0.25609756097560976</v>
      </c>
      <c r="H596" s="12">
        <v>617</v>
      </c>
      <c r="I596" s="12">
        <f t="shared" si="19"/>
        <v>1</v>
      </c>
    </row>
    <row r="597" spans="1:9" ht="12.75">
      <c r="A597" s="20" t="s">
        <v>687</v>
      </c>
      <c r="B597" s="20">
        <v>48</v>
      </c>
      <c r="C597" s="23">
        <v>4829100</v>
      </c>
      <c r="D597" s="22" t="s">
        <v>453</v>
      </c>
      <c r="E597" s="12">
        <v>153</v>
      </c>
      <c r="F597" s="12">
        <v>1595</v>
      </c>
      <c r="G597" s="24">
        <f t="shared" si="18"/>
        <v>0.09592476489028214</v>
      </c>
      <c r="H597" s="12">
        <v>7855</v>
      </c>
      <c r="I597" s="12">
        <f t="shared" si="19"/>
        <v>1</v>
      </c>
    </row>
    <row r="598" spans="1:9" ht="12.75">
      <c r="A598" s="20" t="s">
        <v>687</v>
      </c>
      <c r="B598" s="20">
        <v>48</v>
      </c>
      <c r="C598" s="23">
        <v>4829130</v>
      </c>
      <c r="D598" s="22" t="s">
        <v>454</v>
      </c>
      <c r="E598" s="12">
        <v>617</v>
      </c>
      <c r="F598" s="12">
        <v>1805</v>
      </c>
      <c r="G598" s="24">
        <f t="shared" si="18"/>
        <v>0.34182825484764545</v>
      </c>
      <c r="H598" s="12">
        <v>9416</v>
      </c>
      <c r="I598" s="12">
        <f t="shared" si="19"/>
        <v>1</v>
      </c>
    </row>
    <row r="599" spans="1:9" ht="12.75">
      <c r="A599" s="20" t="s">
        <v>687</v>
      </c>
      <c r="B599" s="20">
        <v>48</v>
      </c>
      <c r="C599" s="23">
        <v>4829160</v>
      </c>
      <c r="D599" s="22" t="s">
        <v>54</v>
      </c>
      <c r="E599" s="12">
        <v>1497</v>
      </c>
      <c r="F599" s="12">
        <v>5769</v>
      </c>
      <c r="G599" s="24">
        <f t="shared" si="18"/>
        <v>0.2594903796151846</v>
      </c>
      <c r="H599" s="12">
        <v>34272</v>
      </c>
      <c r="I599" s="12">
        <f t="shared" si="19"/>
        <v>0</v>
      </c>
    </row>
    <row r="600" spans="1:9" ht="12.75">
      <c r="A600" s="20" t="s">
        <v>687</v>
      </c>
      <c r="B600" s="20">
        <v>48</v>
      </c>
      <c r="C600" s="23">
        <v>4829190</v>
      </c>
      <c r="D600" s="22" t="s">
        <v>455</v>
      </c>
      <c r="E600" s="12">
        <v>194</v>
      </c>
      <c r="F600" s="12">
        <v>751</v>
      </c>
      <c r="G600" s="24">
        <f t="shared" si="18"/>
        <v>0.2583222370173103</v>
      </c>
      <c r="H600" s="12">
        <v>3578</v>
      </c>
      <c r="I600" s="12">
        <f t="shared" si="19"/>
        <v>1</v>
      </c>
    </row>
    <row r="601" spans="1:9" ht="12.75">
      <c r="A601" s="20" t="s">
        <v>687</v>
      </c>
      <c r="B601" s="20">
        <v>48</v>
      </c>
      <c r="C601" s="23">
        <v>4829220</v>
      </c>
      <c r="D601" s="22" t="s">
        <v>55</v>
      </c>
      <c r="E601" s="12">
        <v>80</v>
      </c>
      <c r="F601" s="12">
        <v>372</v>
      </c>
      <c r="G601" s="24">
        <f t="shared" si="18"/>
        <v>0.21505376344086022</v>
      </c>
      <c r="H601" s="12">
        <v>1934</v>
      </c>
      <c r="I601" s="12">
        <f t="shared" si="19"/>
        <v>1</v>
      </c>
    </row>
    <row r="602" spans="1:9" ht="12.75">
      <c r="A602" s="20" t="s">
        <v>687</v>
      </c>
      <c r="B602" s="20">
        <v>48</v>
      </c>
      <c r="C602" s="23">
        <v>4829250</v>
      </c>
      <c r="D602" s="22" t="s">
        <v>56</v>
      </c>
      <c r="E602" s="12">
        <v>25</v>
      </c>
      <c r="F602" s="12">
        <v>256</v>
      </c>
      <c r="G602" s="24">
        <f t="shared" si="18"/>
        <v>0.09765625</v>
      </c>
      <c r="H602" s="12">
        <v>1272</v>
      </c>
      <c r="I602" s="12">
        <f t="shared" si="19"/>
        <v>1</v>
      </c>
    </row>
    <row r="603" spans="1:9" ht="12.75">
      <c r="A603" s="20" t="s">
        <v>687</v>
      </c>
      <c r="B603" s="20">
        <v>48</v>
      </c>
      <c r="C603" s="23">
        <v>4829280</v>
      </c>
      <c r="D603" s="22" t="s">
        <v>456</v>
      </c>
      <c r="E603" s="12">
        <v>127</v>
      </c>
      <c r="F603" s="12">
        <v>550</v>
      </c>
      <c r="G603" s="24">
        <f t="shared" si="18"/>
        <v>0.2309090909090909</v>
      </c>
      <c r="H603" s="12">
        <v>3962</v>
      </c>
      <c r="I603" s="12">
        <f t="shared" si="19"/>
        <v>1</v>
      </c>
    </row>
    <row r="604" spans="1:9" ht="12.75">
      <c r="A604" s="20" t="s">
        <v>687</v>
      </c>
      <c r="B604" s="20">
        <v>48</v>
      </c>
      <c r="C604" s="23">
        <v>4829370</v>
      </c>
      <c r="D604" s="22" t="s">
        <v>57</v>
      </c>
      <c r="E604" s="12">
        <v>36</v>
      </c>
      <c r="F604" s="12">
        <v>120</v>
      </c>
      <c r="G604" s="24">
        <f t="shared" si="18"/>
        <v>0.3</v>
      </c>
      <c r="H604" s="12">
        <v>978</v>
      </c>
      <c r="I604" s="12">
        <f t="shared" si="19"/>
        <v>1</v>
      </c>
    </row>
    <row r="605" spans="1:9" ht="12.75">
      <c r="A605" s="20" t="s">
        <v>687</v>
      </c>
      <c r="B605" s="20">
        <v>48</v>
      </c>
      <c r="C605" s="23">
        <v>4829400</v>
      </c>
      <c r="D605" s="22" t="s">
        <v>457</v>
      </c>
      <c r="E605" s="12">
        <v>763</v>
      </c>
      <c r="F605" s="12">
        <v>2025</v>
      </c>
      <c r="G605" s="24">
        <f t="shared" si="18"/>
        <v>0.37679012345679014</v>
      </c>
      <c r="H605" s="12">
        <v>9779</v>
      </c>
      <c r="I605" s="12">
        <f t="shared" si="19"/>
        <v>1</v>
      </c>
    </row>
    <row r="606" spans="1:9" ht="12.75">
      <c r="A606" s="20" t="s">
        <v>687</v>
      </c>
      <c r="B606" s="20">
        <v>48</v>
      </c>
      <c r="C606" s="23">
        <v>4829460</v>
      </c>
      <c r="D606" s="22" t="s">
        <v>458</v>
      </c>
      <c r="E606" s="12">
        <v>60</v>
      </c>
      <c r="F606" s="12">
        <v>428</v>
      </c>
      <c r="G606" s="24">
        <f t="shared" si="18"/>
        <v>0.14018691588785046</v>
      </c>
      <c r="H606" s="12">
        <v>2280</v>
      </c>
      <c r="I606" s="12">
        <f t="shared" si="19"/>
        <v>1</v>
      </c>
    </row>
    <row r="607" spans="1:9" ht="12.75">
      <c r="A607" s="20" t="s">
        <v>687</v>
      </c>
      <c r="B607" s="20">
        <v>48</v>
      </c>
      <c r="C607" s="23">
        <v>4829520</v>
      </c>
      <c r="D607" s="22" t="s">
        <v>459</v>
      </c>
      <c r="E607" s="12">
        <v>44</v>
      </c>
      <c r="F607" s="12">
        <v>301</v>
      </c>
      <c r="G607" s="24">
        <f t="shared" si="18"/>
        <v>0.1461794019933555</v>
      </c>
      <c r="H607" s="12">
        <v>2067</v>
      </c>
      <c r="I607" s="12">
        <f t="shared" si="19"/>
        <v>1</v>
      </c>
    </row>
    <row r="608" spans="1:9" ht="12.75">
      <c r="A608" s="20" t="s">
        <v>687</v>
      </c>
      <c r="B608" s="20">
        <v>48</v>
      </c>
      <c r="C608" s="23">
        <v>4829580</v>
      </c>
      <c r="D608" s="22" t="s">
        <v>58</v>
      </c>
      <c r="E608" s="12">
        <v>80</v>
      </c>
      <c r="F608" s="12">
        <v>940</v>
      </c>
      <c r="G608" s="24">
        <f t="shared" si="18"/>
        <v>0.0851063829787234</v>
      </c>
      <c r="H608" s="12">
        <v>4447</v>
      </c>
      <c r="I608" s="12">
        <f t="shared" si="19"/>
        <v>1</v>
      </c>
    </row>
    <row r="609" spans="1:9" ht="12.75">
      <c r="A609" s="20" t="s">
        <v>687</v>
      </c>
      <c r="B609" s="20">
        <v>48</v>
      </c>
      <c r="C609" s="23">
        <v>4829670</v>
      </c>
      <c r="D609" s="22" t="s">
        <v>460</v>
      </c>
      <c r="E609" s="12">
        <v>8590</v>
      </c>
      <c r="F609" s="12">
        <v>26674</v>
      </c>
      <c r="G609" s="24">
        <f t="shared" si="18"/>
        <v>0.3220364399790058</v>
      </c>
      <c r="H609" s="12">
        <v>125860</v>
      </c>
      <c r="I609" s="12">
        <f t="shared" si="19"/>
        <v>0</v>
      </c>
    </row>
    <row r="610" spans="1:9" ht="12.75">
      <c r="A610" s="20" t="s">
        <v>687</v>
      </c>
      <c r="B610" s="20">
        <v>48</v>
      </c>
      <c r="C610" s="23">
        <v>4829700</v>
      </c>
      <c r="D610" s="22" t="s">
        <v>461</v>
      </c>
      <c r="E610" s="12">
        <v>63</v>
      </c>
      <c r="F610" s="12">
        <v>334</v>
      </c>
      <c r="G610" s="24">
        <f t="shared" si="18"/>
        <v>0.18862275449101795</v>
      </c>
      <c r="H610" s="12">
        <v>1987</v>
      </c>
      <c r="I610" s="12">
        <f t="shared" si="19"/>
        <v>1</v>
      </c>
    </row>
    <row r="611" spans="1:9" ht="12.75">
      <c r="A611" s="20" t="s">
        <v>687</v>
      </c>
      <c r="B611" s="20">
        <v>48</v>
      </c>
      <c r="C611" s="23">
        <v>4829760</v>
      </c>
      <c r="D611" s="22" t="s">
        <v>462</v>
      </c>
      <c r="E611" s="12">
        <v>93</v>
      </c>
      <c r="F611" s="12">
        <v>314</v>
      </c>
      <c r="G611" s="24">
        <f t="shared" si="18"/>
        <v>0.2961783439490446</v>
      </c>
      <c r="H611" s="12">
        <v>1710</v>
      </c>
      <c r="I611" s="12">
        <f t="shared" si="19"/>
        <v>1</v>
      </c>
    </row>
    <row r="612" spans="1:9" ht="12.75">
      <c r="A612" s="20" t="s">
        <v>687</v>
      </c>
      <c r="B612" s="20">
        <v>48</v>
      </c>
      <c r="C612" s="23">
        <v>4829820</v>
      </c>
      <c r="D612" s="22" t="s">
        <v>59</v>
      </c>
      <c r="E612" s="12">
        <v>242</v>
      </c>
      <c r="F612" s="12">
        <v>1110</v>
      </c>
      <c r="G612" s="24">
        <f t="shared" si="18"/>
        <v>0.218018018018018</v>
      </c>
      <c r="H612" s="12">
        <v>5856</v>
      </c>
      <c r="I612" s="12">
        <f t="shared" si="19"/>
        <v>1</v>
      </c>
    </row>
    <row r="613" spans="1:9" ht="12.75">
      <c r="A613" s="20" t="s">
        <v>687</v>
      </c>
      <c r="B613" s="20">
        <v>48</v>
      </c>
      <c r="C613" s="23">
        <v>4829850</v>
      </c>
      <c r="D613" s="22" t="s">
        <v>60</v>
      </c>
      <c r="E613" s="12">
        <v>1875</v>
      </c>
      <c r="F613" s="12">
        <v>18248</v>
      </c>
      <c r="G613" s="24">
        <f t="shared" si="18"/>
        <v>0.10275098640946953</v>
      </c>
      <c r="H613" s="12">
        <v>87940</v>
      </c>
      <c r="I613" s="12">
        <f t="shared" si="19"/>
        <v>0</v>
      </c>
    </row>
    <row r="614" spans="1:9" ht="12.75">
      <c r="A614" s="20" t="s">
        <v>687</v>
      </c>
      <c r="B614" s="20">
        <v>48</v>
      </c>
      <c r="C614" s="23">
        <v>4829880</v>
      </c>
      <c r="D614" s="22" t="s">
        <v>463</v>
      </c>
      <c r="E614" s="12">
        <v>25</v>
      </c>
      <c r="F614" s="12">
        <v>165</v>
      </c>
      <c r="G614" s="24">
        <f t="shared" si="18"/>
        <v>0.15151515151515152</v>
      </c>
      <c r="H614" s="12">
        <v>1218</v>
      </c>
      <c r="I614" s="12">
        <f t="shared" si="19"/>
        <v>1</v>
      </c>
    </row>
    <row r="615" spans="1:9" ht="12.75">
      <c r="A615" s="20" t="s">
        <v>687</v>
      </c>
      <c r="B615" s="20">
        <v>48</v>
      </c>
      <c r="C615" s="23">
        <v>4829910</v>
      </c>
      <c r="D615" s="22" t="s">
        <v>464</v>
      </c>
      <c r="E615" s="12">
        <v>59</v>
      </c>
      <c r="F615" s="12">
        <v>186</v>
      </c>
      <c r="G615" s="24">
        <f t="shared" si="18"/>
        <v>0.3172043010752688</v>
      </c>
      <c r="H615" s="12">
        <v>886</v>
      </c>
      <c r="I615" s="12">
        <f t="shared" si="19"/>
        <v>1</v>
      </c>
    </row>
    <row r="616" spans="1:9" ht="12.75">
      <c r="A616" s="20" t="s">
        <v>687</v>
      </c>
      <c r="B616" s="20">
        <v>48</v>
      </c>
      <c r="C616" s="23">
        <v>4829940</v>
      </c>
      <c r="D616" s="22" t="s">
        <v>61</v>
      </c>
      <c r="E616" s="12">
        <v>21</v>
      </c>
      <c r="F616" s="12">
        <v>110</v>
      </c>
      <c r="G616" s="24">
        <f t="shared" si="18"/>
        <v>0.19090909090909092</v>
      </c>
      <c r="H616" s="12">
        <v>874</v>
      </c>
      <c r="I616" s="12">
        <f t="shared" si="19"/>
        <v>1</v>
      </c>
    </row>
    <row r="617" spans="1:9" ht="12.75">
      <c r="A617" s="20" t="s">
        <v>687</v>
      </c>
      <c r="B617" s="20">
        <v>48</v>
      </c>
      <c r="C617" s="23">
        <v>4830000</v>
      </c>
      <c r="D617" s="22" t="s">
        <v>465</v>
      </c>
      <c r="E617" s="12">
        <v>43</v>
      </c>
      <c r="F617" s="12">
        <v>225</v>
      </c>
      <c r="G617" s="24">
        <f t="shared" si="18"/>
        <v>0.19111111111111112</v>
      </c>
      <c r="H617" s="12">
        <v>1000</v>
      </c>
      <c r="I617" s="12">
        <f t="shared" si="19"/>
        <v>1</v>
      </c>
    </row>
    <row r="618" spans="1:9" ht="12.75">
      <c r="A618" s="20" t="s">
        <v>687</v>
      </c>
      <c r="B618" s="20">
        <v>48</v>
      </c>
      <c r="C618" s="23">
        <v>4830030</v>
      </c>
      <c r="D618" s="22" t="s">
        <v>466</v>
      </c>
      <c r="E618" s="12">
        <v>57</v>
      </c>
      <c r="F618" s="12">
        <v>420</v>
      </c>
      <c r="G618" s="24">
        <f t="shared" si="18"/>
        <v>0.1357142857142857</v>
      </c>
      <c r="H618" s="12">
        <v>2167</v>
      </c>
      <c r="I618" s="12">
        <f t="shared" si="19"/>
        <v>1</v>
      </c>
    </row>
    <row r="619" spans="1:9" ht="12.75">
      <c r="A619" s="20" t="s">
        <v>687</v>
      </c>
      <c r="B619" s="20">
        <v>48</v>
      </c>
      <c r="C619" s="23">
        <v>4830060</v>
      </c>
      <c r="D619" s="22" t="s">
        <v>62</v>
      </c>
      <c r="E619" s="12">
        <v>463</v>
      </c>
      <c r="F619" s="12">
        <v>3223</v>
      </c>
      <c r="G619" s="24">
        <f t="shared" si="18"/>
        <v>0.14365497983245423</v>
      </c>
      <c r="H619" s="12">
        <v>16763</v>
      </c>
      <c r="I619" s="12">
        <f t="shared" si="19"/>
        <v>1</v>
      </c>
    </row>
    <row r="620" spans="1:9" ht="12.75">
      <c r="A620" s="20" t="s">
        <v>687</v>
      </c>
      <c r="B620" s="20">
        <v>48</v>
      </c>
      <c r="C620" s="23">
        <v>4830120</v>
      </c>
      <c r="D620" s="22" t="s">
        <v>467</v>
      </c>
      <c r="E620" s="12">
        <v>76</v>
      </c>
      <c r="F620" s="12">
        <v>948</v>
      </c>
      <c r="G620" s="24">
        <f t="shared" si="18"/>
        <v>0.08016877637130802</v>
      </c>
      <c r="H620" s="12">
        <v>4416</v>
      </c>
      <c r="I620" s="12">
        <f t="shared" si="19"/>
        <v>1</v>
      </c>
    </row>
    <row r="621" spans="1:9" ht="12.75">
      <c r="A621" s="20" t="s">
        <v>687</v>
      </c>
      <c r="B621" s="20">
        <v>48</v>
      </c>
      <c r="C621" s="23">
        <v>4830180</v>
      </c>
      <c r="D621" s="22" t="s">
        <v>468</v>
      </c>
      <c r="E621" s="12">
        <v>212</v>
      </c>
      <c r="F621" s="12">
        <v>580</v>
      </c>
      <c r="G621" s="24">
        <f t="shared" si="18"/>
        <v>0.36551724137931035</v>
      </c>
      <c r="H621" s="12">
        <v>2920</v>
      </c>
      <c r="I621" s="12">
        <f t="shared" si="19"/>
        <v>1</v>
      </c>
    </row>
    <row r="622" spans="1:9" ht="12.75">
      <c r="A622" s="20" t="s">
        <v>687</v>
      </c>
      <c r="B622" s="20">
        <v>48</v>
      </c>
      <c r="C622" s="23">
        <v>4830210</v>
      </c>
      <c r="D622" s="22" t="s">
        <v>469</v>
      </c>
      <c r="E622" s="12">
        <v>99</v>
      </c>
      <c r="F622" s="12">
        <v>283</v>
      </c>
      <c r="G622" s="24">
        <f t="shared" si="18"/>
        <v>0.3498233215547703</v>
      </c>
      <c r="H622" s="12">
        <v>2094</v>
      </c>
      <c r="I622" s="12">
        <f t="shared" si="19"/>
        <v>1</v>
      </c>
    </row>
    <row r="623" spans="1:9" ht="12.75">
      <c r="A623" s="20" t="s">
        <v>687</v>
      </c>
      <c r="B623" s="20">
        <v>48</v>
      </c>
      <c r="C623" s="23">
        <v>4830250</v>
      </c>
      <c r="D623" s="22" t="s">
        <v>63</v>
      </c>
      <c r="E623" s="12">
        <v>2576</v>
      </c>
      <c r="F623" s="12">
        <v>5684</v>
      </c>
      <c r="G623" s="24">
        <f t="shared" si="18"/>
        <v>0.45320197044334976</v>
      </c>
      <c r="H623" s="12">
        <v>22657</v>
      </c>
      <c r="I623" s="12">
        <f t="shared" si="19"/>
        <v>0</v>
      </c>
    </row>
    <row r="624" spans="1:9" ht="12.75">
      <c r="A624" s="20" t="s">
        <v>687</v>
      </c>
      <c r="B624" s="20">
        <v>48</v>
      </c>
      <c r="C624" s="23">
        <v>4830300</v>
      </c>
      <c r="D624" s="22" t="s">
        <v>64</v>
      </c>
      <c r="E624" s="12">
        <v>61</v>
      </c>
      <c r="F624" s="12">
        <v>479</v>
      </c>
      <c r="G624" s="24">
        <f t="shared" si="18"/>
        <v>0.12734864300626306</v>
      </c>
      <c r="H624" s="12">
        <v>2718</v>
      </c>
      <c r="I624" s="12">
        <f t="shared" si="19"/>
        <v>1</v>
      </c>
    </row>
    <row r="625" spans="1:9" ht="12.75">
      <c r="A625" s="20" t="s">
        <v>687</v>
      </c>
      <c r="B625" s="20">
        <v>48</v>
      </c>
      <c r="C625" s="23">
        <v>4830340</v>
      </c>
      <c r="D625" s="22" t="s">
        <v>470</v>
      </c>
      <c r="E625" s="12">
        <v>346</v>
      </c>
      <c r="F625" s="12">
        <v>1282</v>
      </c>
      <c r="G625" s="24">
        <f t="shared" si="18"/>
        <v>0.2698907956318253</v>
      </c>
      <c r="H625" s="12">
        <v>6345</v>
      </c>
      <c r="I625" s="12">
        <f t="shared" si="19"/>
        <v>1</v>
      </c>
    </row>
    <row r="626" spans="1:9" ht="12.75">
      <c r="A626" s="20" t="s">
        <v>687</v>
      </c>
      <c r="B626" s="20">
        <v>48</v>
      </c>
      <c r="C626" s="23">
        <v>4830390</v>
      </c>
      <c r="D626" s="22" t="s">
        <v>66</v>
      </c>
      <c r="E626" s="12">
        <v>6562</v>
      </c>
      <c r="F626" s="12">
        <v>35751</v>
      </c>
      <c r="G626" s="24">
        <f t="shared" si="18"/>
        <v>0.183547313361864</v>
      </c>
      <c r="H626" s="12">
        <v>157830</v>
      </c>
      <c r="I626" s="12">
        <f t="shared" si="19"/>
        <v>0</v>
      </c>
    </row>
    <row r="627" spans="1:9" ht="12.75">
      <c r="A627" s="20" t="s">
        <v>687</v>
      </c>
      <c r="B627" s="20">
        <v>48</v>
      </c>
      <c r="C627" s="23">
        <v>4830420</v>
      </c>
      <c r="D627" s="22" t="s">
        <v>471</v>
      </c>
      <c r="E627" s="12">
        <v>520</v>
      </c>
      <c r="F627" s="12">
        <v>2021</v>
      </c>
      <c r="G627" s="24">
        <f t="shared" si="18"/>
        <v>0.2572983671449777</v>
      </c>
      <c r="H627" s="12">
        <v>11120</v>
      </c>
      <c r="I627" s="12">
        <f t="shared" si="19"/>
        <v>1</v>
      </c>
    </row>
    <row r="628" spans="1:9" ht="12.75">
      <c r="A628" s="20" t="s">
        <v>687</v>
      </c>
      <c r="B628" s="20">
        <v>48</v>
      </c>
      <c r="C628" s="23">
        <v>4830450</v>
      </c>
      <c r="D628" s="22" t="s">
        <v>67</v>
      </c>
      <c r="E628" s="12">
        <v>30</v>
      </c>
      <c r="F628" s="12">
        <v>183</v>
      </c>
      <c r="G628" s="24">
        <f t="shared" si="18"/>
        <v>0.16393442622950818</v>
      </c>
      <c r="H628" s="12">
        <v>1028</v>
      </c>
      <c r="I628" s="12">
        <f t="shared" si="19"/>
        <v>1</v>
      </c>
    </row>
    <row r="629" spans="1:9" ht="12.75">
      <c r="A629" s="20" t="s">
        <v>687</v>
      </c>
      <c r="B629" s="20">
        <v>48</v>
      </c>
      <c r="C629" s="23">
        <v>4830480</v>
      </c>
      <c r="D629" s="22" t="s">
        <v>472</v>
      </c>
      <c r="E629" s="12">
        <v>8</v>
      </c>
      <c r="F629" s="12">
        <v>108</v>
      </c>
      <c r="G629" s="24">
        <f t="shared" si="18"/>
        <v>0.07407407407407407</v>
      </c>
      <c r="H629" s="12">
        <v>763</v>
      </c>
      <c r="I629" s="12">
        <f t="shared" si="19"/>
        <v>1</v>
      </c>
    </row>
    <row r="630" spans="1:9" ht="12.75">
      <c r="A630" s="20" t="s">
        <v>687</v>
      </c>
      <c r="B630" s="20">
        <v>48</v>
      </c>
      <c r="C630" s="23">
        <v>4830570</v>
      </c>
      <c r="D630" s="22" t="s">
        <v>473</v>
      </c>
      <c r="E630" s="12">
        <v>4202</v>
      </c>
      <c r="F630" s="12">
        <v>23610</v>
      </c>
      <c r="G630" s="24">
        <f t="shared" si="18"/>
        <v>0.1779754341380771</v>
      </c>
      <c r="H630" s="12">
        <v>120302</v>
      </c>
      <c r="I630" s="12">
        <f t="shared" si="19"/>
        <v>0</v>
      </c>
    </row>
    <row r="631" spans="1:9" ht="12.75">
      <c r="A631" s="20" t="s">
        <v>687</v>
      </c>
      <c r="B631" s="20">
        <v>48</v>
      </c>
      <c r="C631" s="23">
        <v>4830600</v>
      </c>
      <c r="D631" s="22" t="s">
        <v>68</v>
      </c>
      <c r="E631" s="12">
        <v>339</v>
      </c>
      <c r="F631" s="12">
        <v>5064</v>
      </c>
      <c r="G631" s="24">
        <f t="shared" si="18"/>
        <v>0.0669431279620853</v>
      </c>
      <c r="H631" s="12">
        <v>23947</v>
      </c>
      <c r="I631" s="12">
        <f t="shared" si="19"/>
        <v>0</v>
      </c>
    </row>
    <row r="632" spans="1:9" ht="12.75">
      <c r="A632" s="20" t="s">
        <v>687</v>
      </c>
      <c r="B632" s="20">
        <v>48</v>
      </c>
      <c r="C632" s="23">
        <v>4830640</v>
      </c>
      <c r="D632" s="22" t="s">
        <v>474</v>
      </c>
      <c r="E632" s="12">
        <v>537</v>
      </c>
      <c r="F632" s="12">
        <v>6436</v>
      </c>
      <c r="G632" s="24">
        <f t="shared" si="18"/>
        <v>0.08343691733996271</v>
      </c>
      <c r="H632" s="12">
        <v>32939</v>
      </c>
      <c r="I632" s="12">
        <f t="shared" si="19"/>
        <v>0</v>
      </c>
    </row>
    <row r="633" spans="1:9" ht="12.75">
      <c r="A633" s="20" t="s">
        <v>687</v>
      </c>
      <c r="B633" s="20">
        <v>48</v>
      </c>
      <c r="C633" s="23">
        <v>4830660</v>
      </c>
      <c r="D633" s="22" t="s">
        <v>474</v>
      </c>
      <c r="E633" s="12">
        <v>11</v>
      </c>
      <c r="F633" s="12">
        <v>139</v>
      </c>
      <c r="G633" s="24">
        <f t="shared" si="18"/>
        <v>0.07913669064748201</v>
      </c>
      <c r="H633" s="12">
        <v>916</v>
      </c>
      <c r="I633" s="12">
        <f t="shared" si="19"/>
        <v>1</v>
      </c>
    </row>
    <row r="634" spans="1:9" ht="12.75">
      <c r="A634" s="20" t="s">
        <v>687</v>
      </c>
      <c r="B634" s="20">
        <v>48</v>
      </c>
      <c r="C634" s="23">
        <v>4830690</v>
      </c>
      <c r="D634" s="22" t="s">
        <v>475</v>
      </c>
      <c r="E634" s="12">
        <v>46</v>
      </c>
      <c r="F634" s="12">
        <v>275</v>
      </c>
      <c r="G634" s="24">
        <f t="shared" si="18"/>
        <v>0.16727272727272727</v>
      </c>
      <c r="H634" s="12">
        <v>1604</v>
      </c>
      <c r="I634" s="12">
        <f t="shared" si="19"/>
        <v>1</v>
      </c>
    </row>
    <row r="635" spans="1:9" ht="12.75">
      <c r="A635" s="20" t="s">
        <v>687</v>
      </c>
      <c r="B635" s="20">
        <v>48</v>
      </c>
      <c r="C635" s="23">
        <v>4830720</v>
      </c>
      <c r="D635" s="22" t="s">
        <v>476</v>
      </c>
      <c r="E635" s="12">
        <v>37</v>
      </c>
      <c r="F635" s="12">
        <v>525</v>
      </c>
      <c r="G635" s="24">
        <f t="shared" si="18"/>
        <v>0.07047619047619047</v>
      </c>
      <c r="H635" s="12">
        <v>2397</v>
      </c>
      <c r="I635" s="12">
        <f t="shared" si="19"/>
        <v>1</v>
      </c>
    </row>
    <row r="636" spans="1:9" ht="12.75">
      <c r="A636" s="20" t="s">
        <v>687</v>
      </c>
      <c r="B636" s="20">
        <v>48</v>
      </c>
      <c r="C636" s="23">
        <v>4830750</v>
      </c>
      <c r="D636" s="22" t="s">
        <v>477</v>
      </c>
      <c r="E636" s="12">
        <v>62</v>
      </c>
      <c r="F636" s="12">
        <v>347</v>
      </c>
      <c r="G636" s="24">
        <f t="shared" si="18"/>
        <v>0.1786743515850144</v>
      </c>
      <c r="H636" s="12">
        <v>1585</v>
      </c>
      <c r="I636" s="12">
        <f t="shared" si="19"/>
        <v>1</v>
      </c>
    </row>
    <row r="637" spans="1:9" ht="12.75">
      <c r="A637" s="20" t="s">
        <v>687</v>
      </c>
      <c r="B637" s="20">
        <v>48</v>
      </c>
      <c r="C637" s="23">
        <v>4830780</v>
      </c>
      <c r="D637" s="22" t="s">
        <v>478</v>
      </c>
      <c r="E637" s="12">
        <v>54</v>
      </c>
      <c r="F637" s="12">
        <v>283</v>
      </c>
      <c r="G637" s="24">
        <f t="shared" si="18"/>
        <v>0.19081272084805653</v>
      </c>
      <c r="H637" s="12">
        <v>1542</v>
      </c>
      <c r="I637" s="12">
        <f t="shared" si="19"/>
        <v>1</v>
      </c>
    </row>
    <row r="638" spans="1:9" ht="12.75">
      <c r="A638" s="20" t="s">
        <v>687</v>
      </c>
      <c r="B638" s="20">
        <v>48</v>
      </c>
      <c r="C638" s="23">
        <v>4830810</v>
      </c>
      <c r="D638" s="22" t="s">
        <v>69</v>
      </c>
      <c r="E638" s="12">
        <v>32</v>
      </c>
      <c r="F638" s="12">
        <v>216</v>
      </c>
      <c r="G638" s="24">
        <f t="shared" si="18"/>
        <v>0.14814814814814814</v>
      </c>
      <c r="H638" s="12">
        <v>1296</v>
      </c>
      <c r="I638" s="12">
        <f t="shared" si="19"/>
        <v>1</v>
      </c>
    </row>
    <row r="639" spans="1:9" ht="12.75">
      <c r="A639" s="20" t="s">
        <v>687</v>
      </c>
      <c r="B639" s="20">
        <v>48</v>
      </c>
      <c r="C639" s="23">
        <v>4830870</v>
      </c>
      <c r="D639" s="22" t="s">
        <v>479</v>
      </c>
      <c r="E639" s="12">
        <v>79</v>
      </c>
      <c r="F639" s="12">
        <v>727</v>
      </c>
      <c r="G639" s="24">
        <f t="shared" si="18"/>
        <v>0.10866574965612105</v>
      </c>
      <c r="H639" s="12">
        <v>4130</v>
      </c>
      <c r="I639" s="12">
        <f t="shared" si="19"/>
        <v>1</v>
      </c>
    </row>
    <row r="640" spans="1:9" ht="12.75">
      <c r="A640" s="20" t="s">
        <v>687</v>
      </c>
      <c r="B640" s="20">
        <v>48</v>
      </c>
      <c r="C640" s="23">
        <v>4830930</v>
      </c>
      <c r="D640" s="22" t="s">
        <v>480</v>
      </c>
      <c r="E640" s="12">
        <v>341</v>
      </c>
      <c r="F640" s="12">
        <v>1646</v>
      </c>
      <c r="G640" s="24">
        <f t="shared" si="18"/>
        <v>0.20716889428918592</v>
      </c>
      <c r="H640" s="12">
        <v>9795</v>
      </c>
      <c r="I640" s="12">
        <f t="shared" si="19"/>
        <v>1</v>
      </c>
    </row>
    <row r="641" spans="1:9" ht="12.75">
      <c r="A641" s="20" t="s">
        <v>687</v>
      </c>
      <c r="B641" s="20">
        <v>48</v>
      </c>
      <c r="C641" s="23">
        <v>4830950</v>
      </c>
      <c r="D641" s="22" t="s">
        <v>70</v>
      </c>
      <c r="E641" s="12">
        <v>860</v>
      </c>
      <c r="F641" s="12">
        <v>3593</v>
      </c>
      <c r="G641" s="24">
        <f t="shared" si="18"/>
        <v>0.2393543000278319</v>
      </c>
      <c r="H641" s="12">
        <v>19480</v>
      </c>
      <c r="I641" s="12">
        <f t="shared" si="19"/>
        <v>1</v>
      </c>
    </row>
    <row r="642" spans="1:9" ht="12.75">
      <c r="A642" s="20" t="s">
        <v>687</v>
      </c>
      <c r="B642" s="20">
        <v>48</v>
      </c>
      <c r="C642" s="23">
        <v>4831040</v>
      </c>
      <c r="D642" s="22" t="s">
        <v>71</v>
      </c>
      <c r="E642" s="12">
        <v>6152</v>
      </c>
      <c r="F642" s="12">
        <v>13799</v>
      </c>
      <c r="G642" s="24">
        <f t="shared" si="18"/>
        <v>0.4458294079281107</v>
      </c>
      <c r="H642" s="12">
        <v>59157</v>
      </c>
      <c r="I642" s="12">
        <f t="shared" si="19"/>
        <v>0</v>
      </c>
    </row>
    <row r="643" spans="1:9" ht="12.75">
      <c r="A643" s="20" t="s">
        <v>687</v>
      </c>
      <c r="B643" s="20">
        <v>48</v>
      </c>
      <c r="C643" s="23">
        <v>4831170</v>
      </c>
      <c r="D643" s="22" t="s">
        <v>72</v>
      </c>
      <c r="E643" s="12">
        <v>327</v>
      </c>
      <c r="F643" s="12">
        <v>1830</v>
      </c>
      <c r="G643" s="24">
        <f t="shared" si="18"/>
        <v>0.17868852459016393</v>
      </c>
      <c r="H643" s="12">
        <v>9243</v>
      </c>
      <c r="I643" s="12">
        <f t="shared" si="19"/>
        <v>1</v>
      </c>
    </row>
    <row r="644" spans="1:9" ht="12.75">
      <c r="A644" s="20" t="s">
        <v>687</v>
      </c>
      <c r="B644" s="20">
        <v>48</v>
      </c>
      <c r="C644" s="23">
        <v>4831200</v>
      </c>
      <c r="D644" s="22" t="s">
        <v>73</v>
      </c>
      <c r="E644" s="12">
        <v>16</v>
      </c>
      <c r="F644" s="12">
        <v>71</v>
      </c>
      <c r="G644" s="24">
        <f t="shared" si="18"/>
        <v>0.22535211267605634</v>
      </c>
      <c r="H644" s="12">
        <v>504</v>
      </c>
      <c r="I644" s="12">
        <f t="shared" si="19"/>
        <v>1</v>
      </c>
    </row>
    <row r="645" spans="1:9" ht="12.75">
      <c r="A645" s="20" t="s">
        <v>687</v>
      </c>
      <c r="B645" s="20">
        <v>48</v>
      </c>
      <c r="C645" s="23">
        <v>4831230</v>
      </c>
      <c r="D645" s="22" t="s">
        <v>74</v>
      </c>
      <c r="E645" s="12">
        <v>352</v>
      </c>
      <c r="F645" s="12">
        <v>773</v>
      </c>
      <c r="G645" s="24">
        <f t="shared" si="18"/>
        <v>0.4553686934023286</v>
      </c>
      <c r="H645" s="12">
        <v>3197</v>
      </c>
      <c r="I645" s="12">
        <f t="shared" si="19"/>
        <v>1</v>
      </c>
    </row>
    <row r="646" spans="1:9" ht="12.75">
      <c r="A646" s="20" t="s">
        <v>687</v>
      </c>
      <c r="B646" s="20">
        <v>48</v>
      </c>
      <c r="C646" s="23">
        <v>4831260</v>
      </c>
      <c r="D646" s="22" t="s">
        <v>75</v>
      </c>
      <c r="E646" s="12">
        <v>539</v>
      </c>
      <c r="F646" s="12">
        <v>4790</v>
      </c>
      <c r="G646" s="24">
        <f t="shared" si="18"/>
        <v>0.11252609603340293</v>
      </c>
      <c r="H646" s="12">
        <v>29982</v>
      </c>
      <c r="I646" s="12">
        <f t="shared" si="19"/>
        <v>0</v>
      </c>
    </row>
    <row r="647" spans="1:9" ht="12.75">
      <c r="A647" s="20" t="s">
        <v>687</v>
      </c>
      <c r="B647" s="20">
        <v>48</v>
      </c>
      <c r="C647" s="23">
        <v>4831290</v>
      </c>
      <c r="D647" s="22" t="s">
        <v>481</v>
      </c>
      <c r="E647" s="12">
        <v>129</v>
      </c>
      <c r="F647" s="12">
        <v>836</v>
      </c>
      <c r="G647" s="24">
        <f t="shared" si="18"/>
        <v>0.15430622009569378</v>
      </c>
      <c r="H647" s="12">
        <v>4203</v>
      </c>
      <c r="I647" s="12">
        <f t="shared" si="19"/>
        <v>1</v>
      </c>
    </row>
    <row r="648" spans="1:9" ht="12.75">
      <c r="A648" s="20" t="s">
        <v>687</v>
      </c>
      <c r="B648" s="20">
        <v>48</v>
      </c>
      <c r="C648" s="23">
        <v>4831320</v>
      </c>
      <c r="D648" s="22" t="s">
        <v>482</v>
      </c>
      <c r="E648" s="12">
        <v>11</v>
      </c>
      <c r="F648" s="12">
        <v>54</v>
      </c>
      <c r="G648" s="24">
        <f t="shared" si="18"/>
        <v>0.2037037037037037</v>
      </c>
      <c r="H648" s="12">
        <v>427</v>
      </c>
      <c r="I648" s="12">
        <f t="shared" si="19"/>
        <v>1</v>
      </c>
    </row>
    <row r="649" spans="1:9" ht="12.75">
      <c r="A649" s="20" t="s">
        <v>687</v>
      </c>
      <c r="B649" s="20">
        <v>48</v>
      </c>
      <c r="C649" s="23">
        <v>4831380</v>
      </c>
      <c r="D649" s="22" t="s">
        <v>483</v>
      </c>
      <c r="E649" s="12">
        <v>61</v>
      </c>
      <c r="F649" s="12">
        <v>174</v>
      </c>
      <c r="G649" s="24">
        <f t="shared" si="18"/>
        <v>0.3505747126436782</v>
      </c>
      <c r="H649" s="12">
        <v>987</v>
      </c>
      <c r="I649" s="12">
        <f t="shared" si="19"/>
        <v>1</v>
      </c>
    </row>
    <row r="650" spans="1:9" ht="12.75">
      <c r="A650" s="20" t="s">
        <v>687</v>
      </c>
      <c r="B650" s="20">
        <v>48</v>
      </c>
      <c r="C650" s="23">
        <v>4831410</v>
      </c>
      <c r="D650" s="22" t="s">
        <v>76</v>
      </c>
      <c r="E650" s="12">
        <v>8</v>
      </c>
      <c r="F650" s="12">
        <v>116</v>
      </c>
      <c r="G650" s="24">
        <f aca="true" t="shared" si="20" ref="G650:G713">IF(AND(E650&gt;0,F650&gt;0),E650/F650,0)</f>
        <v>0.06896551724137931</v>
      </c>
      <c r="H650" s="12">
        <v>758</v>
      </c>
      <c r="I650" s="12">
        <f aca="true" t="shared" si="21" ref="I650:I713">IF(H650&lt;20000,1,0)</f>
        <v>1</v>
      </c>
    </row>
    <row r="651" spans="1:9" ht="12.75">
      <c r="A651" s="20" t="s">
        <v>687</v>
      </c>
      <c r="B651" s="20">
        <v>48</v>
      </c>
      <c r="C651" s="23">
        <v>4831470</v>
      </c>
      <c r="D651" s="22" t="s">
        <v>484</v>
      </c>
      <c r="E651" s="12">
        <v>171</v>
      </c>
      <c r="F651" s="12">
        <v>397</v>
      </c>
      <c r="G651" s="24">
        <f t="shared" si="20"/>
        <v>0.43073047858942065</v>
      </c>
      <c r="H651" s="12">
        <v>2218</v>
      </c>
      <c r="I651" s="12">
        <f t="shared" si="21"/>
        <v>1</v>
      </c>
    </row>
    <row r="652" spans="1:9" ht="12.75">
      <c r="A652" s="20" t="s">
        <v>687</v>
      </c>
      <c r="B652" s="20">
        <v>48</v>
      </c>
      <c r="C652" s="23">
        <v>4831500</v>
      </c>
      <c r="D652" s="22" t="s">
        <v>77</v>
      </c>
      <c r="E652" s="12">
        <v>52</v>
      </c>
      <c r="F652" s="12">
        <v>192</v>
      </c>
      <c r="G652" s="24">
        <f t="shared" si="20"/>
        <v>0.2708333333333333</v>
      </c>
      <c r="H652" s="12">
        <v>1299</v>
      </c>
      <c r="I652" s="12">
        <f t="shared" si="21"/>
        <v>1</v>
      </c>
    </row>
    <row r="653" spans="1:9" ht="12.75">
      <c r="A653" s="20" t="s">
        <v>687</v>
      </c>
      <c r="B653" s="20">
        <v>48</v>
      </c>
      <c r="C653" s="23">
        <v>4831560</v>
      </c>
      <c r="D653" s="22" t="s">
        <v>485</v>
      </c>
      <c r="E653" s="12">
        <v>43</v>
      </c>
      <c r="F653" s="12">
        <v>325</v>
      </c>
      <c r="G653" s="24">
        <f t="shared" si="20"/>
        <v>0.13230769230769232</v>
      </c>
      <c r="H653" s="12">
        <v>2002</v>
      </c>
      <c r="I653" s="12">
        <f t="shared" si="21"/>
        <v>1</v>
      </c>
    </row>
    <row r="654" spans="1:9" ht="12.75">
      <c r="A654" s="20" t="s">
        <v>687</v>
      </c>
      <c r="B654" s="20">
        <v>48</v>
      </c>
      <c r="C654" s="23">
        <v>4831620</v>
      </c>
      <c r="D654" s="22" t="s">
        <v>78</v>
      </c>
      <c r="E654" s="12">
        <v>17</v>
      </c>
      <c r="F654" s="12">
        <v>147</v>
      </c>
      <c r="G654" s="24">
        <f t="shared" si="20"/>
        <v>0.11564625850340136</v>
      </c>
      <c r="H654" s="12">
        <v>811</v>
      </c>
      <c r="I654" s="12">
        <f t="shared" si="21"/>
        <v>1</v>
      </c>
    </row>
    <row r="655" spans="1:9" ht="12.75">
      <c r="A655" s="20" t="s">
        <v>687</v>
      </c>
      <c r="B655" s="20">
        <v>48</v>
      </c>
      <c r="C655" s="23">
        <v>4831650</v>
      </c>
      <c r="D655" s="22" t="s">
        <v>79</v>
      </c>
      <c r="E655" s="12">
        <v>55</v>
      </c>
      <c r="F655" s="12">
        <v>322</v>
      </c>
      <c r="G655" s="24">
        <f t="shared" si="20"/>
        <v>0.17080745341614906</v>
      </c>
      <c r="H655" s="12">
        <v>1774</v>
      </c>
      <c r="I655" s="12">
        <f t="shared" si="21"/>
        <v>1</v>
      </c>
    </row>
    <row r="656" spans="1:9" ht="12.75">
      <c r="A656" s="20" t="s">
        <v>687</v>
      </c>
      <c r="B656" s="20">
        <v>48</v>
      </c>
      <c r="C656" s="23">
        <v>4831760</v>
      </c>
      <c r="D656" s="22" t="s">
        <v>80</v>
      </c>
      <c r="E656" s="12">
        <v>949</v>
      </c>
      <c r="F656" s="12">
        <v>4549</v>
      </c>
      <c r="G656" s="24">
        <f t="shared" si="20"/>
        <v>0.20861727852275225</v>
      </c>
      <c r="H656" s="12">
        <v>21868</v>
      </c>
      <c r="I656" s="12">
        <f t="shared" si="21"/>
        <v>0</v>
      </c>
    </row>
    <row r="657" spans="1:9" ht="12.75">
      <c r="A657" s="20" t="s">
        <v>687</v>
      </c>
      <c r="B657" s="20">
        <v>48</v>
      </c>
      <c r="C657" s="23">
        <v>4831770</v>
      </c>
      <c r="D657" s="22" t="s">
        <v>81</v>
      </c>
      <c r="E657" s="12">
        <v>319</v>
      </c>
      <c r="F657" s="12">
        <v>1569</v>
      </c>
      <c r="G657" s="24">
        <f t="shared" si="20"/>
        <v>0.20331421287444232</v>
      </c>
      <c r="H657" s="12">
        <v>9391</v>
      </c>
      <c r="I657" s="12">
        <f t="shared" si="21"/>
        <v>1</v>
      </c>
    </row>
    <row r="658" spans="1:9" ht="12.75">
      <c r="A658" s="20" t="s">
        <v>687</v>
      </c>
      <c r="B658" s="20">
        <v>48</v>
      </c>
      <c r="C658" s="23">
        <v>4831860</v>
      </c>
      <c r="D658" s="22" t="s">
        <v>82</v>
      </c>
      <c r="E658" s="12">
        <v>44</v>
      </c>
      <c r="F658" s="12">
        <v>599</v>
      </c>
      <c r="G658" s="24">
        <f t="shared" si="20"/>
        <v>0.07345575959933222</v>
      </c>
      <c r="H658" s="12">
        <v>2965</v>
      </c>
      <c r="I658" s="12">
        <f t="shared" si="21"/>
        <v>1</v>
      </c>
    </row>
    <row r="659" spans="1:9" ht="12.75">
      <c r="A659" s="20" t="s">
        <v>687</v>
      </c>
      <c r="B659" s="20">
        <v>48</v>
      </c>
      <c r="C659" s="23">
        <v>4831890</v>
      </c>
      <c r="D659" s="22" t="s">
        <v>83</v>
      </c>
      <c r="E659" s="12">
        <v>320</v>
      </c>
      <c r="F659" s="12">
        <v>1198</v>
      </c>
      <c r="G659" s="24">
        <f t="shared" si="20"/>
        <v>0.2671118530884808</v>
      </c>
      <c r="H659" s="12">
        <v>5880</v>
      </c>
      <c r="I659" s="12">
        <f t="shared" si="21"/>
        <v>1</v>
      </c>
    </row>
    <row r="660" spans="1:9" ht="12.75">
      <c r="A660" s="20" t="s">
        <v>687</v>
      </c>
      <c r="B660" s="20">
        <v>48</v>
      </c>
      <c r="C660" s="23">
        <v>4831920</v>
      </c>
      <c r="D660" s="22" t="s">
        <v>486</v>
      </c>
      <c r="E660" s="12">
        <v>44</v>
      </c>
      <c r="F660" s="12">
        <v>197</v>
      </c>
      <c r="G660" s="24">
        <f t="shared" si="20"/>
        <v>0.2233502538071066</v>
      </c>
      <c r="H660" s="12">
        <v>1060</v>
      </c>
      <c r="I660" s="12">
        <f t="shared" si="21"/>
        <v>1</v>
      </c>
    </row>
    <row r="661" spans="1:9" ht="12.75">
      <c r="A661" s="20" t="s">
        <v>687</v>
      </c>
      <c r="B661" s="20">
        <v>48</v>
      </c>
      <c r="C661" s="23">
        <v>4831950</v>
      </c>
      <c r="D661" s="22" t="s">
        <v>487</v>
      </c>
      <c r="E661" s="12">
        <v>12</v>
      </c>
      <c r="F661" s="12">
        <v>69</v>
      </c>
      <c r="G661" s="24">
        <f t="shared" si="20"/>
        <v>0.17391304347826086</v>
      </c>
      <c r="H661" s="12">
        <v>288</v>
      </c>
      <c r="I661" s="12">
        <f t="shared" si="21"/>
        <v>1</v>
      </c>
    </row>
    <row r="662" spans="1:9" ht="12.75">
      <c r="A662" s="20" t="s">
        <v>687</v>
      </c>
      <c r="B662" s="20">
        <v>48</v>
      </c>
      <c r="C662" s="23">
        <v>4831970</v>
      </c>
      <c r="D662" s="22" t="s">
        <v>84</v>
      </c>
      <c r="E662" s="12">
        <v>122</v>
      </c>
      <c r="F662" s="12">
        <v>361</v>
      </c>
      <c r="G662" s="24">
        <f t="shared" si="20"/>
        <v>0.3379501385041551</v>
      </c>
      <c r="H662" s="12">
        <v>1878</v>
      </c>
      <c r="I662" s="12">
        <f t="shared" si="21"/>
        <v>1</v>
      </c>
    </row>
    <row r="663" spans="1:9" ht="12.75">
      <c r="A663" s="20" t="s">
        <v>687</v>
      </c>
      <c r="B663" s="20">
        <v>48</v>
      </c>
      <c r="C663" s="23">
        <v>4832010</v>
      </c>
      <c r="D663" s="22" t="s">
        <v>85</v>
      </c>
      <c r="E663" s="12">
        <v>57</v>
      </c>
      <c r="F663" s="12">
        <v>180</v>
      </c>
      <c r="G663" s="24">
        <f t="shared" si="20"/>
        <v>0.31666666666666665</v>
      </c>
      <c r="H663" s="12">
        <v>930</v>
      </c>
      <c r="I663" s="12">
        <f t="shared" si="21"/>
        <v>1</v>
      </c>
    </row>
    <row r="664" spans="1:9" ht="12.75">
      <c r="A664" s="20" t="s">
        <v>687</v>
      </c>
      <c r="B664" s="20">
        <v>48</v>
      </c>
      <c r="C664" s="23">
        <v>4832090</v>
      </c>
      <c r="D664" s="22" t="s">
        <v>86</v>
      </c>
      <c r="E664" s="12">
        <v>2054</v>
      </c>
      <c r="F664" s="12">
        <v>6952</v>
      </c>
      <c r="G664" s="24">
        <f t="shared" si="20"/>
        <v>0.29545454545454547</v>
      </c>
      <c r="H664" s="12">
        <v>44984</v>
      </c>
      <c r="I664" s="12">
        <f t="shared" si="21"/>
        <v>0</v>
      </c>
    </row>
    <row r="665" spans="1:9" ht="12.75">
      <c r="A665" s="20" t="s">
        <v>687</v>
      </c>
      <c r="B665" s="20">
        <v>48</v>
      </c>
      <c r="C665" s="23">
        <v>4832130</v>
      </c>
      <c r="D665" s="22" t="s">
        <v>488</v>
      </c>
      <c r="E665" s="12">
        <v>283</v>
      </c>
      <c r="F665" s="12">
        <v>1224</v>
      </c>
      <c r="G665" s="24">
        <f t="shared" si="20"/>
        <v>0.2312091503267974</v>
      </c>
      <c r="H665" s="12">
        <v>6059</v>
      </c>
      <c r="I665" s="12">
        <f t="shared" si="21"/>
        <v>1</v>
      </c>
    </row>
    <row r="666" spans="1:9" ht="12.75">
      <c r="A666" s="20" t="s">
        <v>687</v>
      </c>
      <c r="B666" s="20">
        <v>48</v>
      </c>
      <c r="C666" s="23">
        <v>4832160</v>
      </c>
      <c r="D666" s="22" t="s">
        <v>489</v>
      </c>
      <c r="E666" s="12">
        <v>170</v>
      </c>
      <c r="F666" s="12">
        <v>1152</v>
      </c>
      <c r="G666" s="24">
        <f t="shared" si="20"/>
        <v>0.14756944444444445</v>
      </c>
      <c r="H666" s="12">
        <v>5725</v>
      </c>
      <c r="I666" s="12">
        <f t="shared" si="21"/>
        <v>1</v>
      </c>
    </row>
    <row r="667" spans="1:9" ht="12.75">
      <c r="A667" s="20" t="s">
        <v>687</v>
      </c>
      <c r="B667" s="20">
        <v>48</v>
      </c>
      <c r="C667" s="23">
        <v>4832190</v>
      </c>
      <c r="D667" s="22" t="s">
        <v>87</v>
      </c>
      <c r="E667" s="12">
        <v>749</v>
      </c>
      <c r="F667" s="12">
        <v>3060</v>
      </c>
      <c r="G667" s="24">
        <f t="shared" si="20"/>
        <v>0.24477124183006535</v>
      </c>
      <c r="H667" s="12">
        <v>18689</v>
      </c>
      <c r="I667" s="12">
        <f t="shared" si="21"/>
        <v>1</v>
      </c>
    </row>
    <row r="668" spans="1:9" ht="12.75">
      <c r="A668" s="20" t="s">
        <v>687</v>
      </c>
      <c r="B668" s="20">
        <v>48</v>
      </c>
      <c r="C668" s="23">
        <v>4832220</v>
      </c>
      <c r="D668" s="22" t="s">
        <v>88</v>
      </c>
      <c r="E668" s="12">
        <v>12</v>
      </c>
      <c r="F668" s="12">
        <v>146</v>
      </c>
      <c r="G668" s="24">
        <f t="shared" si="20"/>
        <v>0.0821917808219178</v>
      </c>
      <c r="H668" s="12">
        <v>644</v>
      </c>
      <c r="I668" s="12">
        <f t="shared" si="21"/>
        <v>1</v>
      </c>
    </row>
    <row r="669" spans="1:9" ht="12.75">
      <c r="A669" s="20" t="s">
        <v>687</v>
      </c>
      <c r="B669" s="20">
        <v>48</v>
      </c>
      <c r="C669" s="23">
        <v>4832250</v>
      </c>
      <c r="D669" s="22" t="s">
        <v>490</v>
      </c>
      <c r="E669" s="12">
        <v>40</v>
      </c>
      <c r="F669" s="12">
        <v>223</v>
      </c>
      <c r="G669" s="24">
        <f t="shared" si="20"/>
        <v>0.17937219730941703</v>
      </c>
      <c r="H669" s="12">
        <v>1281</v>
      </c>
      <c r="I669" s="12">
        <f t="shared" si="21"/>
        <v>1</v>
      </c>
    </row>
    <row r="670" spans="1:9" ht="12.75">
      <c r="A670" s="20" t="s">
        <v>687</v>
      </c>
      <c r="B670" s="20">
        <v>48</v>
      </c>
      <c r="C670" s="23">
        <v>4832280</v>
      </c>
      <c r="D670" s="22" t="s">
        <v>89</v>
      </c>
      <c r="E670" s="12">
        <v>546</v>
      </c>
      <c r="F670" s="12">
        <v>4604</v>
      </c>
      <c r="G670" s="24">
        <f t="shared" si="20"/>
        <v>0.11859252823631625</v>
      </c>
      <c r="H670" s="12">
        <v>25976</v>
      </c>
      <c r="I670" s="12">
        <f t="shared" si="21"/>
        <v>0</v>
      </c>
    </row>
    <row r="671" spans="1:9" ht="12.75">
      <c r="A671" s="20" t="s">
        <v>687</v>
      </c>
      <c r="B671" s="20">
        <v>48</v>
      </c>
      <c r="C671" s="23">
        <v>4832310</v>
      </c>
      <c r="D671" s="22" t="s">
        <v>90</v>
      </c>
      <c r="E671" s="12">
        <v>378</v>
      </c>
      <c r="F671" s="12">
        <v>2994</v>
      </c>
      <c r="G671" s="24">
        <f t="shared" si="20"/>
        <v>0.12625250501002003</v>
      </c>
      <c r="H671" s="12">
        <v>15199</v>
      </c>
      <c r="I671" s="12">
        <f t="shared" si="21"/>
        <v>1</v>
      </c>
    </row>
    <row r="672" spans="1:9" ht="12.75">
      <c r="A672" s="20" t="s">
        <v>687</v>
      </c>
      <c r="B672" s="20">
        <v>48</v>
      </c>
      <c r="C672" s="23">
        <v>4832340</v>
      </c>
      <c r="D672" s="22" t="s">
        <v>91</v>
      </c>
      <c r="E672" s="12">
        <v>271</v>
      </c>
      <c r="F672" s="12">
        <v>1375</v>
      </c>
      <c r="G672" s="24">
        <f t="shared" si="20"/>
        <v>0.1970909090909091</v>
      </c>
      <c r="H672" s="12">
        <v>7783</v>
      </c>
      <c r="I672" s="12">
        <f t="shared" si="21"/>
        <v>1</v>
      </c>
    </row>
    <row r="673" spans="1:9" ht="12.75">
      <c r="A673" s="20" t="s">
        <v>687</v>
      </c>
      <c r="B673" s="20">
        <v>48</v>
      </c>
      <c r="C673" s="23">
        <v>4832370</v>
      </c>
      <c r="D673" s="22" t="s">
        <v>92</v>
      </c>
      <c r="E673" s="12">
        <v>1009</v>
      </c>
      <c r="F673" s="12">
        <v>7426</v>
      </c>
      <c r="G673" s="24">
        <f t="shared" si="20"/>
        <v>0.13587395636951252</v>
      </c>
      <c r="H673" s="12">
        <v>43686</v>
      </c>
      <c r="I673" s="12">
        <f t="shared" si="21"/>
        <v>0</v>
      </c>
    </row>
    <row r="674" spans="1:9" ht="12.75">
      <c r="A674" s="20" t="s">
        <v>687</v>
      </c>
      <c r="B674" s="20">
        <v>48</v>
      </c>
      <c r="C674" s="23">
        <v>4832400</v>
      </c>
      <c r="D674" s="22" t="s">
        <v>93</v>
      </c>
      <c r="E674" s="12">
        <v>1243</v>
      </c>
      <c r="F674" s="12">
        <v>8528</v>
      </c>
      <c r="G674" s="24">
        <f t="shared" si="20"/>
        <v>0.14575515947467166</v>
      </c>
      <c r="H674" s="12">
        <v>44102</v>
      </c>
      <c r="I674" s="12">
        <f t="shared" si="21"/>
        <v>0</v>
      </c>
    </row>
    <row r="675" spans="1:9" ht="12.75">
      <c r="A675" s="20" t="s">
        <v>687</v>
      </c>
      <c r="B675" s="20">
        <v>48</v>
      </c>
      <c r="C675" s="23">
        <v>4832430</v>
      </c>
      <c r="D675" s="22" t="s">
        <v>94</v>
      </c>
      <c r="E675" s="12">
        <v>164</v>
      </c>
      <c r="F675" s="12">
        <v>786</v>
      </c>
      <c r="G675" s="24">
        <f t="shared" si="20"/>
        <v>0.20865139949109415</v>
      </c>
      <c r="H675" s="12">
        <v>3874</v>
      </c>
      <c r="I675" s="12">
        <f t="shared" si="21"/>
        <v>1</v>
      </c>
    </row>
    <row r="676" spans="1:9" ht="12.75">
      <c r="A676" s="20" t="s">
        <v>687</v>
      </c>
      <c r="B676" s="20">
        <v>48</v>
      </c>
      <c r="C676" s="23">
        <v>4832460</v>
      </c>
      <c r="D676" s="22" t="s">
        <v>95</v>
      </c>
      <c r="E676" s="12">
        <v>114</v>
      </c>
      <c r="F676" s="12">
        <v>742</v>
      </c>
      <c r="G676" s="24">
        <f t="shared" si="20"/>
        <v>0.15363881401617252</v>
      </c>
      <c r="H676" s="12">
        <v>3764</v>
      </c>
      <c r="I676" s="12">
        <f t="shared" si="21"/>
        <v>1</v>
      </c>
    </row>
    <row r="677" spans="1:9" ht="12.75">
      <c r="A677" s="20" t="s">
        <v>687</v>
      </c>
      <c r="B677" s="20">
        <v>48</v>
      </c>
      <c r="C677" s="23">
        <v>4832490</v>
      </c>
      <c r="D677" s="22" t="s">
        <v>96</v>
      </c>
      <c r="E677" s="12">
        <v>32</v>
      </c>
      <c r="F677" s="12">
        <v>162</v>
      </c>
      <c r="G677" s="24">
        <f t="shared" si="20"/>
        <v>0.19753086419753085</v>
      </c>
      <c r="H677" s="12">
        <v>766</v>
      </c>
      <c r="I677" s="12">
        <f t="shared" si="21"/>
        <v>1</v>
      </c>
    </row>
    <row r="678" spans="1:9" ht="12.75">
      <c r="A678" s="20" t="s">
        <v>687</v>
      </c>
      <c r="B678" s="20">
        <v>48</v>
      </c>
      <c r="C678" s="23">
        <v>4832610</v>
      </c>
      <c r="D678" s="22" t="s">
        <v>97</v>
      </c>
      <c r="E678" s="12">
        <v>156</v>
      </c>
      <c r="F678" s="12">
        <v>421</v>
      </c>
      <c r="G678" s="24">
        <f t="shared" si="20"/>
        <v>0.37054631828978624</v>
      </c>
      <c r="H678" s="12">
        <v>1940</v>
      </c>
      <c r="I678" s="12">
        <f t="shared" si="21"/>
        <v>1</v>
      </c>
    </row>
    <row r="679" spans="1:9" ht="12.75">
      <c r="A679" s="20" t="s">
        <v>687</v>
      </c>
      <c r="B679" s="20">
        <v>48</v>
      </c>
      <c r="C679" s="23">
        <v>4832640</v>
      </c>
      <c r="D679" s="22" t="s">
        <v>98</v>
      </c>
      <c r="E679" s="12">
        <v>197</v>
      </c>
      <c r="F679" s="12">
        <v>812</v>
      </c>
      <c r="G679" s="24">
        <f t="shared" si="20"/>
        <v>0.24261083743842365</v>
      </c>
      <c r="H679" s="12">
        <v>4098</v>
      </c>
      <c r="I679" s="12">
        <f t="shared" si="21"/>
        <v>1</v>
      </c>
    </row>
    <row r="680" spans="1:9" ht="12.75">
      <c r="A680" s="20" t="s">
        <v>687</v>
      </c>
      <c r="B680" s="20">
        <v>48</v>
      </c>
      <c r="C680" s="23">
        <v>4832700</v>
      </c>
      <c r="D680" s="22" t="s">
        <v>99</v>
      </c>
      <c r="E680" s="12">
        <v>34</v>
      </c>
      <c r="F680" s="12">
        <v>183</v>
      </c>
      <c r="G680" s="24">
        <f t="shared" si="20"/>
        <v>0.18579234972677597</v>
      </c>
      <c r="H680" s="12">
        <v>1034</v>
      </c>
      <c r="I680" s="12">
        <f t="shared" si="21"/>
        <v>1</v>
      </c>
    </row>
    <row r="681" spans="1:9" ht="12.75">
      <c r="A681" s="20" t="s">
        <v>687</v>
      </c>
      <c r="B681" s="20">
        <v>48</v>
      </c>
      <c r="C681" s="23">
        <v>4832730</v>
      </c>
      <c r="D681" s="22" t="s">
        <v>491</v>
      </c>
      <c r="E681" s="12">
        <v>344</v>
      </c>
      <c r="F681" s="12">
        <v>1250</v>
      </c>
      <c r="G681" s="24">
        <f t="shared" si="20"/>
        <v>0.2752</v>
      </c>
      <c r="H681" s="12">
        <v>7192</v>
      </c>
      <c r="I681" s="12">
        <f t="shared" si="21"/>
        <v>1</v>
      </c>
    </row>
    <row r="682" spans="1:9" ht="12.75">
      <c r="A682" s="20" t="s">
        <v>687</v>
      </c>
      <c r="B682" s="20">
        <v>48</v>
      </c>
      <c r="C682" s="23">
        <v>4832740</v>
      </c>
      <c r="D682" s="22" t="s">
        <v>100</v>
      </c>
      <c r="E682" s="12">
        <v>327</v>
      </c>
      <c r="F682" s="12">
        <v>909</v>
      </c>
      <c r="G682" s="24">
        <f t="shared" si="20"/>
        <v>0.35973597359735976</v>
      </c>
      <c r="H682" s="12">
        <v>4979</v>
      </c>
      <c r="I682" s="12">
        <f t="shared" si="21"/>
        <v>1</v>
      </c>
    </row>
    <row r="683" spans="1:9" ht="12.75">
      <c r="A683" s="20" t="s">
        <v>687</v>
      </c>
      <c r="B683" s="20">
        <v>48</v>
      </c>
      <c r="C683" s="23">
        <v>4832790</v>
      </c>
      <c r="D683" s="22" t="s">
        <v>492</v>
      </c>
      <c r="E683" s="12">
        <v>151</v>
      </c>
      <c r="F683" s="12">
        <v>837</v>
      </c>
      <c r="G683" s="24">
        <f t="shared" si="20"/>
        <v>0.18040621266427717</v>
      </c>
      <c r="H683" s="12">
        <v>5286</v>
      </c>
      <c r="I683" s="12">
        <f t="shared" si="21"/>
        <v>1</v>
      </c>
    </row>
    <row r="684" spans="1:9" ht="12.75">
      <c r="A684" s="20" t="s">
        <v>687</v>
      </c>
      <c r="B684" s="20">
        <v>48</v>
      </c>
      <c r="C684" s="23">
        <v>4832880</v>
      </c>
      <c r="D684" s="22" t="s">
        <v>101</v>
      </c>
      <c r="E684" s="12">
        <v>11</v>
      </c>
      <c r="F684" s="12">
        <v>106</v>
      </c>
      <c r="G684" s="24">
        <f t="shared" si="20"/>
        <v>0.10377358490566038</v>
      </c>
      <c r="H684" s="12">
        <v>676</v>
      </c>
      <c r="I684" s="12">
        <f t="shared" si="21"/>
        <v>1</v>
      </c>
    </row>
    <row r="685" spans="1:9" ht="12.75">
      <c r="A685" s="20" t="s">
        <v>687</v>
      </c>
      <c r="B685" s="20">
        <v>48</v>
      </c>
      <c r="C685" s="23">
        <v>4832910</v>
      </c>
      <c r="D685" s="22" t="s">
        <v>102</v>
      </c>
      <c r="E685" s="12">
        <v>90</v>
      </c>
      <c r="F685" s="12">
        <v>468</v>
      </c>
      <c r="G685" s="24">
        <f t="shared" si="20"/>
        <v>0.19230769230769232</v>
      </c>
      <c r="H685" s="12">
        <v>3407</v>
      </c>
      <c r="I685" s="12">
        <f t="shared" si="21"/>
        <v>1</v>
      </c>
    </row>
    <row r="686" spans="1:9" ht="12.75">
      <c r="A686" s="20" t="s">
        <v>687</v>
      </c>
      <c r="B686" s="20">
        <v>48</v>
      </c>
      <c r="C686" s="23">
        <v>4832940</v>
      </c>
      <c r="D686" s="22" t="s">
        <v>103</v>
      </c>
      <c r="E686" s="12">
        <v>9186</v>
      </c>
      <c r="F686" s="12">
        <v>64634</v>
      </c>
      <c r="G686" s="24">
        <f t="shared" si="20"/>
        <v>0.14212334065662036</v>
      </c>
      <c r="H686" s="12">
        <v>361807</v>
      </c>
      <c r="I686" s="12">
        <f t="shared" si="21"/>
        <v>0</v>
      </c>
    </row>
    <row r="687" spans="1:9" ht="12.75">
      <c r="A687" s="20" t="s">
        <v>687</v>
      </c>
      <c r="B687" s="20">
        <v>48</v>
      </c>
      <c r="C687" s="23">
        <v>4833060</v>
      </c>
      <c r="D687" s="22" t="s">
        <v>107</v>
      </c>
      <c r="E687" s="12">
        <v>5583</v>
      </c>
      <c r="F687" s="12">
        <v>14279</v>
      </c>
      <c r="G687" s="24">
        <f t="shared" si="20"/>
        <v>0.39099376707052313</v>
      </c>
      <c r="H687" s="12">
        <v>62106</v>
      </c>
      <c r="I687" s="12">
        <f t="shared" si="21"/>
        <v>0</v>
      </c>
    </row>
    <row r="688" spans="1:9" ht="12.75">
      <c r="A688" s="20" t="s">
        <v>687</v>
      </c>
      <c r="B688" s="20">
        <v>48</v>
      </c>
      <c r="C688" s="23">
        <v>4832970</v>
      </c>
      <c r="D688" s="22" t="s">
        <v>104</v>
      </c>
      <c r="E688" s="12">
        <v>50</v>
      </c>
      <c r="F688" s="12">
        <v>363</v>
      </c>
      <c r="G688" s="24">
        <f t="shared" si="20"/>
        <v>0.13774104683195593</v>
      </c>
      <c r="H688" s="12">
        <v>1937</v>
      </c>
      <c r="I688" s="12">
        <f t="shared" si="21"/>
        <v>1</v>
      </c>
    </row>
    <row r="689" spans="1:9" ht="12.75">
      <c r="A689" s="20" t="s">
        <v>687</v>
      </c>
      <c r="B689" s="20">
        <v>48</v>
      </c>
      <c r="C689" s="23">
        <v>4833010</v>
      </c>
      <c r="D689" s="22" t="s">
        <v>105</v>
      </c>
      <c r="E689" s="12">
        <v>534</v>
      </c>
      <c r="F689" s="12">
        <v>3142</v>
      </c>
      <c r="G689" s="24">
        <f t="shared" si="20"/>
        <v>0.16995544239338</v>
      </c>
      <c r="H689" s="12">
        <v>16216</v>
      </c>
      <c r="I689" s="12">
        <f t="shared" si="21"/>
        <v>1</v>
      </c>
    </row>
    <row r="690" spans="1:9" ht="12.75">
      <c r="A690" s="20" t="s">
        <v>687</v>
      </c>
      <c r="B690" s="20">
        <v>48</v>
      </c>
      <c r="C690" s="23">
        <v>4833030</v>
      </c>
      <c r="D690" s="22" t="s">
        <v>106</v>
      </c>
      <c r="E690" s="12">
        <v>47</v>
      </c>
      <c r="F690" s="12">
        <v>301</v>
      </c>
      <c r="G690" s="24">
        <f t="shared" si="20"/>
        <v>0.15614617940199335</v>
      </c>
      <c r="H690" s="12">
        <v>1616</v>
      </c>
      <c r="I690" s="12">
        <f t="shared" si="21"/>
        <v>1</v>
      </c>
    </row>
    <row r="691" spans="1:9" ht="12.75">
      <c r="A691" s="20" t="s">
        <v>687</v>
      </c>
      <c r="B691" s="20">
        <v>48</v>
      </c>
      <c r="C691" s="23">
        <v>4833090</v>
      </c>
      <c r="D691" s="22" t="s">
        <v>108</v>
      </c>
      <c r="E691" s="12">
        <v>21</v>
      </c>
      <c r="F691" s="12">
        <v>58</v>
      </c>
      <c r="G691" s="24">
        <f t="shared" si="20"/>
        <v>0.3620689655172414</v>
      </c>
      <c r="H691" s="12">
        <v>288</v>
      </c>
      <c r="I691" s="12">
        <f t="shared" si="21"/>
        <v>1</v>
      </c>
    </row>
    <row r="692" spans="1:9" ht="12.75">
      <c r="A692" s="20" t="s">
        <v>687</v>
      </c>
      <c r="B692" s="20">
        <v>48</v>
      </c>
      <c r="C692" s="23">
        <v>4833120</v>
      </c>
      <c r="D692" s="22" t="s">
        <v>108</v>
      </c>
      <c r="E692" s="12">
        <v>11867</v>
      </c>
      <c r="F692" s="12">
        <v>78454</v>
      </c>
      <c r="G692" s="24">
        <f t="shared" si="20"/>
        <v>0.15126061131363602</v>
      </c>
      <c r="H692" s="12">
        <v>403172</v>
      </c>
      <c r="I692" s="12">
        <f t="shared" si="21"/>
        <v>0</v>
      </c>
    </row>
    <row r="693" spans="1:9" ht="12.75">
      <c r="A693" s="20" t="s">
        <v>687</v>
      </c>
      <c r="B693" s="20">
        <v>48</v>
      </c>
      <c r="C693" s="23">
        <v>4833180</v>
      </c>
      <c r="D693" s="22" t="s">
        <v>109</v>
      </c>
      <c r="E693" s="12">
        <v>672</v>
      </c>
      <c r="F693" s="12">
        <v>7416</v>
      </c>
      <c r="G693" s="24">
        <f t="shared" si="20"/>
        <v>0.09061488673139159</v>
      </c>
      <c r="H693" s="12">
        <v>35584</v>
      </c>
      <c r="I693" s="12">
        <f t="shared" si="21"/>
        <v>0</v>
      </c>
    </row>
    <row r="694" spans="1:9" ht="12.75">
      <c r="A694" s="20" t="s">
        <v>687</v>
      </c>
      <c r="B694" s="20">
        <v>48</v>
      </c>
      <c r="C694" s="23">
        <v>4833210</v>
      </c>
      <c r="D694" s="22" t="s">
        <v>493</v>
      </c>
      <c r="E694" s="12">
        <v>16</v>
      </c>
      <c r="F694" s="12">
        <v>85</v>
      </c>
      <c r="G694" s="24">
        <f t="shared" si="20"/>
        <v>0.18823529411764706</v>
      </c>
      <c r="H694" s="12">
        <v>607</v>
      </c>
      <c r="I694" s="12">
        <f t="shared" si="21"/>
        <v>1</v>
      </c>
    </row>
    <row r="695" spans="1:9" ht="12.75">
      <c r="A695" s="20" t="s">
        <v>687</v>
      </c>
      <c r="B695" s="20">
        <v>48</v>
      </c>
      <c r="C695" s="23">
        <v>4833240</v>
      </c>
      <c r="D695" s="22" t="s">
        <v>110</v>
      </c>
      <c r="E695" s="12">
        <v>127</v>
      </c>
      <c r="F695" s="12">
        <v>326</v>
      </c>
      <c r="G695" s="24">
        <f t="shared" si="20"/>
        <v>0.3895705521472393</v>
      </c>
      <c r="H695" s="12">
        <v>2120</v>
      </c>
      <c r="I695" s="12">
        <f t="shared" si="21"/>
        <v>1</v>
      </c>
    </row>
    <row r="696" spans="1:9" ht="12.75">
      <c r="A696" s="20" t="s">
        <v>687</v>
      </c>
      <c r="B696" s="20">
        <v>48</v>
      </c>
      <c r="C696" s="23">
        <v>4833270</v>
      </c>
      <c r="D696" s="22" t="s">
        <v>494</v>
      </c>
      <c r="E696" s="12">
        <v>63</v>
      </c>
      <c r="F696" s="12">
        <v>318</v>
      </c>
      <c r="G696" s="24">
        <f t="shared" si="20"/>
        <v>0.19811320754716982</v>
      </c>
      <c r="H696" s="12">
        <v>1543</v>
      </c>
      <c r="I696" s="12">
        <f t="shared" si="21"/>
        <v>1</v>
      </c>
    </row>
    <row r="697" spans="1:9" ht="12.75">
      <c r="A697" s="20" t="s">
        <v>687</v>
      </c>
      <c r="B697" s="20">
        <v>48</v>
      </c>
      <c r="C697" s="23">
        <v>4833340</v>
      </c>
      <c r="D697" s="22" t="s">
        <v>495</v>
      </c>
      <c r="E697" s="12">
        <v>61</v>
      </c>
      <c r="F697" s="12">
        <v>339</v>
      </c>
      <c r="G697" s="24">
        <f t="shared" si="20"/>
        <v>0.17994100294985252</v>
      </c>
      <c r="H697" s="12">
        <v>2199</v>
      </c>
      <c r="I697" s="12">
        <f t="shared" si="21"/>
        <v>1</v>
      </c>
    </row>
    <row r="698" spans="1:9" ht="12.75">
      <c r="A698" s="20" t="s">
        <v>687</v>
      </c>
      <c r="B698" s="20">
        <v>48</v>
      </c>
      <c r="C698" s="23">
        <v>4833360</v>
      </c>
      <c r="D698" s="22" t="s">
        <v>111</v>
      </c>
      <c r="E698" s="12">
        <v>259</v>
      </c>
      <c r="F698" s="12">
        <v>1082</v>
      </c>
      <c r="G698" s="24">
        <f t="shared" si="20"/>
        <v>0.23937153419593346</v>
      </c>
      <c r="H698" s="12">
        <v>5175</v>
      </c>
      <c r="I698" s="12">
        <f t="shared" si="21"/>
        <v>1</v>
      </c>
    </row>
    <row r="699" spans="1:9" ht="12.75">
      <c r="A699" s="20" t="s">
        <v>687</v>
      </c>
      <c r="B699" s="20">
        <v>48</v>
      </c>
      <c r="C699" s="23">
        <v>4833390</v>
      </c>
      <c r="D699" s="22" t="s">
        <v>112</v>
      </c>
      <c r="E699" s="12">
        <v>77</v>
      </c>
      <c r="F699" s="12">
        <v>246</v>
      </c>
      <c r="G699" s="24">
        <f t="shared" si="20"/>
        <v>0.3130081300813008</v>
      </c>
      <c r="H699" s="12">
        <v>1332</v>
      </c>
      <c r="I699" s="12">
        <f t="shared" si="21"/>
        <v>1</v>
      </c>
    </row>
    <row r="700" spans="1:9" ht="12.75">
      <c r="A700" s="20" t="s">
        <v>687</v>
      </c>
      <c r="B700" s="20">
        <v>48</v>
      </c>
      <c r="C700" s="23">
        <v>4833420</v>
      </c>
      <c r="D700" s="22" t="s">
        <v>496</v>
      </c>
      <c r="E700" s="12">
        <v>17</v>
      </c>
      <c r="F700" s="12">
        <v>182</v>
      </c>
      <c r="G700" s="24">
        <f t="shared" si="20"/>
        <v>0.09340659340659341</v>
      </c>
      <c r="H700" s="12">
        <v>924</v>
      </c>
      <c r="I700" s="12">
        <f t="shared" si="21"/>
        <v>1</v>
      </c>
    </row>
    <row r="701" spans="1:9" ht="12.75">
      <c r="A701" s="20" t="s">
        <v>687</v>
      </c>
      <c r="B701" s="20">
        <v>48</v>
      </c>
      <c r="C701" s="23">
        <v>4833570</v>
      </c>
      <c r="D701" s="22" t="s">
        <v>497</v>
      </c>
      <c r="E701" s="12">
        <v>4</v>
      </c>
      <c r="F701" s="12">
        <v>18</v>
      </c>
      <c r="G701" s="24">
        <f t="shared" si="20"/>
        <v>0.2222222222222222</v>
      </c>
      <c r="H701" s="12">
        <v>113</v>
      </c>
      <c r="I701" s="12">
        <f t="shared" si="21"/>
        <v>1</v>
      </c>
    </row>
    <row r="702" spans="1:9" ht="12.75">
      <c r="A702" s="20" t="s">
        <v>687</v>
      </c>
      <c r="B702" s="20">
        <v>48</v>
      </c>
      <c r="C702" s="23">
        <v>4833630</v>
      </c>
      <c r="D702" s="22" t="s">
        <v>498</v>
      </c>
      <c r="E702" s="12">
        <v>163</v>
      </c>
      <c r="F702" s="12">
        <v>770</v>
      </c>
      <c r="G702" s="24">
        <f t="shared" si="20"/>
        <v>0.21168831168831168</v>
      </c>
      <c r="H702" s="12">
        <v>4477</v>
      </c>
      <c r="I702" s="12">
        <f t="shared" si="21"/>
        <v>1</v>
      </c>
    </row>
    <row r="703" spans="1:9" ht="12.75">
      <c r="A703" s="20" t="s">
        <v>687</v>
      </c>
      <c r="B703" s="20">
        <v>48</v>
      </c>
      <c r="C703" s="23">
        <v>4833660</v>
      </c>
      <c r="D703" s="22" t="s">
        <v>499</v>
      </c>
      <c r="E703" s="12">
        <v>161</v>
      </c>
      <c r="F703" s="12">
        <v>695</v>
      </c>
      <c r="G703" s="24">
        <f t="shared" si="20"/>
        <v>0.2316546762589928</v>
      </c>
      <c r="H703" s="12">
        <v>3263</v>
      </c>
      <c r="I703" s="12">
        <f t="shared" si="21"/>
        <v>1</v>
      </c>
    </row>
    <row r="704" spans="1:9" ht="12.75">
      <c r="A704" s="20" t="s">
        <v>687</v>
      </c>
      <c r="B704" s="20">
        <v>48</v>
      </c>
      <c r="C704" s="23">
        <v>4833690</v>
      </c>
      <c r="D704" s="22" t="s">
        <v>113</v>
      </c>
      <c r="E704" s="12">
        <v>243</v>
      </c>
      <c r="F704" s="12">
        <v>825</v>
      </c>
      <c r="G704" s="24">
        <f t="shared" si="20"/>
        <v>0.29454545454545455</v>
      </c>
      <c r="H704" s="12">
        <v>6504</v>
      </c>
      <c r="I704" s="12">
        <f t="shared" si="21"/>
        <v>1</v>
      </c>
    </row>
    <row r="705" spans="1:9" ht="12.75">
      <c r="A705" s="20" t="s">
        <v>687</v>
      </c>
      <c r="B705" s="20">
        <v>48</v>
      </c>
      <c r="C705" s="23">
        <v>4833720</v>
      </c>
      <c r="D705" s="22" t="s">
        <v>114</v>
      </c>
      <c r="E705" s="12">
        <v>372</v>
      </c>
      <c r="F705" s="12">
        <v>1362</v>
      </c>
      <c r="G705" s="24">
        <f t="shared" si="20"/>
        <v>0.27312775330396477</v>
      </c>
      <c r="H705" s="12">
        <v>6424</v>
      </c>
      <c r="I705" s="12">
        <f t="shared" si="21"/>
        <v>1</v>
      </c>
    </row>
    <row r="706" spans="1:9" ht="12.75">
      <c r="A706" s="20" t="s">
        <v>687</v>
      </c>
      <c r="B706" s="20">
        <v>48</v>
      </c>
      <c r="C706" s="23">
        <v>4833780</v>
      </c>
      <c r="D706" s="22" t="s">
        <v>115</v>
      </c>
      <c r="E706" s="12">
        <v>135</v>
      </c>
      <c r="F706" s="12">
        <v>1325</v>
      </c>
      <c r="G706" s="24">
        <f t="shared" si="20"/>
        <v>0.1018867924528302</v>
      </c>
      <c r="H706" s="12">
        <v>6890</v>
      </c>
      <c r="I706" s="12">
        <f t="shared" si="21"/>
        <v>1</v>
      </c>
    </row>
    <row r="707" spans="1:9" ht="12.75">
      <c r="A707" s="20" t="s">
        <v>687</v>
      </c>
      <c r="B707" s="20">
        <v>48</v>
      </c>
      <c r="C707" s="23">
        <v>4833840</v>
      </c>
      <c r="D707" s="22" t="s">
        <v>116</v>
      </c>
      <c r="E707" s="12">
        <v>241</v>
      </c>
      <c r="F707" s="12">
        <v>813</v>
      </c>
      <c r="G707" s="24">
        <f t="shared" si="20"/>
        <v>0.2964329643296433</v>
      </c>
      <c r="H707" s="12">
        <v>4551</v>
      </c>
      <c r="I707" s="12">
        <f t="shared" si="21"/>
        <v>1</v>
      </c>
    </row>
    <row r="708" spans="1:9" ht="12.75">
      <c r="A708" s="20" t="s">
        <v>687</v>
      </c>
      <c r="B708" s="20">
        <v>48</v>
      </c>
      <c r="C708" s="23">
        <v>4833870</v>
      </c>
      <c r="D708" s="22" t="s">
        <v>500</v>
      </c>
      <c r="E708" s="12">
        <v>76</v>
      </c>
      <c r="F708" s="12">
        <v>434</v>
      </c>
      <c r="G708" s="24">
        <f t="shared" si="20"/>
        <v>0.17511520737327188</v>
      </c>
      <c r="H708" s="12">
        <v>3094</v>
      </c>
      <c r="I708" s="12">
        <f t="shared" si="21"/>
        <v>1</v>
      </c>
    </row>
    <row r="709" spans="1:9" ht="12.75">
      <c r="A709" s="20" t="s">
        <v>687</v>
      </c>
      <c r="B709" s="20">
        <v>48</v>
      </c>
      <c r="C709" s="23">
        <v>4833900</v>
      </c>
      <c r="D709" s="22" t="s">
        <v>502</v>
      </c>
      <c r="E709" s="12">
        <v>83</v>
      </c>
      <c r="F709" s="12">
        <v>248</v>
      </c>
      <c r="G709" s="24">
        <f t="shared" si="20"/>
        <v>0.3346774193548387</v>
      </c>
      <c r="H709" s="12">
        <v>1596</v>
      </c>
      <c r="I709" s="12">
        <f t="shared" si="21"/>
        <v>1</v>
      </c>
    </row>
    <row r="710" spans="1:9" ht="12.75">
      <c r="A710" s="20" t="s">
        <v>687</v>
      </c>
      <c r="B710" s="20">
        <v>48</v>
      </c>
      <c r="C710" s="23">
        <v>4833960</v>
      </c>
      <c r="D710" s="22" t="s">
        <v>117</v>
      </c>
      <c r="E710" s="12">
        <v>17</v>
      </c>
      <c r="F710" s="12">
        <v>50</v>
      </c>
      <c r="G710" s="24">
        <f t="shared" si="20"/>
        <v>0.34</v>
      </c>
      <c r="H710" s="12">
        <v>443</v>
      </c>
      <c r="I710" s="12">
        <f t="shared" si="21"/>
        <v>1</v>
      </c>
    </row>
    <row r="711" spans="1:9" ht="12.75">
      <c r="A711" s="20" t="s">
        <v>687</v>
      </c>
      <c r="B711" s="20">
        <v>48</v>
      </c>
      <c r="C711" s="23">
        <v>4833980</v>
      </c>
      <c r="D711" s="22" t="s">
        <v>118</v>
      </c>
      <c r="E711" s="12">
        <v>20</v>
      </c>
      <c r="F711" s="12">
        <v>82</v>
      </c>
      <c r="G711" s="24">
        <f t="shared" si="20"/>
        <v>0.24390243902439024</v>
      </c>
      <c r="H711" s="12">
        <v>620</v>
      </c>
      <c r="I711" s="12">
        <f t="shared" si="21"/>
        <v>1</v>
      </c>
    </row>
    <row r="712" spans="1:9" ht="12.75">
      <c r="A712" s="20" t="s">
        <v>687</v>
      </c>
      <c r="B712" s="20">
        <v>48</v>
      </c>
      <c r="C712" s="23">
        <v>4834020</v>
      </c>
      <c r="D712" s="22" t="s">
        <v>119</v>
      </c>
      <c r="E712" s="12">
        <v>463</v>
      </c>
      <c r="F712" s="12">
        <v>1457</v>
      </c>
      <c r="G712" s="24">
        <f t="shared" si="20"/>
        <v>0.3177762525737817</v>
      </c>
      <c r="H712" s="12">
        <v>6928</v>
      </c>
      <c r="I712" s="12">
        <f t="shared" si="21"/>
        <v>1</v>
      </c>
    </row>
    <row r="713" spans="1:9" ht="12.75">
      <c r="A713" s="20" t="s">
        <v>687</v>
      </c>
      <c r="B713" s="20">
        <v>48</v>
      </c>
      <c r="C713" s="23">
        <v>4834050</v>
      </c>
      <c r="D713" s="22" t="s">
        <v>120</v>
      </c>
      <c r="E713" s="12">
        <v>986</v>
      </c>
      <c r="F713" s="12">
        <v>3572</v>
      </c>
      <c r="G713" s="24">
        <f t="shared" si="20"/>
        <v>0.27603583426651734</v>
      </c>
      <c r="H713" s="12">
        <v>19704</v>
      </c>
      <c r="I713" s="12">
        <f t="shared" si="21"/>
        <v>1</v>
      </c>
    </row>
    <row r="714" spans="1:9" ht="12.75">
      <c r="A714" s="20" t="s">
        <v>687</v>
      </c>
      <c r="B714" s="20">
        <v>48</v>
      </c>
      <c r="C714" s="23">
        <v>4834110</v>
      </c>
      <c r="D714" s="22" t="s">
        <v>503</v>
      </c>
      <c r="E714" s="12">
        <v>167</v>
      </c>
      <c r="F714" s="12">
        <v>1125</v>
      </c>
      <c r="G714" s="24">
        <f aca="true" t="shared" si="22" ref="G714:G777">IF(AND(E714&gt;0,F714&gt;0),E714/F714,0)</f>
        <v>0.14844444444444443</v>
      </c>
      <c r="H714" s="12">
        <v>5457</v>
      </c>
      <c r="I714" s="12">
        <f aca="true" t="shared" si="23" ref="I714:I777">IF(H714&lt;20000,1,0)</f>
        <v>1</v>
      </c>
    </row>
    <row r="715" spans="1:9" ht="12.75">
      <c r="A715" s="20" t="s">
        <v>687</v>
      </c>
      <c r="B715" s="20">
        <v>48</v>
      </c>
      <c r="C715" s="23">
        <v>4834140</v>
      </c>
      <c r="D715" s="22" t="s">
        <v>121</v>
      </c>
      <c r="E715" s="12">
        <v>10</v>
      </c>
      <c r="F715" s="12">
        <v>128</v>
      </c>
      <c r="G715" s="24">
        <f t="shared" si="22"/>
        <v>0.078125</v>
      </c>
      <c r="H715" s="12">
        <v>968</v>
      </c>
      <c r="I715" s="12">
        <f t="shared" si="23"/>
        <v>1</v>
      </c>
    </row>
    <row r="716" spans="1:9" ht="12.75">
      <c r="A716" s="20" t="s">
        <v>687</v>
      </c>
      <c r="B716" s="20">
        <v>48</v>
      </c>
      <c r="C716" s="23">
        <v>4834170</v>
      </c>
      <c r="D716" s="22" t="s">
        <v>504</v>
      </c>
      <c r="E716" s="12">
        <v>675</v>
      </c>
      <c r="F716" s="12">
        <v>3312</v>
      </c>
      <c r="G716" s="24">
        <f t="shared" si="22"/>
        <v>0.20380434782608695</v>
      </c>
      <c r="H716" s="12">
        <v>20083</v>
      </c>
      <c r="I716" s="12">
        <f t="shared" si="23"/>
        <v>0</v>
      </c>
    </row>
    <row r="717" spans="1:9" ht="12.75">
      <c r="A717" s="20" t="s">
        <v>687</v>
      </c>
      <c r="B717" s="20">
        <v>48</v>
      </c>
      <c r="C717" s="23">
        <v>4834230</v>
      </c>
      <c r="D717" s="22" t="s">
        <v>122</v>
      </c>
      <c r="E717" s="12">
        <v>63</v>
      </c>
      <c r="F717" s="12">
        <v>634</v>
      </c>
      <c r="G717" s="24">
        <f t="shared" si="22"/>
        <v>0.09936908517350158</v>
      </c>
      <c r="H717" s="12">
        <v>3438</v>
      </c>
      <c r="I717" s="12">
        <f t="shared" si="23"/>
        <v>1</v>
      </c>
    </row>
    <row r="718" spans="1:9" ht="12.75">
      <c r="A718" s="20" t="s">
        <v>687</v>
      </c>
      <c r="B718" s="20">
        <v>48</v>
      </c>
      <c r="C718" s="23">
        <v>4800007</v>
      </c>
      <c r="D718" s="22" t="s">
        <v>789</v>
      </c>
      <c r="E718" s="12">
        <v>37</v>
      </c>
      <c r="F718" s="12">
        <v>165</v>
      </c>
      <c r="G718" s="24">
        <f t="shared" si="22"/>
        <v>0.22424242424242424</v>
      </c>
      <c r="H718" s="12">
        <v>1087</v>
      </c>
      <c r="I718" s="12">
        <f t="shared" si="23"/>
        <v>1</v>
      </c>
    </row>
    <row r="719" spans="1:9" ht="12.75">
      <c r="A719" s="20" t="s">
        <v>687</v>
      </c>
      <c r="B719" s="20">
        <v>48</v>
      </c>
      <c r="C719" s="23">
        <v>4834260</v>
      </c>
      <c r="D719" s="22" t="s">
        <v>123</v>
      </c>
      <c r="E719" s="12">
        <v>109</v>
      </c>
      <c r="F719" s="12">
        <v>923</v>
      </c>
      <c r="G719" s="24">
        <f t="shared" si="22"/>
        <v>0.1180931744312026</v>
      </c>
      <c r="H719" s="12">
        <v>4637</v>
      </c>
      <c r="I719" s="12">
        <f t="shared" si="23"/>
        <v>1</v>
      </c>
    </row>
    <row r="720" spans="1:9" ht="12.75">
      <c r="A720" s="20" t="s">
        <v>687</v>
      </c>
      <c r="B720" s="20">
        <v>48</v>
      </c>
      <c r="C720" s="23">
        <v>4834290</v>
      </c>
      <c r="D720" s="22" t="s">
        <v>505</v>
      </c>
      <c r="E720" s="12">
        <v>1016</v>
      </c>
      <c r="F720" s="12">
        <v>3888</v>
      </c>
      <c r="G720" s="24">
        <f t="shared" si="22"/>
        <v>0.2613168724279835</v>
      </c>
      <c r="H720" s="12">
        <v>22951</v>
      </c>
      <c r="I720" s="12">
        <f t="shared" si="23"/>
        <v>0</v>
      </c>
    </row>
    <row r="721" spans="1:9" ht="12.75">
      <c r="A721" s="20" t="s">
        <v>687</v>
      </c>
      <c r="B721" s="20">
        <v>48</v>
      </c>
      <c r="C721" s="23">
        <v>4834320</v>
      </c>
      <c r="D721" s="22" t="s">
        <v>124</v>
      </c>
      <c r="E721" s="12">
        <v>10936</v>
      </c>
      <c r="F721" s="12">
        <v>50372</v>
      </c>
      <c r="G721" s="24">
        <f t="shared" si="22"/>
        <v>0.21710474072897643</v>
      </c>
      <c r="H721" s="12">
        <v>242639</v>
      </c>
      <c r="I721" s="12">
        <f t="shared" si="23"/>
        <v>0</v>
      </c>
    </row>
    <row r="722" spans="1:9" ht="12.75">
      <c r="A722" s="20" t="s">
        <v>687</v>
      </c>
      <c r="B722" s="20">
        <v>48</v>
      </c>
      <c r="C722" s="23">
        <v>4834380</v>
      </c>
      <c r="D722" s="22" t="s">
        <v>125</v>
      </c>
      <c r="E722" s="12">
        <v>15</v>
      </c>
      <c r="F722" s="12">
        <v>55</v>
      </c>
      <c r="G722" s="24">
        <f t="shared" si="22"/>
        <v>0.2727272727272727</v>
      </c>
      <c r="H722" s="12">
        <v>339</v>
      </c>
      <c r="I722" s="12">
        <f t="shared" si="23"/>
        <v>1</v>
      </c>
    </row>
    <row r="723" spans="1:9" ht="12.75">
      <c r="A723" s="20" t="s">
        <v>687</v>
      </c>
      <c r="B723" s="20">
        <v>48</v>
      </c>
      <c r="C723" s="23">
        <v>4834410</v>
      </c>
      <c r="D723" s="22" t="s">
        <v>506</v>
      </c>
      <c r="E723" s="12">
        <v>26</v>
      </c>
      <c r="F723" s="12">
        <v>112</v>
      </c>
      <c r="G723" s="24">
        <f t="shared" si="22"/>
        <v>0.23214285714285715</v>
      </c>
      <c r="H723" s="12">
        <v>729</v>
      </c>
      <c r="I723" s="12">
        <f t="shared" si="23"/>
        <v>1</v>
      </c>
    </row>
    <row r="724" spans="1:9" ht="12.75">
      <c r="A724" s="20" t="s">
        <v>687</v>
      </c>
      <c r="B724" s="20">
        <v>48</v>
      </c>
      <c r="C724" s="23">
        <v>4834440</v>
      </c>
      <c r="D724" s="22" t="s">
        <v>126</v>
      </c>
      <c r="E724" s="12">
        <v>824</v>
      </c>
      <c r="F724" s="12">
        <v>13229</v>
      </c>
      <c r="G724" s="24">
        <f t="shared" si="22"/>
        <v>0.062287398896364046</v>
      </c>
      <c r="H724" s="12">
        <v>70042</v>
      </c>
      <c r="I724" s="12">
        <f t="shared" si="23"/>
        <v>0</v>
      </c>
    </row>
    <row r="725" spans="1:9" ht="12.75">
      <c r="A725" s="20" t="s">
        <v>687</v>
      </c>
      <c r="B725" s="20">
        <v>48</v>
      </c>
      <c r="C725" s="23">
        <v>4834470</v>
      </c>
      <c r="D725" s="22" t="s">
        <v>127</v>
      </c>
      <c r="E725" s="12">
        <v>712</v>
      </c>
      <c r="F725" s="12">
        <v>2168</v>
      </c>
      <c r="G725" s="24">
        <f t="shared" si="22"/>
        <v>0.3284132841328413</v>
      </c>
      <c r="H725" s="12">
        <v>10418</v>
      </c>
      <c r="I725" s="12">
        <f t="shared" si="23"/>
        <v>1</v>
      </c>
    </row>
    <row r="726" spans="1:9" ht="12.75">
      <c r="A726" s="20" t="s">
        <v>687</v>
      </c>
      <c r="B726" s="20">
        <v>48</v>
      </c>
      <c r="C726" s="23">
        <v>4834500</v>
      </c>
      <c r="D726" s="22" t="s">
        <v>507</v>
      </c>
      <c r="E726" s="12">
        <v>52</v>
      </c>
      <c r="F726" s="12">
        <v>740</v>
      </c>
      <c r="G726" s="24">
        <f t="shared" si="22"/>
        <v>0.07027027027027027</v>
      </c>
      <c r="H726" s="12">
        <v>3543</v>
      </c>
      <c r="I726" s="12">
        <f t="shared" si="23"/>
        <v>1</v>
      </c>
    </row>
    <row r="727" spans="1:9" ht="12.75">
      <c r="A727" s="20" t="s">
        <v>687</v>
      </c>
      <c r="B727" s="20">
        <v>48</v>
      </c>
      <c r="C727" s="23">
        <v>4834550</v>
      </c>
      <c r="D727" s="22" t="s">
        <v>128</v>
      </c>
      <c r="E727" s="12">
        <v>892</v>
      </c>
      <c r="F727" s="12">
        <v>1952</v>
      </c>
      <c r="G727" s="24">
        <f t="shared" si="22"/>
        <v>0.4569672131147541</v>
      </c>
      <c r="H727" s="12">
        <v>10987</v>
      </c>
      <c r="I727" s="12">
        <f t="shared" si="23"/>
        <v>1</v>
      </c>
    </row>
    <row r="728" spans="1:9" ht="12.75">
      <c r="A728" s="20" t="s">
        <v>687</v>
      </c>
      <c r="B728" s="20">
        <v>48</v>
      </c>
      <c r="C728" s="23">
        <v>4834560</v>
      </c>
      <c r="D728" s="22" t="s">
        <v>129</v>
      </c>
      <c r="E728" s="12">
        <v>19</v>
      </c>
      <c r="F728" s="12">
        <v>135</v>
      </c>
      <c r="G728" s="24">
        <f t="shared" si="22"/>
        <v>0.14074074074074075</v>
      </c>
      <c r="H728" s="12">
        <v>628</v>
      </c>
      <c r="I728" s="12">
        <f t="shared" si="23"/>
        <v>1</v>
      </c>
    </row>
    <row r="729" spans="1:9" ht="12.75">
      <c r="A729" s="20" t="s">
        <v>687</v>
      </c>
      <c r="B729" s="20">
        <v>48</v>
      </c>
      <c r="C729" s="23">
        <v>4834630</v>
      </c>
      <c r="D729" s="22" t="s">
        <v>130</v>
      </c>
      <c r="E729" s="12">
        <v>61</v>
      </c>
      <c r="F729" s="12">
        <v>373</v>
      </c>
      <c r="G729" s="24">
        <f t="shared" si="22"/>
        <v>0.16353887399463807</v>
      </c>
      <c r="H729" s="12">
        <v>2021</v>
      </c>
      <c r="I729" s="12">
        <f t="shared" si="23"/>
        <v>1</v>
      </c>
    </row>
    <row r="730" spans="1:9" ht="12.75">
      <c r="A730" s="20" t="s">
        <v>687</v>
      </c>
      <c r="B730" s="20">
        <v>48</v>
      </c>
      <c r="C730" s="23">
        <v>4834650</v>
      </c>
      <c r="D730" s="22" t="s">
        <v>131</v>
      </c>
      <c r="E730" s="12">
        <v>316</v>
      </c>
      <c r="F730" s="12">
        <v>1901</v>
      </c>
      <c r="G730" s="24">
        <f t="shared" si="22"/>
        <v>0.16622830089426618</v>
      </c>
      <c r="H730" s="12">
        <v>9456</v>
      </c>
      <c r="I730" s="12">
        <f t="shared" si="23"/>
        <v>1</v>
      </c>
    </row>
    <row r="731" spans="1:9" ht="12.75">
      <c r="A731" s="20" t="s">
        <v>687</v>
      </c>
      <c r="B731" s="20">
        <v>48</v>
      </c>
      <c r="C731" s="23">
        <v>4834680</v>
      </c>
      <c r="D731" s="22" t="s">
        <v>132</v>
      </c>
      <c r="E731" s="12">
        <v>94</v>
      </c>
      <c r="F731" s="12">
        <v>335</v>
      </c>
      <c r="G731" s="24">
        <f t="shared" si="22"/>
        <v>0.28059701492537314</v>
      </c>
      <c r="H731" s="12">
        <v>1536</v>
      </c>
      <c r="I731" s="12">
        <f t="shared" si="23"/>
        <v>1</v>
      </c>
    </row>
    <row r="732" spans="1:9" ht="12.75">
      <c r="A732" s="20" t="s">
        <v>687</v>
      </c>
      <c r="B732" s="20">
        <v>48</v>
      </c>
      <c r="C732" s="23">
        <v>4834710</v>
      </c>
      <c r="D732" s="22" t="s">
        <v>133</v>
      </c>
      <c r="E732" s="12">
        <v>54</v>
      </c>
      <c r="F732" s="12">
        <v>387</v>
      </c>
      <c r="G732" s="24">
        <f t="shared" si="22"/>
        <v>0.13953488372093023</v>
      </c>
      <c r="H732" s="12">
        <v>2156</v>
      </c>
      <c r="I732" s="12">
        <f t="shared" si="23"/>
        <v>1</v>
      </c>
    </row>
    <row r="733" spans="1:9" ht="12.75">
      <c r="A733" s="20" t="s">
        <v>687</v>
      </c>
      <c r="B733" s="20">
        <v>48</v>
      </c>
      <c r="C733" s="23">
        <v>4834770</v>
      </c>
      <c r="D733" s="22" t="s">
        <v>508</v>
      </c>
      <c r="E733" s="12">
        <v>65</v>
      </c>
      <c r="F733" s="12">
        <v>393</v>
      </c>
      <c r="G733" s="24">
        <f t="shared" si="22"/>
        <v>0.16539440203562342</v>
      </c>
      <c r="H733" s="12">
        <v>1893</v>
      </c>
      <c r="I733" s="12">
        <f t="shared" si="23"/>
        <v>1</v>
      </c>
    </row>
    <row r="734" spans="1:9" ht="12.75">
      <c r="A734" s="20" t="s">
        <v>687</v>
      </c>
      <c r="B734" s="20">
        <v>48</v>
      </c>
      <c r="C734" s="23">
        <v>4834800</v>
      </c>
      <c r="D734" s="22" t="s">
        <v>134</v>
      </c>
      <c r="E734" s="12">
        <v>198</v>
      </c>
      <c r="F734" s="12">
        <v>808</v>
      </c>
      <c r="G734" s="24">
        <f t="shared" si="22"/>
        <v>0.24504950495049505</v>
      </c>
      <c r="H734" s="12">
        <v>5036</v>
      </c>
      <c r="I734" s="12">
        <f t="shared" si="23"/>
        <v>1</v>
      </c>
    </row>
    <row r="735" spans="1:9" ht="12.75">
      <c r="A735" s="20" t="s">
        <v>687</v>
      </c>
      <c r="B735" s="20">
        <v>48</v>
      </c>
      <c r="C735" s="23">
        <v>4834830</v>
      </c>
      <c r="D735" s="22" t="s">
        <v>135</v>
      </c>
      <c r="E735" s="12">
        <v>2196</v>
      </c>
      <c r="F735" s="12">
        <v>17974</v>
      </c>
      <c r="G735" s="24">
        <f t="shared" si="22"/>
        <v>0.12217647713363748</v>
      </c>
      <c r="H735" s="12">
        <v>82389</v>
      </c>
      <c r="I735" s="12">
        <f t="shared" si="23"/>
        <v>0</v>
      </c>
    </row>
    <row r="736" spans="1:9" ht="12.75">
      <c r="A736" s="20" t="s">
        <v>687</v>
      </c>
      <c r="B736" s="20">
        <v>48</v>
      </c>
      <c r="C736" s="23">
        <v>4834860</v>
      </c>
      <c r="D736" s="22" t="s">
        <v>136</v>
      </c>
      <c r="E736" s="12">
        <v>10812</v>
      </c>
      <c r="F736" s="12">
        <v>25880</v>
      </c>
      <c r="G736" s="24">
        <f t="shared" si="22"/>
        <v>0.417774343122102</v>
      </c>
      <c r="H736" s="12">
        <v>110860</v>
      </c>
      <c r="I736" s="12">
        <f t="shared" si="23"/>
        <v>0</v>
      </c>
    </row>
    <row r="737" spans="1:9" ht="12.75">
      <c r="A737" s="20" t="s">
        <v>687</v>
      </c>
      <c r="B737" s="20">
        <v>48</v>
      </c>
      <c r="C737" s="23">
        <v>4834920</v>
      </c>
      <c r="D737" s="22" t="s">
        <v>137</v>
      </c>
      <c r="E737" s="12">
        <v>265</v>
      </c>
      <c r="F737" s="12">
        <v>1960</v>
      </c>
      <c r="G737" s="24">
        <f t="shared" si="22"/>
        <v>0.13520408163265307</v>
      </c>
      <c r="H737" s="12">
        <v>9145</v>
      </c>
      <c r="I737" s="12">
        <f t="shared" si="23"/>
        <v>1</v>
      </c>
    </row>
    <row r="738" spans="1:9" ht="12.75">
      <c r="A738" s="20" t="s">
        <v>687</v>
      </c>
      <c r="B738" s="20">
        <v>48</v>
      </c>
      <c r="C738" s="23">
        <v>4834980</v>
      </c>
      <c r="D738" s="22" t="s">
        <v>138</v>
      </c>
      <c r="E738" s="12">
        <v>754</v>
      </c>
      <c r="F738" s="12">
        <v>4970</v>
      </c>
      <c r="G738" s="24">
        <f t="shared" si="22"/>
        <v>0.1517102615694165</v>
      </c>
      <c r="H738" s="12">
        <v>25734</v>
      </c>
      <c r="I738" s="12">
        <f t="shared" si="23"/>
        <v>0</v>
      </c>
    </row>
    <row r="739" spans="1:9" ht="12.75">
      <c r="A739" s="20" t="s">
        <v>687</v>
      </c>
      <c r="B739" s="20">
        <v>48</v>
      </c>
      <c r="C739" s="23">
        <v>4835010</v>
      </c>
      <c r="D739" s="22" t="s">
        <v>139</v>
      </c>
      <c r="E739" s="12">
        <v>653</v>
      </c>
      <c r="F739" s="12">
        <v>2458</v>
      </c>
      <c r="G739" s="24">
        <f t="shared" si="22"/>
        <v>0.2656631407648495</v>
      </c>
      <c r="H739" s="12">
        <v>12902</v>
      </c>
      <c r="I739" s="12">
        <f t="shared" si="23"/>
        <v>1</v>
      </c>
    </row>
    <row r="740" spans="1:9" ht="12.75">
      <c r="A740" s="20" t="s">
        <v>687</v>
      </c>
      <c r="B740" s="20">
        <v>48</v>
      </c>
      <c r="C740" s="23">
        <v>4835040</v>
      </c>
      <c r="D740" s="22" t="s">
        <v>509</v>
      </c>
      <c r="E740" s="12">
        <v>103</v>
      </c>
      <c r="F740" s="12">
        <v>457</v>
      </c>
      <c r="G740" s="24">
        <f t="shared" si="22"/>
        <v>0.22538293216630198</v>
      </c>
      <c r="H740" s="12">
        <v>2074</v>
      </c>
      <c r="I740" s="12">
        <f t="shared" si="23"/>
        <v>1</v>
      </c>
    </row>
    <row r="741" spans="1:9" ht="12.75">
      <c r="A741" s="20" t="s">
        <v>687</v>
      </c>
      <c r="B741" s="20">
        <v>48</v>
      </c>
      <c r="C741" s="23">
        <v>4835070</v>
      </c>
      <c r="D741" s="22" t="s">
        <v>140</v>
      </c>
      <c r="E741" s="12">
        <v>1317</v>
      </c>
      <c r="F741" s="12">
        <v>5748</v>
      </c>
      <c r="G741" s="24">
        <f t="shared" si="22"/>
        <v>0.2291231732776618</v>
      </c>
      <c r="H741" s="12">
        <v>28150</v>
      </c>
      <c r="I741" s="12">
        <f t="shared" si="23"/>
        <v>0</v>
      </c>
    </row>
    <row r="742" spans="1:9" ht="12.75">
      <c r="A742" s="20" t="s">
        <v>687</v>
      </c>
      <c r="B742" s="20">
        <v>48</v>
      </c>
      <c r="C742" s="23">
        <v>4835100</v>
      </c>
      <c r="D742" s="22" t="s">
        <v>510</v>
      </c>
      <c r="E742" s="12">
        <v>4331</v>
      </c>
      <c r="F742" s="12">
        <v>80867</v>
      </c>
      <c r="G742" s="24">
        <f t="shared" si="22"/>
        <v>0.053557075197546586</v>
      </c>
      <c r="H742" s="12">
        <v>424461</v>
      </c>
      <c r="I742" s="12">
        <f t="shared" si="23"/>
        <v>0</v>
      </c>
    </row>
    <row r="743" spans="1:9" ht="12.75">
      <c r="A743" s="20" t="s">
        <v>687</v>
      </c>
      <c r="B743" s="20">
        <v>48</v>
      </c>
      <c r="C743" s="23">
        <v>4835130</v>
      </c>
      <c r="D743" s="22" t="s">
        <v>141</v>
      </c>
      <c r="E743" s="12">
        <v>136</v>
      </c>
      <c r="F743" s="12">
        <v>1927</v>
      </c>
      <c r="G743" s="24">
        <f t="shared" si="22"/>
        <v>0.07057602490918526</v>
      </c>
      <c r="H743" s="12">
        <v>9629</v>
      </c>
      <c r="I743" s="12">
        <f t="shared" si="23"/>
        <v>1</v>
      </c>
    </row>
    <row r="744" spans="1:9" ht="12.75">
      <c r="A744" s="20" t="s">
        <v>687</v>
      </c>
      <c r="B744" s="20">
        <v>48</v>
      </c>
      <c r="C744" s="23">
        <v>4835190</v>
      </c>
      <c r="D744" s="22" t="s">
        <v>142</v>
      </c>
      <c r="E744" s="12">
        <v>769</v>
      </c>
      <c r="F744" s="12">
        <v>3397</v>
      </c>
      <c r="G744" s="24">
        <f t="shared" si="22"/>
        <v>0.22637621430674124</v>
      </c>
      <c r="H744" s="12">
        <v>17095</v>
      </c>
      <c r="I744" s="12">
        <f t="shared" si="23"/>
        <v>1</v>
      </c>
    </row>
    <row r="745" spans="1:9" ht="12.75">
      <c r="A745" s="20" t="s">
        <v>687</v>
      </c>
      <c r="B745" s="20">
        <v>48</v>
      </c>
      <c r="C745" s="23">
        <v>4841580</v>
      </c>
      <c r="D745" s="22" t="s">
        <v>241</v>
      </c>
      <c r="E745" s="12">
        <v>72</v>
      </c>
      <c r="F745" s="12">
        <v>477</v>
      </c>
      <c r="G745" s="24">
        <f t="shared" si="22"/>
        <v>0.1509433962264151</v>
      </c>
      <c r="H745" s="12">
        <v>2493</v>
      </c>
      <c r="I745" s="12">
        <f t="shared" si="23"/>
        <v>1</v>
      </c>
    </row>
    <row r="746" spans="1:9" ht="12.75">
      <c r="A746" s="20" t="s">
        <v>687</v>
      </c>
      <c r="B746" s="20">
        <v>48</v>
      </c>
      <c r="C746" s="23">
        <v>4835250</v>
      </c>
      <c r="D746" s="22" t="s">
        <v>143</v>
      </c>
      <c r="E746" s="12">
        <v>927</v>
      </c>
      <c r="F746" s="12">
        <v>2766</v>
      </c>
      <c r="G746" s="24">
        <f t="shared" si="22"/>
        <v>0.3351409978308026</v>
      </c>
      <c r="H746" s="12">
        <v>15246</v>
      </c>
      <c r="I746" s="12">
        <f t="shared" si="23"/>
        <v>1</v>
      </c>
    </row>
    <row r="747" spans="1:9" ht="12.75">
      <c r="A747" s="20" t="s">
        <v>687</v>
      </c>
      <c r="B747" s="20">
        <v>48</v>
      </c>
      <c r="C747" s="23">
        <v>4835310</v>
      </c>
      <c r="D747" s="22" t="s">
        <v>511</v>
      </c>
      <c r="E747" s="12">
        <v>79</v>
      </c>
      <c r="F747" s="12">
        <v>1072</v>
      </c>
      <c r="G747" s="24">
        <f t="shared" si="22"/>
        <v>0.07369402985074627</v>
      </c>
      <c r="H747" s="12">
        <v>4618</v>
      </c>
      <c r="I747" s="12">
        <f t="shared" si="23"/>
        <v>1</v>
      </c>
    </row>
    <row r="748" spans="1:9" ht="12.75">
      <c r="A748" s="20" t="s">
        <v>687</v>
      </c>
      <c r="B748" s="20">
        <v>48</v>
      </c>
      <c r="C748" s="23">
        <v>4835340</v>
      </c>
      <c r="D748" s="22" t="s">
        <v>144</v>
      </c>
      <c r="E748" s="12">
        <v>97</v>
      </c>
      <c r="F748" s="12">
        <v>533</v>
      </c>
      <c r="G748" s="24">
        <f t="shared" si="22"/>
        <v>0.18198874296435272</v>
      </c>
      <c r="H748" s="12">
        <v>2666</v>
      </c>
      <c r="I748" s="12">
        <f t="shared" si="23"/>
        <v>1</v>
      </c>
    </row>
    <row r="749" spans="1:9" ht="12.75">
      <c r="A749" s="20" t="s">
        <v>687</v>
      </c>
      <c r="B749" s="20">
        <v>48</v>
      </c>
      <c r="C749" s="23">
        <v>4835370</v>
      </c>
      <c r="D749" s="22" t="s">
        <v>145</v>
      </c>
      <c r="E749" s="12">
        <v>83</v>
      </c>
      <c r="F749" s="12">
        <v>485</v>
      </c>
      <c r="G749" s="24">
        <f t="shared" si="22"/>
        <v>0.1711340206185567</v>
      </c>
      <c r="H749" s="12">
        <v>3540</v>
      </c>
      <c r="I749" s="12">
        <f t="shared" si="23"/>
        <v>1</v>
      </c>
    </row>
    <row r="750" spans="1:9" ht="12.75">
      <c r="A750" s="20" t="s">
        <v>687</v>
      </c>
      <c r="B750" s="20">
        <v>48</v>
      </c>
      <c r="C750" s="23">
        <v>4835400</v>
      </c>
      <c r="D750" s="22" t="s">
        <v>146</v>
      </c>
      <c r="E750" s="12">
        <v>3103</v>
      </c>
      <c r="F750" s="12">
        <v>10225</v>
      </c>
      <c r="G750" s="24">
        <f t="shared" si="22"/>
        <v>0.3034718826405868</v>
      </c>
      <c r="H750" s="12">
        <v>54111</v>
      </c>
      <c r="I750" s="12">
        <f t="shared" si="23"/>
        <v>0</v>
      </c>
    </row>
    <row r="751" spans="1:9" ht="12.75">
      <c r="A751" s="20" t="s">
        <v>687</v>
      </c>
      <c r="B751" s="20">
        <v>48</v>
      </c>
      <c r="C751" s="23">
        <v>4835430</v>
      </c>
      <c r="D751" s="22" t="s">
        <v>147</v>
      </c>
      <c r="E751" s="12">
        <v>535</v>
      </c>
      <c r="F751" s="12">
        <v>4541</v>
      </c>
      <c r="G751" s="24">
        <f t="shared" si="22"/>
        <v>0.11781545914996697</v>
      </c>
      <c r="H751" s="12">
        <v>25269</v>
      </c>
      <c r="I751" s="12">
        <f t="shared" si="23"/>
        <v>0</v>
      </c>
    </row>
    <row r="752" spans="1:9" ht="12.75">
      <c r="A752" s="20" t="s">
        <v>687</v>
      </c>
      <c r="B752" s="20">
        <v>48</v>
      </c>
      <c r="C752" s="23">
        <v>4835490</v>
      </c>
      <c r="D752" s="22" t="s">
        <v>512</v>
      </c>
      <c r="E752" s="12">
        <v>195</v>
      </c>
      <c r="F752" s="12">
        <v>871</v>
      </c>
      <c r="G752" s="24">
        <f t="shared" si="22"/>
        <v>0.22388059701492538</v>
      </c>
      <c r="H752" s="12">
        <v>4461</v>
      </c>
      <c r="I752" s="12">
        <f t="shared" si="23"/>
        <v>1</v>
      </c>
    </row>
    <row r="753" spans="1:9" ht="12.75">
      <c r="A753" s="20" t="s">
        <v>687</v>
      </c>
      <c r="B753" s="20">
        <v>48</v>
      </c>
      <c r="C753" s="23">
        <v>4835520</v>
      </c>
      <c r="D753" s="22" t="s">
        <v>513</v>
      </c>
      <c r="E753" s="12">
        <v>435</v>
      </c>
      <c r="F753" s="12">
        <v>1801</v>
      </c>
      <c r="G753" s="24">
        <f t="shared" si="22"/>
        <v>0.24153248195446975</v>
      </c>
      <c r="H753" s="12">
        <v>8585</v>
      </c>
      <c r="I753" s="12">
        <f t="shared" si="23"/>
        <v>1</v>
      </c>
    </row>
    <row r="754" spans="1:9" ht="12.75">
      <c r="A754" s="20" t="s">
        <v>687</v>
      </c>
      <c r="B754" s="20">
        <v>48</v>
      </c>
      <c r="C754" s="23">
        <v>4835550</v>
      </c>
      <c r="D754" s="22" t="s">
        <v>514</v>
      </c>
      <c r="E754" s="12">
        <v>102</v>
      </c>
      <c r="F754" s="12">
        <v>775</v>
      </c>
      <c r="G754" s="24">
        <f t="shared" si="22"/>
        <v>0.13161290322580646</v>
      </c>
      <c r="H754" s="12">
        <v>4205</v>
      </c>
      <c r="I754" s="12">
        <f t="shared" si="23"/>
        <v>1</v>
      </c>
    </row>
    <row r="755" spans="1:9" ht="12.75">
      <c r="A755" s="20" t="s">
        <v>687</v>
      </c>
      <c r="B755" s="20">
        <v>48</v>
      </c>
      <c r="C755" s="23">
        <v>4835580</v>
      </c>
      <c r="D755" s="22" t="s">
        <v>149</v>
      </c>
      <c r="E755" s="12">
        <v>122</v>
      </c>
      <c r="F755" s="12">
        <v>1329</v>
      </c>
      <c r="G755" s="24">
        <f t="shared" si="22"/>
        <v>0.09179834462001504</v>
      </c>
      <c r="H755" s="12">
        <v>7923</v>
      </c>
      <c r="I755" s="12">
        <f t="shared" si="23"/>
        <v>1</v>
      </c>
    </row>
    <row r="756" spans="1:9" ht="12.75">
      <c r="A756" s="20" t="s">
        <v>687</v>
      </c>
      <c r="B756" s="20">
        <v>48</v>
      </c>
      <c r="C756" s="23">
        <v>4835700</v>
      </c>
      <c r="D756" s="22" t="s">
        <v>150</v>
      </c>
      <c r="E756" s="12">
        <v>44</v>
      </c>
      <c r="F756" s="12">
        <v>266</v>
      </c>
      <c r="G756" s="24">
        <f t="shared" si="22"/>
        <v>0.16541353383458646</v>
      </c>
      <c r="H756" s="12">
        <v>1364</v>
      </c>
      <c r="I756" s="12">
        <f t="shared" si="23"/>
        <v>1</v>
      </c>
    </row>
    <row r="757" spans="1:9" ht="12.75">
      <c r="A757" s="20" t="s">
        <v>687</v>
      </c>
      <c r="B757" s="20">
        <v>48</v>
      </c>
      <c r="C757" s="23">
        <v>4835730</v>
      </c>
      <c r="D757" s="22" t="s">
        <v>151</v>
      </c>
      <c r="E757" s="12">
        <v>10</v>
      </c>
      <c r="F757" s="12">
        <v>54</v>
      </c>
      <c r="G757" s="24">
        <f t="shared" si="22"/>
        <v>0.18518518518518517</v>
      </c>
      <c r="H757" s="12">
        <v>335</v>
      </c>
      <c r="I757" s="12">
        <f t="shared" si="23"/>
        <v>1</v>
      </c>
    </row>
    <row r="758" spans="1:9" ht="12.75">
      <c r="A758" s="20" t="s">
        <v>687</v>
      </c>
      <c r="B758" s="20">
        <v>48</v>
      </c>
      <c r="C758" s="23">
        <v>4835740</v>
      </c>
      <c r="D758" s="22" t="s">
        <v>152</v>
      </c>
      <c r="E758" s="12">
        <v>153</v>
      </c>
      <c r="F758" s="12">
        <v>1066</v>
      </c>
      <c r="G758" s="24">
        <f t="shared" si="22"/>
        <v>0.14352720450281425</v>
      </c>
      <c r="H758" s="12">
        <v>5888</v>
      </c>
      <c r="I758" s="12">
        <f t="shared" si="23"/>
        <v>1</v>
      </c>
    </row>
    <row r="759" spans="1:9" ht="12.75">
      <c r="A759" s="20" t="s">
        <v>687</v>
      </c>
      <c r="B759" s="20">
        <v>48</v>
      </c>
      <c r="C759" s="23">
        <v>4835760</v>
      </c>
      <c r="D759" s="22" t="s">
        <v>515</v>
      </c>
      <c r="E759" s="12">
        <v>331</v>
      </c>
      <c r="F759" s="12">
        <v>882</v>
      </c>
      <c r="G759" s="24">
        <f t="shared" si="22"/>
        <v>0.37528344671201813</v>
      </c>
      <c r="H759" s="12">
        <v>4133</v>
      </c>
      <c r="I759" s="12">
        <f t="shared" si="23"/>
        <v>1</v>
      </c>
    </row>
    <row r="760" spans="1:9" ht="12.75">
      <c r="A760" s="20" t="s">
        <v>687</v>
      </c>
      <c r="B760" s="20">
        <v>48</v>
      </c>
      <c r="C760" s="23">
        <v>4835800</v>
      </c>
      <c r="D760" s="22" t="s">
        <v>153</v>
      </c>
      <c r="E760" s="12">
        <v>428</v>
      </c>
      <c r="F760" s="12">
        <v>1084</v>
      </c>
      <c r="G760" s="24">
        <f t="shared" si="22"/>
        <v>0.3948339483394834</v>
      </c>
      <c r="H760" s="12">
        <v>4801</v>
      </c>
      <c r="I760" s="12">
        <f t="shared" si="23"/>
        <v>1</v>
      </c>
    </row>
    <row r="761" spans="1:9" ht="12.75">
      <c r="A761" s="20" t="s">
        <v>687</v>
      </c>
      <c r="B761" s="20">
        <v>48</v>
      </c>
      <c r="C761" s="23">
        <v>4835820</v>
      </c>
      <c r="D761" s="22" t="s">
        <v>516</v>
      </c>
      <c r="E761" s="12">
        <v>11</v>
      </c>
      <c r="F761" s="12">
        <v>85</v>
      </c>
      <c r="G761" s="24">
        <f t="shared" si="22"/>
        <v>0.12941176470588237</v>
      </c>
      <c r="H761" s="12">
        <v>436</v>
      </c>
      <c r="I761" s="12">
        <f t="shared" si="23"/>
        <v>1</v>
      </c>
    </row>
    <row r="762" spans="1:9" ht="12.75">
      <c r="A762" s="20" t="s">
        <v>687</v>
      </c>
      <c r="B762" s="20">
        <v>48</v>
      </c>
      <c r="C762" s="23">
        <v>4835850</v>
      </c>
      <c r="D762" s="22" t="s">
        <v>154</v>
      </c>
      <c r="E762" s="12">
        <v>411</v>
      </c>
      <c r="F762" s="12">
        <v>3156</v>
      </c>
      <c r="G762" s="24">
        <f t="shared" si="22"/>
        <v>0.13022813688212928</v>
      </c>
      <c r="H762" s="12">
        <v>14652</v>
      </c>
      <c r="I762" s="12">
        <f t="shared" si="23"/>
        <v>1</v>
      </c>
    </row>
    <row r="763" spans="1:9" ht="12.75">
      <c r="A763" s="20" t="s">
        <v>687</v>
      </c>
      <c r="B763" s="20">
        <v>48</v>
      </c>
      <c r="C763" s="23">
        <v>4835890</v>
      </c>
      <c r="D763" s="22" t="s">
        <v>155</v>
      </c>
      <c r="E763" s="12">
        <v>10</v>
      </c>
      <c r="F763" s="12">
        <v>90</v>
      </c>
      <c r="G763" s="24">
        <f t="shared" si="22"/>
        <v>0.1111111111111111</v>
      </c>
      <c r="H763" s="12">
        <v>419</v>
      </c>
      <c r="I763" s="12">
        <f t="shared" si="23"/>
        <v>1</v>
      </c>
    </row>
    <row r="764" spans="1:9" ht="12.75">
      <c r="A764" s="20" t="s">
        <v>687</v>
      </c>
      <c r="B764" s="20">
        <v>48</v>
      </c>
      <c r="C764" s="23">
        <v>4835910</v>
      </c>
      <c r="D764" s="22" t="s">
        <v>156</v>
      </c>
      <c r="E764" s="12">
        <v>1045</v>
      </c>
      <c r="F764" s="12">
        <v>2083</v>
      </c>
      <c r="G764" s="24">
        <f t="shared" si="22"/>
        <v>0.5016802688430149</v>
      </c>
      <c r="H764" s="12">
        <v>7215</v>
      </c>
      <c r="I764" s="12">
        <f t="shared" si="23"/>
        <v>1</v>
      </c>
    </row>
    <row r="765" spans="1:9" ht="12.75">
      <c r="A765" s="20" t="s">
        <v>687</v>
      </c>
      <c r="B765" s="20">
        <v>48</v>
      </c>
      <c r="C765" s="23">
        <v>4836000</v>
      </c>
      <c r="D765" s="22" t="s">
        <v>517</v>
      </c>
      <c r="E765" s="12">
        <v>91</v>
      </c>
      <c r="F765" s="12">
        <v>1456</v>
      </c>
      <c r="G765" s="24">
        <f t="shared" si="22"/>
        <v>0.0625</v>
      </c>
      <c r="H765" s="12">
        <v>5973</v>
      </c>
      <c r="I765" s="12">
        <f t="shared" si="23"/>
        <v>1</v>
      </c>
    </row>
    <row r="766" spans="1:9" ht="12.75">
      <c r="A766" s="20" t="s">
        <v>687</v>
      </c>
      <c r="B766" s="20">
        <v>48</v>
      </c>
      <c r="C766" s="23">
        <v>4836180</v>
      </c>
      <c r="D766" s="22" t="s">
        <v>518</v>
      </c>
      <c r="E766" s="12">
        <v>141</v>
      </c>
      <c r="F766" s="12">
        <v>481</v>
      </c>
      <c r="G766" s="24">
        <f t="shared" si="22"/>
        <v>0.29313929313929316</v>
      </c>
      <c r="H766" s="12">
        <v>3190</v>
      </c>
      <c r="I766" s="12">
        <f t="shared" si="23"/>
        <v>1</v>
      </c>
    </row>
    <row r="767" spans="1:9" ht="12.75">
      <c r="A767" s="20" t="s">
        <v>687</v>
      </c>
      <c r="B767" s="20">
        <v>48</v>
      </c>
      <c r="C767" s="23">
        <v>4836210</v>
      </c>
      <c r="D767" s="22" t="s">
        <v>157</v>
      </c>
      <c r="E767" s="12">
        <v>182</v>
      </c>
      <c r="F767" s="12">
        <v>858</v>
      </c>
      <c r="G767" s="24">
        <f t="shared" si="22"/>
        <v>0.21212121212121213</v>
      </c>
      <c r="H767" s="12">
        <v>5042</v>
      </c>
      <c r="I767" s="12">
        <f t="shared" si="23"/>
        <v>1</v>
      </c>
    </row>
    <row r="768" spans="1:9" ht="12.75">
      <c r="A768" s="20" t="s">
        <v>687</v>
      </c>
      <c r="B768" s="20">
        <v>48</v>
      </c>
      <c r="C768" s="23">
        <v>4836240</v>
      </c>
      <c r="D768" s="22" t="s">
        <v>519</v>
      </c>
      <c r="E768" s="12">
        <v>693</v>
      </c>
      <c r="F768" s="12">
        <v>3235</v>
      </c>
      <c r="G768" s="24">
        <f t="shared" si="22"/>
        <v>0.2142194744976816</v>
      </c>
      <c r="H768" s="12">
        <v>18378</v>
      </c>
      <c r="I768" s="12">
        <f t="shared" si="23"/>
        <v>1</v>
      </c>
    </row>
    <row r="769" spans="1:9" ht="12.75">
      <c r="A769" s="20" t="s">
        <v>687</v>
      </c>
      <c r="B769" s="20">
        <v>48</v>
      </c>
      <c r="C769" s="23">
        <v>4836300</v>
      </c>
      <c r="D769" s="22" t="s">
        <v>520</v>
      </c>
      <c r="E769" s="12">
        <v>176</v>
      </c>
      <c r="F769" s="12">
        <v>1237</v>
      </c>
      <c r="G769" s="24">
        <f t="shared" si="22"/>
        <v>0.14227970897332257</v>
      </c>
      <c r="H769" s="12">
        <v>8116</v>
      </c>
      <c r="I769" s="12">
        <f t="shared" si="23"/>
        <v>1</v>
      </c>
    </row>
    <row r="770" spans="1:9" ht="12.75">
      <c r="A770" s="20" t="s">
        <v>687</v>
      </c>
      <c r="B770" s="20">
        <v>48</v>
      </c>
      <c r="C770" s="23">
        <v>4836360</v>
      </c>
      <c r="D770" s="22" t="s">
        <v>521</v>
      </c>
      <c r="E770" s="12">
        <v>344</v>
      </c>
      <c r="F770" s="12">
        <v>1701</v>
      </c>
      <c r="G770" s="24">
        <f t="shared" si="22"/>
        <v>0.2022339800117578</v>
      </c>
      <c r="H770" s="12">
        <v>10779</v>
      </c>
      <c r="I770" s="12">
        <f t="shared" si="23"/>
        <v>1</v>
      </c>
    </row>
    <row r="771" spans="1:9" ht="12.75">
      <c r="A771" s="20" t="s">
        <v>687</v>
      </c>
      <c r="B771" s="20">
        <v>48</v>
      </c>
      <c r="C771" s="23">
        <v>4836390</v>
      </c>
      <c r="D771" s="22" t="s">
        <v>522</v>
      </c>
      <c r="E771" s="12">
        <v>176</v>
      </c>
      <c r="F771" s="12">
        <v>535</v>
      </c>
      <c r="G771" s="24">
        <f t="shared" si="22"/>
        <v>0.32897196261682243</v>
      </c>
      <c r="H771" s="12">
        <v>2478</v>
      </c>
      <c r="I771" s="12">
        <f t="shared" si="23"/>
        <v>1</v>
      </c>
    </row>
    <row r="772" spans="1:9" ht="12.75">
      <c r="A772" s="20" t="s">
        <v>687</v>
      </c>
      <c r="B772" s="20">
        <v>48</v>
      </c>
      <c r="C772" s="23">
        <v>4836420</v>
      </c>
      <c r="D772" s="22" t="s">
        <v>668</v>
      </c>
      <c r="E772" s="12">
        <v>21</v>
      </c>
      <c r="F772" s="12">
        <v>55</v>
      </c>
      <c r="G772" s="24">
        <f t="shared" si="22"/>
        <v>0.38181818181818183</v>
      </c>
      <c r="H772" s="12">
        <v>339</v>
      </c>
      <c r="I772" s="12">
        <f t="shared" si="23"/>
        <v>1</v>
      </c>
    </row>
    <row r="773" spans="1:9" ht="12.75">
      <c r="A773" s="20" t="s">
        <v>687</v>
      </c>
      <c r="B773" s="20">
        <v>48</v>
      </c>
      <c r="C773" s="23">
        <v>4836450</v>
      </c>
      <c r="D773" s="22" t="s">
        <v>158</v>
      </c>
      <c r="E773" s="12">
        <v>30</v>
      </c>
      <c r="F773" s="12">
        <v>1194</v>
      </c>
      <c r="G773" s="24">
        <f t="shared" si="22"/>
        <v>0.02512562814070352</v>
      </c>
      <c r="H773" s="12">
        <v>4446</v>
      </c>
      <c r="I773" s="12">
        <f t="shared" si="23"/>
        <v>1</v>
      </c>
    </row>
    <row r="774" spans="1:9" ht="12.75">
      <c r="A774" s="20" t="s">
        <v>687</v>
      </c>
      <c r="B774" s="20">
        <v>48</v>
      </c>
      <c r="C774" s="23">
        <v>4836480</v>
      </c>
      <c r="D774" s="22" t="s">
        <v>523</v>
      </c>
      <c r="E774" s="12">
        <v>121</v>
      </c>
      <c r="F774" s="12">
        <v>471</v>
      </c>
      <c r="G774" s="24">
        <f t="shared" si="22"/>
        <v>0.25690021231422505</v>
      </c>
      <c r="H774" s="12">
        <v>3125</v>
      </c>
      <c r="I774" s="12">
        <f t="shared" si="23"/>
        <v>1</v>
      </c>
    </row>
    <row r="775" spans="1:9" ht="12.75">
      <c r="A775" s="20" t="s">
        <v>687</v>
      </c>
      <c r="B775" s="20">
        <v>48</v>
      </c>
      <c r="C775" s="23">
        <v>4836510</v>
      </c>
      <c r="D775" s="22" t="s">
        <v>524</v>
      </c>
      <c r="E775" s="12">
        <v>44</v>
      </c>
      <c r="F775" s="12">
        <v>177</v>
      </c>
      <c r="G775" s="24">
        <f t="shared" si="22"/>
        <v>0.24858757062146894</v>
      </c>
      <c r="H775" s="12">
        <v>1065</v>
      </c>
      <c r="I775" s="12">
        <f t="shared" si="23"/>
        <v>1</v>
      </c>
    </row>
    <row r="776" spans="1:9" ht="12.75">
      <c r="A776" s="20" t="s">
        <v>687</v>
      </c>
      <c r="B776" s="20">
        <v>48</v>
      </c>
      <c r="C776" s="23">
        <v>4836540</v>
      </c>
      <c r="D776" s="22" t="s">
        <v>159</v>
      </c>
      <c r="E776" s="12">
        <v>1178</v>
      </c>
      <c r="F776" s="12">
        <v>2381</v>
      </c>
      <c r="G776" s="24">
        <f t="shared" si="22"/>
        <v>0.49475010499790006</v>
      </c>
      <c r="H776" s="12">
        <v>11839</v>
      </c>
      <c r="I776" s="12">
        <f t="shared" si="23"/>
        <v>1</v>
      </c>
    </row>
    <row r="777" spans="1:9" ht="12.75">
      <c r="A777" s="20" t="s">
        <v>687</v>
      </c>
      <c r="B777" s="20">
        <v>48</v>
      </c>
      <c r="C777" s="23">
        <v>4836570</v>
      </c>
      <c r="D777" s="22" t="s">
        <v>160</v>
      </c>
      <c r="E777" s="12">
        <v>62</v>
      </c>
      <c r="F777" s="12">
        <v>616</v>
      </c>
      <c r="G777" s="24">
        <f t="shared" si="22"/>
        <v>0.10064935064935066</v>
      </c>
      <c r="H777" s="12">
        <v>3053</v>
      </c>
      <c r="I777" s="12">
        <f t="shared" si="23"/>
        <v>1</v>
      </c>
    </row>
    <row r="778" spans="1:9" ht="12.75">
      <c r="A778" s="20" t="s">
        <v>687</v>
      </c>
      <c r="B778" s="20">
        <v>48</v>
      </c>
      <c r="C778" s="23">
        <v>4836630</v>
      </c>
      <c r="D778" s="22" t="s">
        <v>161</v>
      </c>
      <c r="E778" s="12">
        <v>32</v>
      </c>
      <c r="F778" s="12">
        <v>358</v>
      </c>
      <c r="G778" s="24">
        <f aca="true" t="shared" si="24" ref="G778:G841">IF(AND(E778&gt;0,F778&gt;0),E778/F778,0)</f>
        <v>0.0893854748603352</v>
      </c>
      <c r="H778" s="12">
        <v>1933</v>
      </c>
      <c r="I778" s="12">
        <f aca="true" t="shared" si="25" ref="I778:I841">IF(H778&lt;20000,1,0)</f>
        <v>1</v>
      </c>
    </row>
    <row r="779" spans="1:9" ht="12.75">
      <c r="A779" s="20" t="s">
        <v>687</v>
      </c>
      <c r="B779" s="20">
        <v>48</v>
      </c>
      <c r="C779" s="23">
        <v>4836660</v>
      </c>
      <c r="D779" s="22" t="s">
        <v>525</v>
      </c>
      <c r="E779" s="12">
        <v>415</v>
      </c>
      <c r="F779" s="12">
        <v>5265</v>
      </c>
      <c r="G779" s="24">
        <f t="shared" si="24"/>
        <v>0.0788224121557455</v>
      </c>
      <c r="H779" s="12">
        <v>24753</v>
      </c>
      <c r="I779" s="12">
        <f t="shared" si="25"/>
        <v>0</v>
      </c>
    </row>
    <row r="780" spans="1:9" ht="12.75">
      <c r="A780" s="20" t="s">
        <v>687</v>
      </c>
      <c r="B780" s="20">
        <v>48</v>
      </c>
      <c r="C780" s="23">
        <v>4836750</v>
      </c>
      <c r="D780" s="22" t="s">
        <v>162</v>
      </c>
      <c r="E780" s="12">
        <v>98</v>
      </c>
      <c r="F780" s="12">
        <v>999</v>
      </c>
      <c r="G780" s="24">
        <f t="shared" si="24"/>
        <v>0.0980980980980981</v>
      </c>
      <c r="H780" s="12">
        <v>4624</v>
      </c>
      <c r="I780" s="12">
        <f t="shared" si="25"/>
        <v>1</v>
      </c>
    </row>
    <row r="781" spans="1:9" ht="12.75">
      <c r="A781" s="20" t="s">
        <v>687</v>
      </c>
      <c r="B781" s="20">
        <v>48</v>
      </c>
      <c r="C781" s="23">
        <v>4836780</v>
      </c>
      <c r="D781" s="22" t="s">
        <v>526</v>
      </c>
      <c r="E781" s="12">
        <v>138</v>
      </c>
      <c r="F781" s="12">
        <v>651</v>
      </c>
      <c r="G781" s="24">
        <f t="shared" si="24"/>
        <v>0.2119815668202765</v>
      </c>
      <c r="H781" s="12">
        <v>3820</v>
      </c>
      <c r="I781" s="12">
        <f t="shared" si="25"/>
        <v>1</v>
      </c>
    </row>
    <row r="782" spans="1:9" ht="12.75">
      <c r="A782" s="20" t="s">
        <v>687</v>
      </c>
      <c r="B782" s="20">
        <v>48</v>
      </c>
      <c r="C782" s="23">
        <v>4836930</v>
      </c>
      <c r="D782" s="22" t="s">
        <v>527</v>
      </c>
      <c r="E782" s="12">
        <v>204</v>
      </c>
      <c r="F782" s="12">
        <v>767</v>
      </c>
      <c r="G782" s="24">
        <f t="shared" si="24"/>
        <v>0.26597131681877445</v>
      </c>
      <c r="H782" s="12">
        <v>3346</v>
      </c>
      <c r="I782" s="12">
        <f t="shared" si="25"/>
        <v>1</v>
      </c>
    </row>
    <row r="783" spans="1:9" ht="12.75">
      <c r="A783" s="20" t="s">
        <v>687</v>
      </c>
      <c r="B783" s="20">
        <v>48</v>
      </c>
      <c r="C783" s="23">
        <v>4836970</v>
      </c>
      <c r="D783" s="22" t="s">
        <v>163</v>
      </c>
      <c r="E783" s="12">
        <v>310</v>
      </c>
      <c r="F783" s="12">
        <v>1238</v>
      </c>
      <c r="G783" s="24">
        <f t="shared" si="24"/>
        <v>0.25040387722132473</v>
      </c>
      <c r="H783" s="12">
        <v>6899</v>
      </c>
      <c r="I783" s="12">
        <f t="shared" si="25"/>
        <v>1</v>
      </c>
    </row>
    <row r="784" spans="1:9" ht="12.75">
      <c r="A784" s="20" t="s">
        <v>687</v>
      </c>
      <c r="B784" s="20">
        <v>48</v>
      </c>
      <c r="C784" s="23">
        <v>4836960</v>
      </c>
      <c r="D784" s="22" t="s">
        <v>528</v>
      </c>
      <c r="E784" s="12">
        <v>86</v>
      </c>
      <c r="F784" s="12">
        <v>538</v>
      </c>
      <c r="G784" s="24">
        <f t="shared" si="24"/>
        <v>0.15985130111524162</v>
      </c>
      <c r="H784" s="12">
        <v>2334</v>
      </c>
      <c r="I784" s="12">
        <f t="shared" si="25"/>
        <v>1</v>
      </c>
    </row>
    <row r="785" spans="1:9" ht="12.75">
      <c r="A785" s="20" t="s">
        <v>687</v>
      </c>
      <c r="B785" s="20">
        <v>48</v>
      </c>
      <c r="C785" s="23">
        <v>4836990</v>
      </c>
      <c r="D785" s="22" t="s">
        <v>164</v>
      </c>
      <c r="E785" s="12">
        <v>38</v>
      </c>
      <c r="F785" s="12">
        <v>222</v>
      </c>
      <c r="G785" s="24">
        <f t="shared" si="24"/>
        <v>0.17117117117117117</v>
      </c>
      <c r="H785" s="12">
        <v>1588</v>
      </c>
      <c r="I785" s="12">
        <f t="shared" si="25"/>
        <v>1</v>
      </c>
    </row>
    <row r="786" spans="1:9" ht="12.75">
      <c r="A786" s="20" t="s">
        <v>687</v>
      </c>
      <c r="B786" s="20">
        <v>48</v>
      </c>
      <c r="C786" s="23">
        <v>4837020</v>
      </c>
      <c r="D786" s="22" t="s">
        <v>165</v>
      </c>
      <c r="E786" s="12">
        <v>7758</v>
      </c>
      <c r="F786" s="12">
        <v>42344</v>
      </c>
      <c r="G786" s="24">
        <f t="shared" si="24"/>
        <v>0.1832136784432269</v>
      </c>
      <c r="H786" s="12">
        <v>244358</v>
      </c>
      <c r="I786" s="12">
        <f t="shared" si="25"/>
        <v>0</v>
      </c>
    </row>
    <row r="787" spans="1:9" ht="12.75">
      <c r="A787" s="20" t="s">
        <v>687</v>
      </c>
      <c r="B787" s="20">
        <v>48</v>
      </c>
      <c r="C787" s="23">
        <v>4837080</v>
      </c>
      <c r="D787" s="22" t="s">
        <v>166</v>
      </c>
      <c r="E787" s="12">
        <v>42</v>
      </c>
      <c r="F787" s="12">
        <v>157</v>
      </c>
      <c r="G787" s="24">
        <f t="shared" si="24"/>
        <v>0.267515923566879</v>
      </c>
      <c r="H787" s="12">
        <v>895</v>
      </c>
      <c r="I787" s="12">
        <f t="shared" si="25"/>
        <v>1</v>
      </c>
    </row>
    <row r="788" spans="1:9" ht="12.75">
      <c r="A788" s="20" t="s">
        <v>687</v>
      </c>
      <c r="B788" s="20">
        <v>48</v>
      </c>
      <c r="C788" s="23">
        <v>4837110</v>
      </c>
      <c r="D788" s="22" t="s">
        <v>529</v>
      </c>
      <c r="E788" s="12">
        <v>74</v>
      </c>
      <c r="F788" s="12">
        <v>490</v>
      </c>
      <c r="G788" s="24">
        <f t="shared" si="24"/>
        <v>0.1510204081632653</v>
      </c>
      <c r="H788" s="12">
        <v>2382</v>
      </c>
      <c r="I788" s="12">
        <f t="shared" si="25"/>
        <v>1</v>
      </c>
    </row>
    <row r="789" spans="1:9" ht="12.75">
      <c r="A789" s="20" t="s">
        <v>687</v>
      </c>
      <c r="B789" s="20">
        <v>48</v>
      </c>
      <c r="C789" s="23">
        <v>4837140</v>
      </c>
      <c r="D789" s="22" t="s">
        <v>167</v>
      </c>
      <c r="E789" s="12">
        <v>3722</v>
      </c>
      <c r="F789" s="12">
        <v>8894</v>
      </c>
      <c r="G789" s="24">
        <f t="shared" si="24"/>
        <v>0.41848437148639533</v>
      </c>
      <c r="H789" s="12">
        <v>35693</v>
      </c>
      <c r="I789" s="12">
        <f t="shared" si="25"/>
        <v>0</v>
      </c>
    </row>
    <row r="790" spans="1:9" ht="12.75">
      <c r="A790" s="20" t="s">
        <v>687</v>
      </c>
      <c r="B790" s="20">
        <v>48</v>
      </c>
      <c r="C790" s="23">
        <v>4837170</v>
      </c>
      <c r="D790" s="22" t="s">
        <v>168</v>
      </c>
      <c r="E790" s="12">
        <v>819</v>
      </c>
      <c r="F790" s="12">
        <v>2058</v>
      </c>
      <c r="G790" s="24">
        <f t="shared" si="24"/>
        <v>0.3979591836734694</v>
      </c>
      <c r="H790" s="12">
        <v>8843</v>
      </c>
      <c r="I790" s="12">
        <f t="shared" si="25"/>
        <v>1</v>
      </c>
    </row>
    <row r="791" spans="1:9" ht="12.75">
      <c r="A791" s="20" t="s">
        <v>687</v>
      </c>
      <c r="B791" s="20">
        <v>48</v>
      </c>
      <c r="C791" s="23">
        <v>4837200</v>
      </c>
      <c r="D791" s="22" t="s">
        <v>169</v>
      </c>
      <c r="E791" s="12">
        <v>96</v>
      </c>
      <c r="F791" s="12">
        <v>855</v>
      </c>
      <c r="G791" s="24">
        <f t="shared" si="24"/>
        <v>0.11228070175438597</v>
      </c>
      <c r="H791" s="12">
        <v>4212</v>
      </c>
      <c r="I791" s="12">
        <f t="shared" si="25"/>
        <v>1</v>
      </c>
    </row>
    <row r="792" spans="1:9" ht="12.75">
      <c r="A792" s="20" t="s">
        <v>687</v>
      </c>
      <c r="B792" s="20">
        <v>48</v>
      </c>
      <c r="C792" s="23">
        <v>4837230</v>
      </c>
      <c r="D792" s="22" t="s">
        <v>170</v>
      </c>
      <c r="E792" s="12">
        <v>61</v>
      </c>
      <c r="F792" s="12">
        <v>197</v>
      </c>
      <c r="G792" s="24">
        <f t="shared" si="24"/>
        <v>0.3096446700507614</v>
      </c>
      <c r="H792" s="12">
        <v>1345</v>
      </c>
      <c r="I792" s="12">
        <f t="shared" si="25"/>
        <v>1</v>
      </c>
    </row>
    <row r="793" spans="1:9" ht="12.75">
      <c r="A793" s="20" t="s">
        <v>687</v>
      </c>
      <c r="B793" s="20">
        <v>48</v>
      </c>
      <c r="C793" s="23">
        <v>4837260</v>
      </c>
      <c r="D793" s="22" t="s">
        <v>171</v>
      </c>
      <c r="E793" s="12">
        <v>251</v>
      </c>
      <c r="F793" s="12">
        <v>1578</v>
      </c>
      <c r="G793" s="24">
        <f t="shared" si="24"/>
        <v>0.1590621039290241</v>
      </c>
      <c r="H793" s="12">
        <v>7227</v>
      </c>
      <c r="I793" s="12">
        <f t="shared" si="25"/>
        <v>1</v>
      </c>
    </row>
    <row r="794" spans="1:9" ht="12.75">
      <c r="A794" s="20" t="s">
        <v>687</v>
      </c>
      <c r="B794" s="20">
        <v>48</v>
      </c>
      <c r="C794" s="23">
        <v>4842120</v>
      </c>
      <c r="D794" s="22" t="s">
        <v>249</v>
      </c>
      <c r="E794" s="12">
        <v>123</v>
      </c>
      <c r="F794" s="12">
        <v>636</v>
      </c>
      <c r="G794" s="24">
        <f t="shared" si="24"/>
        <v>0.19339622641509435</v>
      </c>
      <c r="H794" s="12">
        <v>3848</v>
      </c>
      <c r="I794" s="12">
        <f t="shared" si="25"/>
        <v>1</v>
      </c>
    </row>
    <row r="795" spans="1:9" ht="12.75">
      <c r="A795" s="20" t="s">
        <v>687</v>
      </c>
      <c r="B795" s="20">
        <v>48</v>
      </c>
      <c r="C795" s="23">
        <v>4837320</v>
      </c>
      <c r="D795" s="22" t="s">
        <v>530</v>
      </c>
      <c r="E795" s="12">
        <v>100</v>
      </c>
      <c r="F795" s="12">
        <v>308</v>
      </c>
      <c r="G795" s="24">
        <f t="shared" si="24"/>
        <v>0.3246753246753247</v>
      </c>
      <c r="H795" s="12">
        <v>1556</v>
      </c>
      <c r="I795" s="12">
        <f t="shared" si="25"/>
        <v>1</v>
      </c>
    </row>
    <row r="796" spans="1:9" ht="12.75">
      <c r="A796" s="20" t="s">
        <v>687</v>
      </c>
      <c r="B796" s="20">
        <v>48</v>
      </c>
      <c r="C796" s="23">
        <v>4837380</v>
      </c>
      <c r="D796" s="22" t="s">
        <v>172</v>
      </c>
      <c r="E796" s="12">
        <v>42</v>
      </c>
      <c r="F796" s="12">
        <v>262</v>
      </c>
      <c r="G796" s="24">
        <f t="shared" si="24"/>
        <v>0.16030534351145037</v>
      </c>
      <c r="H796" s="12">
        <v>1738</v>
      </c>
      <c r="I796" s="12">
        <f t="shared" si="25"/>
        <v>1</v>
      </c>
    </row>
    <row r="797" spans="1:9" ht="12.75">
      <c r="A797" s="20" t="s">
        <v>687</v>
      </c>
      <c r="B797" s="20">
        <v>48</v>
      </c>
      <c r="C797" s="23">
        <v>4837410</v>
      </c>
      <c r="D797" s="22" t="s">
        <v>173</v>
      </c>
      <c r="E797" s="12">
        <v>200</v>
      </c>
      <c r="F797" s="12">
        <v>1852</v>
      </c>
      <c r="G797" s="24">
        <f t="shared" si="24"/>
        <v>0.1079913606911447</v>
      </c>
      <c r="H797" s="12">
        <v>9138</v>
      </c>
      <c r="I797" s="12">
        <f t="shared" si="25"/>
        <v>1</v>
      </c>
    </row>
    <row r="798" spans="1:9" ht="12.75">
      <c r="A798" s="20" t="s">
        <v>687</v>
      </c>
      <c r="B798" s="20">
        <v>48</v>
      </c>
      <c r="C798" s="23">
        <v>4837440</v>
      </c>
      <c r="D798" s="22" t="s">
        <v>174</v>
      </c>
      <c r="E798" s="12">
        <v>1640</v>
      </c>
      <c r="F798" s="12">
        <v>3905</v>
      </c>
      <c r="G798" s="24">
        <f t="shared" si="24"/>
        <v>0.4199743918053777</v>
      </c>
      <c r="H798" s="12">
        <v>17051</v>
      </c>
      <c r="I798" s="12">
        <f t="shared" si="25"/>
        <v>1</v>
      </c>
    </row>
    <row r="799" spans="1:9" ht="12.75">
      <c r="A799" s="20" t="s">
        <v>687</v>
      </c>
      <c r="B799" s="20">
        <v>48</v>
      </c>
      <c r="C799" s="23">
        <v>4837470</v>
      </c>
      <c r="D799" s="22" t="s">
        <v>175</v>
      </c>
      <c r="E799" s="12">
        <v>33</v>
      </c>
      <c r="F799" s="12">
        <v>222</v>
      </c>
      <c r="G799" s="24">
        <f t="shared" si="24"/>
        <v>0.14864864864864866</v>
      </c>
      <c r="H799" s="12">
        <v>1407</v>
      </c>
      <c r="I799" s="12">
        <f t="shared" si="25"/>
        <v>1</v>
      </c>
    </row>
    <row r="800" spans="1:9" ht="12.75">
      <c r="A800" s="20" t="s">
        <v>687</v>
      </c>
      <c r="B800" s="20">
        <v>48</v>
      </c>
      <c r="C800" s="23">
        <v>4837500</v>
      </c>
      <c r="D800" s="22" t="s">
        <v>176</v>
      </c>
      <c r="E800" s="12">
        <v>41</v>
      </c>
      <c r="F800" s="12">
        <v>124</v>
      </c>
      <c r="G800" s="24">
        <f t="shared" si="24"/>
        <v>0.33064516129032256</v>
      </c>
      <c r="H800" s="12">
        <v>802</v>
      </c>
      <c r="I800" s="12">
        <f t="shared" si="25"/>
        <v>1</v>
      </c>
    </row>
    <row r="801" spans="1:9" ht="12.75">
      <c r="A801" s="20" t="s">
        <v>687</v>
      </c>
      <c r="B801" s="20">
        <v>48</v>
      </c>
      <c r="C801" s="23">
        <v>4837590</v>
      </c>
      <c r="D801" s="22" t="s">
        <v>177</v>
      </c>
      <c r="E801" s="12">
        <v>437</v>
      </c>
      <c r="F801" s="12">
        <v>1831</v>
      </c>
      <c r="G801" s="24">
        <f t="shared" si="24"/>
        <v>0.23866739486619334</v>
      </c>
      <c r="H801" s="12">
        <v>9441</v>
      </c>
      <c r="I801" s="12">
        <f t="shared" si="25"/>
        <v>1</v>
      </c>
    </row>
    <row r="802" spans="1:9" ht="12.75">
      <c r="A802" s="20" t="s">
        <v>687</v>
      </c>
      <c r="B802" s="20">
        <v>48</v>
      </c>
      <c r="C802" s="23">
        <v>4800003</v>
      </c>
      <c r="D802" s="22" t="s">
        <v>786</v>
      </c>
      <c r="E802" s="12">
        <v>124</v>
      </c>
      <c r="F802" s="12">
        <v>326</v>
      </c>
      <c r="G802" s="24">
        <f t="shared" si="24"/>
        <v>0.3803680981595092</v>
      </c>
      <c r="H802" s="12">
        <v>1538</v>
      </c>
      <c r="I802" s="12">
        <f t="shared" si="25"/>
        <v>1</v>
      </c>
    </row>
    <row r="803" spans="1:9" ht="12.75">
      <c r="A803" s="20" t="s">
        <v>687</v>
      </c>
      <c r="B803" s="20">
        <v>48</v>
      </c>
      <c r="C803" s="23">
        <v>4837650</v>
      </c>
      <c r="D803" s="22" t="s">
        <v>178</v>
      </c>
      <c r="E803" s="12">
        <v>718</v>
      </c>
      <c r="F803" s="12">
        <v>12662</v>
      </c>
      <c r="G803" s="24">
        <f t="shared" si="24"/>
        <v>0.05670510187963987</v>
      </c>
      <c r="H803" s="12">
        <v>64856</v>
      </c>
      <c r="I803" s="12">
        <f t="shared" si="25"/>
        <v>0</v>
      </c>
    </row>
    <row r="804" spans="1:9" ht="12.75">
      <c r="A804" s="20" t="s">
        <v>687</v>
      </c>
      <c r="B804" s="20">
        <v>48</v>
      </c>
      <c r="C804" s="23">
        <v>4837710</v>
      </c>
      <c r="D804" s="22" t="s">
        <v>565</v>
      </c>
      <c r="E804" s="12">
        <v>161</v>
      </c>
      <c r="F804" s="12">
        <v>965</v>
      </c>
      <c r="G804" s="24">
        <f t="shared" si="24"/>
        <v>0.16683937823834197</v>
      </c>
      <c r="H804" s="12">
        <v>4232</v>
      </c>
      <c r="I804" s="12">
        <f t="shared" si="25"/>
        <v>1</v>
      </c>
    </row>
    <row r="805" spans="1:9" ht="12.75">
      <c r="A805" s="20" t="s">
        <v>687</v>
      </c>
      <c r="B805" s="20">
        <v>48</v>
      </c>
      <c r="C805" s="23">
        <v>4837740</v>
      </c>
      <c r="D805" s="22" t="s">
        <v>566</v>
      </c>
      <c r="E805" s="12">
        <v>2773</v>
      </c>
      <c r="F805" s="12">
        <v>6225</v>
      </c>
      <c r="G805" s="24">
        <f t="shared" si="24"/>
        <v>0.44546184738955824</v>
      </c>
      <c r="H805" s="12">
        <v>24908</v>
      </c>
      <c r="I805" s="12">
        <f t="shared" si="25"/>
        <v>0</v>
      </c>
    </row>
    <row r="806" spans="1:9" ht="12.75">
      <c r="A806" s="20" t="s">
        <v>687</v>
      </c>
      <c r="B806" s="20">
        <v>48</v>
      </c>
      <c r="C806" s="23">
        <v>4837800</v>
      </c>
      <c r="D806" s="22" t="s">
        <v>179</v>
      </c>
      <c r="E806" s="12">
        <v>272</v>
      </c>
      <c r="F806" s="12">
        <v>1424</v>
      </c>
      <c r="G806" s="24">
        <f t="shared" si="24"/>
        <v>0.19101123595505617</v>
      </c>
      <c r="H806" s="12">
        <v>6220</v>
      </c>
      <c r="I806" s="12">
        <f t="shared" si="25"/>
        <v>1</v>
      </c>
    </row>
    <row r="807" spans="1:9" ht="12.75">
      <c r="A807" s="20" t="s">
        <v>687</v>
      </c>
      <c r="B807" s="20">
        <v>48</v>
      </c>
      <c r="C807" s="23">
        <v>4837830</v>
      </c>
      <c r="D807" s="22" t="s">
        <v>567</v>
      </c>
      <c r="E807" s="12">
        <v>62</v>
      </c>
      <c r="F807" s="12">
        <v>286</v>
      </c>
      <c r="G807" s="24">
        <f t="shared" si="24"/>
        <v>0.21678321678321677</v>
      </c>
      <c r="H807" s="12">
        <v>1414</v>
      </c>
      <c r="I807" s="12">
        <f t="shared" si="25"/>
        <v>1</v>
      </c>
    </row>
    <row r="808" spans="1:9" ht="12.75">
      <c r="A808" s="20" t="s">
        <v>687</v>
      </c>
      <c r="B808" s="20">
        <v>48</v>
      </c>
      <c r="C808" s="23">
        <v>4837860</v>
      </c>
      <c r="D808" s="22" t="s">
        <v>568</v>
      </c>
      <c r="E808" s="12">
        <v>112</v>
      </c>
      <c r="F808" s="12">
        <v>315</v>
      </c>
      <c r="G808" s="24">
        <f t="shared" si="24"/>
        <v>0.35555555555555557</v>
      </c>
      <c r="H808" s="12">
        <v>1683</v>
      </c>
      <c r="I808" s="12">
        <f t="shared" si="25"/>
        <v>1</v>
      </c>
    </row>
    <row r="809" spans="1:9" ht="12.75">
      <c r="A809" s="20" t="s">
        <v>687</v>
      </c>
      <c r="B809" s="20">
        <v>48</v>
      </c>
      <c r="C809" s="23">
        <v>4837900</v>
      </c>
      <c r="D809" s="22" t="s">
        <v>180</v>
      </c>
      <c r="E809" s="12">
        <v>296</v>
      </c>
      <c r="F809" s="12">
        <v>921</v>
      </c>
      <c r="G809" s="24">
        <f t="shared" si="24"/>
        <v>0.32138979370249726</v>
      </c>
      <c r="H809" s="12">
        <v>4640</v>
      </c>
      <c r="I809" s="12">
        <f t="shared" si="25"/>
        <v>1</v>
      </c>
    </row>
    <row r="810" spans="1:9" ht="12.75">
      <c r="A810" s="20" t="s">
        <v>687</v>
      </c>
      <c r="B810" s="20">
        <v>48</v>
      </c>
      <c r="C810" s="23">
        <v>4838040</v>
      </c>
      <c r="D810" s="22" t="s">
        <v>569</v>
      </c>
      <c r="E810" s="12">
        <v>75</v>
      </c>
      <c r="F810" s="12">
        <v>311</v>
      </c>
      <c r="G810" s="24">
        <f t="shared" si="24"/>
        <v>0.24115755627009647</v>
      </c>
      <c r="H810" s="12">
        <v>1959</v>
      </c>
      <c r="I810" s="12">
        <f t="shared" si="25"/>
        <v>1</v>
      </c>
    </row>
    <row r="811" spans="1:9" ht="12.75">
      <c r="A811" s="20" t="s">
        <v>687</v>
      </c>
      <c r="B811" s="20">
        <v>48</v>
      </c>
      <c r="C811" s="23">
        <v>4838080</v>
      </c>
      <c r="D811" s="22" t="s">
        <v>181</v>
      </c>
      <c r="E811" s="12">
        <v>2485</v>
      </c>
      <c r="F811" s="12">
        <v>44944</v>
      </c>
      <c r="G811" s="24">
        <f t="shared" si="24"/>
        <v>0.05529102883588466</v>
      </c>
      <c r="H811" s="12">
        <v>222537</v>
      </c>
      <c r="I811" s="12">
        <f t="shared" si="25"/>
        <v>0</v>
      </c>
    </row>
    <row r="812" spans="1:9" ht="12.75">
      <c r="A812" s="20" t="s">
        <v>687</v>
      </c>
      <c r="B812" s="20">
        <v>48</v>
      </c>
      <c r="C812" s="23">
        <v>4838100</v>
      </c>
      <c r="D812" s="22" t="s">
        <v>182</v>
      </c>
      <c r="E812" s="12">
        <v>27</v>
      </c>
      <c r="F812" s="12">
        <v>225</v>
      </c>
      <c r="G812" s="24">
        <f t="shared" si="24"/>
        <v>0.12</v>
      </c>
      <c r="H812" s="12">
        <v>1673</v>
      </c>
      <c r="I812" s="12">
        <f t="shared" si="25"/>
        <v>1</v>
      </c>
    </row>
    <row r="813" spans="1:9" ht="12.75">
      <c r="A813" s="20" t="s">
        <v>687</v>
      </c>
      <c r="B813" s="20">
        <v>48</v>
      </c>
      <c r="C813" s="23">
        <v>4838160</v>
      </c>
      <c r="D813" s="22" t="s">
        <v>570</v>
      </c>
      <c r="E813" s="12">
        <v>74</v>
      </c>
      <c r="F813" s="12">
        <v>263</v>
      </c>
      <c r="G813" s="24">
        <f t="shared" si="24"/>
        <v>0.2813688212927757</v>
      </c>
      <c r="H813" s="12">
        <v>1299</v>
      </c>
      <c r="I813" s="12">
        <f t="shared" si="25"/>
        <v>1</v>
      </c>
    </row>
    <row r="814" spans="1:9" ht="12.75">
      <c r="A814" s="20" t="s">
        <v>687</v>
      </c>
      <c r="B814" s="20">
        <v>48</v>
      </c>
      <c r="C814" s="23">
        <v>4838190</v>
      </c>
      <c r="D814" s="22" t="s">
        <v>571</v>
      </c>
      <c r="E814" s="12">
        <v>466</v>
      </c>
      <c r="F814" s="12">
        <v>1698</v>
      </c>
      <c r="G814" s="24">
        <f t="shared" si="24"/>
        <v>0.2744405182567727</v>
      </c>
      <c r="H814" s="12">
        <v>8718</v>
      </c>
      <c r="I814" s="12">
        <f t="shared" si="25"/>
        <v>1</v>
      </c>
    </row>
    <row r="815" spans="1:9" ht="12.75">
      <c r="A815" s="20" t="s">
        <v>687</v>
      </c>
      <c r="B815" s="20">
        <v>48</v>
      </c>
      <c r="C815" s="23">
        <v>4838220</v>
      </c>
      <c r="D815" s="22" t="s">
        <v>183</v>
      </c>
      <c r="E815" s="12">
        <v>262</v>
      </c>
      <c r="F815" s="12">
        <v>2541</v>
      </c>
      <c r="G815" s="24">
        <f t="shared" si="24"/>
        <v>0.10310901219992129</v>
      </c>
      <c r="H815" s="12">
        <v>12017</v>
      </c>
      <c r="I815" s="12">
        <f t="shared" si="25"/>
        <v>1</v>
      </c>
    </row>
    <row r="816" spans="1:9" ht="12.75">
      <c r="A816" s="20" t="s">
        <v>687</v>
      </c>
      <c r="B816" s="20">
        <v>48</v>
      </c>
      <c r="C816" s="23">
        <v>4838280</v>
      </c>
      <c r="D816" s="22" t="s">
        <v>572</v>
      </c>
      <c r="E816" s="12">
        <v>29</v>
      </c>
      <c r="F816" s="12">
        <v>136</v>
      </c>
      <c r="G816" s="24">
        <f t="shared" si="24"/>
        <v>0.21323529411764705</v>
      </c>
      <c r="H816" s="12">
        <v>861</v>
      </c>
      <c r="I816" s="12">
        <f t="shared" si="25"/>
        <v>1</v>
      </c>
    </row>
    <row r="817" spans="1:9" ht="12.75">
      <c r="A817" s="20" t="s">
        <v>687</v>
      </c>
      <c r="B817" s="20">
        <v>48</v>
      </c>
      <c r="C817" s="23">
        <v>4838310</v>
      </c>
      <c r="D817" s="22" t="s">
        <v>573</v>
      </c>
      <c r="E817" s="12">
        <v>111</v>
      </c>
      <c r="F817" s="12">
        <v>274</v>
      </c>
      <c r="G817" s="24">
        <f t="shared" si="24"/>
        <v>0.4051094890510949</v>
      </c>
      <c r="H817" s="12">
        <v>1405</v>
      </c>
      <c r="I817" s="12">
        <f t="shared" si="25"/>
        <v>1</v>
      </c>
    </row>
    <row r="818" spans="1:9" ht="12.75">
      <c r="A818" s="20" t="s">
        <v>687</v>
      </c>
      <c r="B818" s="20">
        <v>48</v>
      </c>
      <c r="C818" s="23">
        <v>4838360</v>
      </c>
      <c r="D818" s="22" t="s">
        <v>574</v>
      </c>
      <c r="E818" s="12">
        <v>528</v>
      </c>
      <c r="F818" s="12">
        <v>1934</v>
      </c>
      <c r="G818" s="24">
        <f t="shared" si="24"/>
        <v>0.2730093071354705</v>
      </c>
      <c r="H818" s="12">
        <v>11954</v>
      </c>
      <c r="I818" s="12">
        <f t="shared" si="25"/>
        <v>1</v>
      </c>
    </row>
    <row r="819" spans="1:9" ht="12.75">
      <c r="A819" s="20" t="s">
        <v>687</v>
      </c>
      <c r="B819" s="20">
        <v>48</v>
      </c>
      <c r="C819" s="23">
        <v>4838400</v>
      </c>
      <c r="D819" s="22" t="s">
        <v>184</v>
      </c>
      <c r="E819" s="12">
        <v>93</v>
      </c>
      <c r="F819" s="12">
        <v>930</v>
      </c>
      <c r="G819" s="24">
        <f t="shared" si="24"/>
        <v>0.1</v>
      </c>
      <c r="H819" s="12">
        <v>4571</v>
      </c>
      <c r="I819" s="12">
        <f t="shared" si="25"/>
        <v>1</v>
      </c>
    </row>
    <row r="820" spans="1:9" ht="12.75">
      <c r="A820" s="20" t="s">
        <v>687</v>
      </c>
      <c r="B820" s="20">
        <v>48</v>
      </c>
      <c r="C820" s="23">
        <v>4838430</v>
      </c>
      <c r="D820" s="22" t="s">
        <v>575</v>
      </c>
      <c r="E820" s="12">
        <v>125</v>
      </c>
      <c r="F820" s="12">
        <v>474</v>
      </c>
      <c r="G820" s="24">
        <f t="shared" si="24"/>
        <v>0.26371308016877637</v>
      </c>
      <c r="H820" s="12">
        <v>2405</v>
      </c>
      <c r="I820" s="12">
        <f t="shared" si="25"/>
        <v>1</v>
      </c>
    </row>
    <row r="821" spans="1:9" ht="12.75">
      <c r="A821" s="20" t="s">
        <v>687</v>
      </c>
      <c r="B821" s="20">
        <v>48</v>
      </c>
      <c r="C821" s="23">
        <v>4838460</v>
      </c>
      <c r="D821" s="22" t="s">
        <v>576</v>
      </c>
      <c r="E821" s="12">
        <v>110</v>
      </c>
      <c r="F821" s="12">
        <v>1208</v>
      </c>
      <c r="G821" s="24">
        <f t="shared" si="24"/>
        <v>0.09105960264900662</v>
      </c>
      <c r="H821" s="12">
        <v>5969</v>
      </c>
      <c r="I821" s="12">
        <f t="shared" si="25"/>
        <v>1</v>
      </c>
    </row>
    <row r="822" spans="1:9" ht="12.75">
      <c r="A822" s="20" t="s">
        <v>687</v>
      </c>
      <c r="B822" s="20">
        <v>48</v>
      </c>
      <c r="C822" s="23">
        <v>4838490</v>
      </c>
      <c r="D822" s="22" t="s">
        <v>185</v>
      </c>
      <c r="E822" s="12">
        <v>12</v>
      </c>
      <c r="F822" s="12">
        <v>132</v>
      </c>
      <c r="G822" s="24">
        <f t="shared" si="24"/>
        <v>0.09090909090909091</v>
      </c>
      <c r="H822" s="12">
        <v>644</v>
      </c>
      <c r="I822" s="12">
        <f t="shared" si="25"/>
        <v>1</v>
      </c>
    </row>
    <row r="823" spans="1:9" ht="12.75">
      <c r="A823" s="20" t="s">
        <v>687</v>
      </c>
      <c r="B823" s="20">
        <v>48</v>
      </c>
      <c r="C823" s="23">
        <v>4838520</v>
      </c>
      <c r="D823" s="22" t="s">
        <v>186</v>
      </c>
      <c r="E823" s="12">
        <v>66</v>
      </c>
      <c r="F823" s="12">
        <v>317</v>
      </c>
      <c r="G823" s="24">
        <f t="shared" si="24"/>
        <v>0.2082018927444795</v>
      </c>
      <c r="H823" s="12">
        <v>1676</v>
      </c>
      <c r="I823" s="12">
        <f t="shared" si="25"/>
        <v>1</v>
      </c>
    </row>
    <row r="824" spans="1:9" ht="12.75">
      <c r="A824" s="20" t="s">
        <v>687</v>
      </c>
      <c r="B824" s="20">
        <v>48</v>
      </c>
      <c r="C824" s="23">
        <v>4838580</v>
      </c>
      <c r="D824" s="22" t="s">
        <v>577</v>
      </c>
      <c r="E824" s="12">
        <v>91</v>
      </c>
      <c r="F824" s="12">
        <v>1249</v>
      </c>
      <c r="G824" s="24">
        <f t="shared" si="24"/>
        <v>0.07285828662930344</v>
      </c>
      <c r="H824" s="12">
        <v>6355</v>
      </c>
      <c r="I824" s="12">
        <f t="shared" si="25"/>
        <v>1</v>
      </c>
    </row>
    <row r="825" spans="1:9" ht="12.75">
      <c r="A825" s="20" t="s">
        <v>687</v>
      </c>
      <c r="B825" s="20">
        <v>48</v>
      </c>
      <c r="C825" s="23">
        <v>4838610</v>
      </c>
      <c r="D825" s="22" t="s">
        <v>187</v>
      </c>
      <c r="E825" s="12">
        <v>59</v>
      </c>
      <c r="F825" s="12">
        <v>235</v>
      </c>
      <c r="G825" s="24">
        <f t="shared" si="24"/>
        <v>0.251063829787234</v>
      </c>
      <c r="H825" s="12">
        <v>1179</v>
      </c>
      <c r="I825" s="12">
        <f t="shared" si="25"/>
        <v>1</v>
      </c>
    </row>
    <row r="826" spans="1:9" ht="12.75">
      <c r="A826" s="20" t="s">
        <v>687</v>
      </c>
      <c r="B826" s="20">
        <v>48</v>
      </c>
      <c r="C826" s="23">
        <v>4838640</v>
      </c>
      <c r="D826" s="22" t="s">
        <v>188</v>
      </c>
      <c r="E826" s="12">
        <v>44</v>
      </c>
      <c r="F826" s="12">
        <v>399</v>
      </c>
      <c r="G826" s="24">
        <f t="shared" si="24"/>
        <v>0.11027568922305764</v>
      </c>
      <c r="H826" s="12">
        <v>2313</v>
      </c>
      <c r="I826" s="12">
        <f t="shared" si="25"/>
        <v>1</v>
      </c>
    </row>
    <row r="827" spans="1:9" ht="12.75">
      <c r="A827" s="20" t="s">
        <v>687</v>
      </c>
      <c r="B827" s="20">
        <v>48</v>
      </c>
      <c r="C827" s="23">
        <v>4838670</v>
      </c>
      <c r="D827" s="22" t="s">
        <v>189</v>
      </c>
      <c r="E827" s="12">
        <v>4</v>
      </c>
      <c r="F827" s="12">
        <v>24</v>
      </c>
      <c r="G827" s="24">
        <f t="shared" si="24"/>
        <v>0.16666666666666666</v>
      </c>
      <c r="H827" s="12">
        <v>182</v>
      </c>
      <c r="I827" s="12">
        <f t="shared" si="25"/>
        <v>1</v>
      </c>
    </row>
    <row r="828" spans="1:9" ht="12.75">
      <c r="A828" s="20" t="s">
        <v>687</v>
      </c>
      <c r="B828" s="20">
        <v>48</v>
      </c>
      <c r="C828" s="23">
        <v>4838700</v>
      </c>
      <c r="D828" s="22" t="s">
        <v>190</v>
      </c>
      <c r="E828" s="12">
        <v>3553</v>
      </c>
      <c r="F828" s="12">
        <v>15697</v>
      </c>
      <c r="G828" s="24">
        <f t="shared" si="24"/>
        <v>0.2263489838822705</v>
      </c>
      <c r="H828" s="12">
        <v>91341</v>
      </c>
      <c r="I828" s="12">
        <f t="shared" si="25"/>
        <v>0</v>
      </c>
    </row>
    <row r="829" spans="1:9" ht="12.75">
      <c r="A829" s="20" t="s">
        <v>687</v>
      </c>
      <c r="B829" s="20">
        <v>48</v>
      </c>
      <c r="C829" s="23">
        <v>4838730</v>
      </c>
      <c r="D829" s="22" t="s">
        <v>191</v>
      </c>
      <c r="E829" s="12">
        <v>21846</v>
      </c>
      <c r="F829" s="12">
        <v>70365</v>
      </c>
      <c r="G829" s="24">
        <f t="shared" si="24"/>
        <v>0.31046685141760816</v>
      </c>
      <c r="H829" s="12">
        <v>362192</v>
      </c>
      <c r="I829" s="12">
        <f t="shared" si="25"/>
        <v>0</v>
      </c>
    </row>
    <row r="830" spans="1:9" ht="12.75">
      <c r="A830" s="20" t="s">
        <v>687</v>
      </c>
      <c r="B830" s="20">
        <v>48</v>
      </c>
      <c r="C830" s="23">
        <v>4838760</v>
      </c>
      <c r="D830" s="22" t="s">
        <v>192</v>
      </c>
      <c r="E830" s="12">
        <v>299</v>
      </c>
      <c r="F830" s="12">
        <v>958</v>
      </c>
      <c r="G830" s="24">
        <f t="shared" si="24"/>
        <v>0.31210855949895616</v>
      </c>
      <c r="H830" s="12">
        <v>5810</v>
      </c>
      <c r="I830" s="12">
        <f t="shared" si="25"/>
        <v>1</v>
      </c>
    </row>
    <row r="831" spans="1:9" ht="12.75">
      <c r="A831" s="20" t="s">
        <v>687</v>
      </c>
      <c r="B831" s="20">
        <v>48</v>
      </c>
      <c r="C831" s="23">
        <v>4838790</v>
      </c>
      <c r="D831" s="22" t="s">
        <v>193</v>
      </c>
      <c r="E831" s="12">
        <v>4158</v>
      </c>
      <c r="F831" s="12">
        <v>9944</v>
      </c>
      <c r="G831" s="24">
        <f t="shared" si="24"/>
        <v>0.41814159292035397</v>
      </c>
      <c r="H831" s="12">
        <v>41740</v>
      </c>
      <c r="I831" s="12">
        <f t="shared" si="25"/>
        <v>0</v>
      </c>
    </row>
    <row r="832" spans="1:9" ht="12.75">
      <c r="A832" s="20" t="s">
        <v>687</v>
      </c>
      <c r="B832" s="20">
        <v>48</v>
      </c>
      <c r="C832" s="23">
        <v>4838820</v>
      </c>
      <c r="D832" s="22" t="s">
        <v>194</v>
      </c>
      <c r="E832" s="12">
        <v>446</v>
      </c>
      <c r="F832" s="12">
        <v>1293</v>
      </c>
      <c r="G832" s="24">
        <f t="shared" si="24"/>
        <v>0.34493426140757927</v>
      </c>
      <c r="H832" s="12">
        <v>6586</v>
      </c>
      <c r="I832" s="12">
        <f t="shared" si="25"/>
        <v>1</v>
      </c>
    </row>
    <row r="833" spans="1:9" ht="12.75">
      <c r="A833" s="20" t="s">
        <v>687</v>
      </c>
      <c r="B833" s="20">
        <v>48</v>
      </c>
      <c r="C833" s="23">
        <v>4838850</v>
      </c>
      <c r="D833" s="22" t="s">
        <v>195</v>
      </c>
      <c r="E833" s="12">
        <v>1995</v>
      </c>
      <c r="F833" s="12">
        <v>3586</v>
      </c>
      <c r="G833" s="24">
        <f t="shared" si="24"/>
        <v>0.5563301728945901</v>
      </c>
      <c r="H833" s="12">
        <v>12302</v>
      </c>
      <c r="I833" s="12">
        <f t="shared" si="25"/>
        <v>1</v>
      </c>
    </row>
    <row r="834" spans="1:9" ht="12.75">
      <c r="A834" s="20" t="s">
        <v>687</v>
      </c>
      <c r="B834" s="20">
        <v>48</v>
      </c>
      <c r="C834" s="23">
        <v>4838900</v>
      </c>
      <c r="D834" s="22" t="s">
        <v>196</v>
      </c>
      <c r="E834" s="12">
        <v>3224</v>
      </c>
      <c r="F834" s="12">
        <v>9932</v>
      </c>
      <c r="G834" s="24">
        <f t="shared" si="24"/>
        <v>0.32460732984293195</v>
      </c>
      <c r="H834" s="12">
        <v>47352</v>
      </c>
      <c r="I834" s="12">
        <f t="shared" si="25"/>
        <v>0</v>
      </c>
    </row>
    <row r="835" spans="1:9" ht="12.75">
      <c r="A835" s="20" t="s">
        <v>687</v>
      </c>
      <c r="B835" s="20">
        <v>48</v>
      </c>
      <c r="C835" s="23">
        <v>4838910</v>
      </c>
      <c r="D835" s="22" t="s">
        <v>197</v>
      </c>
      <c r="E835" s="12">
        <v>83</v>
      </c>
      <c r="F835" s="12">
        <v>231</v>
      </c>
      <c r="G835" s="24">
        <f t="shared" si="24"/>
        <v>0.3593073593073593</v>
      </c>
      <c r="H835" s="12">
        <v>1232</v>
      </c>
      <c r="I835" s="12">
        <f t="shared" si="25"/>
        <v>1</v>
      </c>
    </row>
    <row r="836" spans="1:9" ht="12.75">
      <c r="A836" s="20" t="s">
        <v>687</v>
      </c>
      <c r="B836" s="20">
        <v>48</v>
      </c>
      <c r="C836" s="23">
        <v>4838970</v>
      </c>
      <c r="D836" s="22" t="s">
        <v>198</v>
      </c>
      <c r="E836" s="12">
        <v>1733</v>
      </c>
      <c r="F836" s="12">
        <v>9839</v>
      </c>
      <c r="G836" s="24">
        <f t="shared" si="24"/>
        <v>0.1761357861571298</v>
      </c>
      <c r="H836" s="12">
        <v>73795</v>
      </c>
      <c r="I836" s="12">
        <f t="shared" si="25"/>
        <v>0</v>
      </c>
    </row>
    <row r="837" spans="1:9" ht="12.75">
      <c r="A837" s="20" t="s">
        <v>687</v>
      </c>
      <c r="B837" s="20">
        <v>48</v>
      </c>
      <c r="C837" s="23">
        <v>4839000</v>
      </c>
      <c r="D837" s="22" t="s">
        <v>199</v>
      </c>
      <c r="E837" s="12">
        <v>137</v>
      </c>
      <c r="F837" s="12">
        <v>245</v>
      </c>
      <c r="G837" s="24">
        <f t="shared" si="24"/>
        <v>0.5591836734693878</v>
      </c>
      <c r="H837" s="12">
        <v>1302</v>
      </c>
      <c r="I837" s="12">
        <f t="shared" si="25"/>
        <v>1</v>
      </c>
    </row>
    <row r="838" spans="1:9" ht="12.75">
      <c r="A838" s="20" t="s">
        <v>687</v>
      </c>
      <c r="B838" s="20">
        <v>48</v>
      </c>
      <c r="C838" s="23">
        <v>4839030</v>
      </c>
      <c r="D838" s="22" t="s">
        <v>200</v>
      </c>
      <c r="E838" s="12">
        <v>208</v>
      </c>
      <c r="F838" s="12">
        <v>900</v>
      </c>
      <c r="G838" s="24">
        <f t="shared" si="24"/>
        <v>0.2311111111111111</v>
      </c>
      <c r="H838" s="12">
        <v>4386</v>
      </c>
      <c r="I838" s="12">
        <f t="shared" si="25"/>
        <v>1</v>
      </c>
    </row>
    <row r="839" spans="1:9" ht="12.75">
      <c r="A839" s="20" t="s">
        <v>687</v>
      </c>
      <c r="B839" s="20">
        <v>48</v>
      </c>
      <c r="C839" s="23">
        <v>4839060</v>
      </c>
      <c r="D839" s="22" t="s">
        <v>201</v>
      </c>
      <c r="E839" s="12">
        <v>5</v>
      </c>
      <c r="F839" s="12">
        <v>26</v>
      </c>
      <c r="G839" s="24">
        <f t="shared" si="24"/>
        <v>0.19230769230769232</v>
      </c>
      <c r="H839" s="12">
        <v>245</v>
      </c>
      <c r="I839" s="12">
        <f t="shared" si="25"/>
        <v>1</v>
      </c>
    </row>
    <row r="840" spans="1:9" ht="12.75">
      <c r="A840" s="20" t="s">
        <v>687</v>
      </c>
      <c r="B840" s="20">
        <v>48</v>
      </c>
      <c r="C840" s="23">
        <v>4839120</v>
      </c>
      <c r="D840" s="22" t="s">
        <v>202</v>
      </c>
      <c r="E840" s="12">
        <v>45</v>
      </c>
      <c r="F840" s="12">
        <v>149</v>
      </c>
      <c r="G840" s="24">
        <f t="shared" si="24"/>
        <v>0.30201342281879195</v>
      </c>
      <c r="H840" s="12">
        <v>780</v>
      </c>
      <c r="I840" s="12">
        <f t="shared" si="25"/>
        <v>1</v>
      </c>
    </row>
    <row r="841" spans="1:9" ht="12.75">
      <c r="A841" s="20" t="s">
        <v>687</v>
      </c>
      <c r="B841" s="20">
        <v>48</v>
      </c>
      <c r="C841" s="23">
        <v>4839150</v>
      </c>
      <c r="D841" s="22" t="s">
        <v>203</v>
      </c>
      <c r="E841" s="12">
        <v>120</v>
      </c>
      <c r="F841" s="12">
        <v>926</v>
      </c>
      <c r="G841" s="24">
        <f t="shared" si="24"/>
        <v>0.12958963282937366</v>
      </c>
      <c r="H841" s="12">
        <v>5087</v>
      </c>
      <c r="I841" s="12">
        <f t="shared" si="25"/>
        <v>1</v>
      </c>
    </row>
    <row r="842" spans="1:9" ht="12.75">
      <c r="A842" s="20" t="s">
        <v>687</v>
      </c>
      <c r="B842" s="20">
        <v>48</v>
      </c>
      <c r="C842" s="23">
        <v>4839180</v>
      </c>
      <c r="D842" s="22" t="s">
        <v>578</v>
      </c>
      <c r="E842" s="12">
        <v>215</v>
      </c>
      <c r="F842" s="12">
        <v>3069</v>
      </c>
      <c r="G842" s="24">
        <f aca="true" t="shared" si="26" ref="G842:G905">IF(AND(E842&gt;0,F842&gt;0),E842/F842,0)</f>
        <v>0.0700553926360378</v>
      </c>
      <c r="H842" s="12">
        <v>13907</v>
      </c>
      <c r="I842" s="12">
        <f aca="true" t="shared" si="27" ref="I842:I905">IF(H842&lt;20000,1,0)</f>
        <v>1</v>
      </c>
    </row>
    <row r="843" spans="1:9" ht="12.75">
      <c r="A843" s="20" t="s">
        <v>687</v>
      </c>
      <c r="B843" s="20">
        <v>48</v>
      </c>
      <c r="C843" s="23">
        <v>4839210</v>
      </c>
      <c r="D843" s="22" t="s">
        <v>204</v>
      </c>
      <c r="E843" s="12">
        <v>56</v>
      </c>
      <c r="F843" s="12">
        <v>243</v>
      </c>
      <c r="G843" s="24">
        <f t="shared" si="26"/>
        <v>0.23045267489711935</v>
      </c>
      <c r="H843" s="12">
        <v>1507</v>
      </c>
      <c r="I843" s="12">
        <f t="shared" si="27"/>
        <v>1</v>
      </c>
    </row>
    <row r="844" spans="1:9" ht="12.75">
      <c r="A844" s="20" t="s">
        <v>687</v>
      </c>
      <c r="B844" s="20">
        <v>48</v>
      </c>
      <c r="C844" s="23">
        <v>4839270</v>
      </c>
      <c r="D844" s="22" t="s">
        <v>205</v>
      </c>
      <c r="E844" s="12">
        <v>518</v>
      </c>
      <c r="F844" s="12">
        <v>4955</v>
      </c>
      <c r="G844" s="24">
        <f t="shared" si="26"/>
        <v>0.10454086781029263</v>
      </c>
      <c r="H844" s="12">
        <v>23986</v>
      </c>
      <c r="I844" s="12">
        <f t="shared" si="27"/>
        <v>0</v>
      </c>
    </row>
    <row r="845" spans="1:9" ht="12.75">
      <c r="A845" s="20" t="s">
        <v>687</v>
      </c>
      <c r="B845" s="20">
        <v>48</v>
      </c>
      <c r="C845" s="23">
        <v>4839300</v>
      </c>
      <c r="D845" s="22" t="s">
        <v>206</v>
      </c>
      <c r="E845" s="12">
        <v>19</v>
      </c>
      <c r="F845" s="12">
        <v>77</v>
      </c>
      <c r="G845" s="24">
        <f t="shared" si="26"/>
        <v>0.24675324675324675</v>
      </c>
      <c r="H845" s="12">
        <v>339</v>
      </c>
      <c r="I845" s="12">
        <f t="shared" si="27"/>
        <v>1</v>
      </c>
    </row>
    <row r="846" spans="1:9" ht="12.75">
      <c r="A846" s="20" t="s">
        <v>687</v>
      </c>
      <c r="B846" s="20">
        <v>48</v>
      </c>
      <c r="C846" s="23">
        <v>4839330</v>
      </c>
      <c r="D846" s="22" t="s">
        <v>207</v>
      </c>
      <c r="E846" s="12">
        <v>330</v>
      </c>
      <c r="F846" s="12">
        <v>555</v>
      </c>
      <c r="G846" s="24">
        <f t="shared" si="26"/>
        <v>0.5945945945945946</v>
      </c>
      <c r="H846" s="12">
        <v>2240</v>
      </c>
      <c r="I846" s="12">
        <f t="shared" si="27"/>
        <v>1</v>
      </c>
    </row>
    <row r="847" spans="1:9" ht="12.75">
      <c r="A847" s="20" t="s">
        <v>687</v>
      </c>
      <c r="B847" s="20">
        <v>48</v>
      </c>
      <c r="C847" s="23">
        <v>4839360</v>
      </c>
      <c r="D847" s="22" t="s">
        <v>208</v>
      </c>
      <c r="E847" s="12">
        <v>608</v>
      </c>
      <c r="F847" s="12">
        <v>1364</v>
      </c>
      <c r="G847" s="24">
        <f t="shared" si="26"/>
        <v>0.44574780058651026</v>
      </c>
      <c r="H847" s="12">
        <v>5297</v>
      </c>
      <c r="I847" s="12">
        <f t="shared" si="27"/>
        <v>1</v>
      </c>
    </row>
    <row r="848" spans="1:9" ht="12.75">
      <c r="A848" s="20" t="s">
        <v>687</v>
      </c>
      <c r="B848" s="20">
        <v>48</v>
      </c>
      <c r="C848" s="23">
        <v>4839390</v>
      </c>
      <c r="D848" s="22" t="s">
        <v>579</v>
      </c>
      <c r="E848" s="12">
        <v>39</v>
      </c>
      <c r="F848" s="12">
        <v>451</v>
      </c>
      <c r="G848" s="24">
        <f t="shared" si="26"/>
        <v>0.08647450110864745</v>
      </c>
      <c r="H848" s="12">
        <v>2684</v>
      </c>
      <c r="I848" s="12">
        <f t="shared" si="27"/>
        <v>1</v>
      </c>
    </row>
    <row r="849" spans="1:9" ht="12.75">
      <c r="A849" s="20" t="s">
        <v>687</v>
      </c>
      <c r="B849" s="20">
        <v>48</v>
      </c>
      <c r="C849" s="23">
        <v>4839450</v>
      </c>
      <c r="D849" s="22" t="s">
        <v>580</v>
      </c>
      <c r="E849" s="12">
        <v>22</v>
      </c>
      <c r="F849" s="12">
        <v>337</v>
      </c>
      <c r="G849" s="24">
        <f t="shared" si="26"/>
        <v>0.06528189910979229</v>
      </c>
      <c r="H849" s="12">
        <v>1859</v>
      </c>
      <c r="I849" s="12">
        <f t="shared" si="27"/>
        <v>1</v>
      </c>
    </row>
    <row r="850" spans="1:9" ht="12.75">
      <c r="A850" s="20" t="s">
        <v>687</v>
      </c>
      <c r="B850" s="20">
        <v>48</v>
      </c>
      <c r="C850" s="23">
        <v>4839480</v>
      </c>
      <c r="D850" s="22" t="s">
        <v>209</v>
      </c>
      <c r="E850" s="12">
        <v>688</v>
      </c>
      <c r="F850" s="12">
        <v>7471</v>
      </c>
      <c r="G850" s="24">
        <f t="shared" si="26"/>
        <v>0.09208941239459242</v>
      </c>
      <c r="H850" s="12">
        <v>38592</v>
      </c>
      <c r="I850" s="12">
        <f t="shared" si="27"/>
        <v>0</v>
      </c>
    </row>
    <row r="851" spans="1:9" ht="12.75">
      <c r="A851" s="20" t="s">
        <v>687</v>
      </c>
      <c r="B851" s="20">
        <v>48</v>
      </c>
      <c r="C851" s="23">
        <v>4839510</v>
      </c>
      <c r="D851" s="22" t="s">
        <v>210</v>
      </c>
      <c r="E851" s="12">
        <v>88</v>
      </c>
      <c r="F851" s="12">
        <v>462</v>
      </c>
      <c r="G851" s="24">
        <f t="shared" si="26"/>
        <v>0.19047619047619047</v>
      </c>
      <c r="H851" s="12">
        <v>2811</v>
      </c>
      <c r="I851" s="12">
        <f t="shared" si="27"/>
        <v>1</v>
      </c>
    </row>
    <row r="852" spans="1:9" ht="12.75">
      <c r="A852" s="20" t="s">
        <v>687</v>
      </c>
      <c r="B852" s="20">
        <v>48</v>
      </c>
      <c r="C852" s="23">
        <v>4839540</v>
      </c>
      <c r="D852" s="22" t="s">
        <v>211</v>
      </c>
      <c r="E852" s="12">
        <v>124</v>
      </c>
      <c r="F852" s="12">
        <v>720</v>
      </c>
      <c r="G852" s="24">
        <f t="shared" si="26"/>
        <v>0.17222222222222222</v>
      </c>
      <c r="H852" s="12">
        <v>4951</v>
      </c>
      <c r="I852" s="12">
        <f t="shared" si="27"/>
        <v>1</v>
      </c>
    </row>
    <row r="853" spans="1:9" ht="12.75">
      <c r="A853" s="20" t="s">
        <v>687</v>
      </c>
      <c r="B853" s="20">
        <v>48</v>
      </c>
      <c r="C853" s="23">
        <v>4839570</v>
      </c>
      <c r="D853" s="22" t="s">
        <v>212</v>
      </c>
      <c r="E853" s="12">
        <v>88</v>
      </c>
      <c r="F853" s="12">
        <v>938</v>
      </c>
      <c r="G853" s="24">
        <f t="shared" si="26"/>
        <v>0.09381663113006397</v>
      </c>
      <c r="H853" s="12">
        <v>4944</v>
      </c>
      <c r="I853" s="12">
        <f t="shared" si="27"/>
        <v>1</v>
      </c>
    </row>
    <row r="854" spans="1:9" ht="12.75">
      <c r="A854" s="20" t="s">
        <v>687</v>
      </c>
      <c r="B854" s="20">
        <v>48</v>
      </c>
      <c r="C854" s="23">
        <v>4839600</v>
      </c>
      <c r="D854" s="22" t="s">
        <v>213</v>
      </c>
      <c r="E854" s="12">
        <v>174</v>
      </c>
      <c r="F854" s="12">
        <v>573</v>
      </c>
      <c r="G854" s="24">
        <f t="shared" si="26"/>
        <v>0.3036649214659686</v>
      </c>
      <c r="H854" s="12">
        <v>2816</v>
      </c>
      <c r="I854" s="12">
        <f t="shared" si="27"/>
        <v>1</v>
      </c>
    </row>
    <row r="855" spans="1:9" ht="12.75">
      <c r="A855" s="20" t="s">
        <v>687</v>
      </c>
      <c r="B855" s="20">
        <v>48</v>
      </c>
      <c r="C855" s="23">
        <v>4839630</v>
      </c>
      <c r="D855" s="22" t="s">
        <v>581</v>
      </c>
      <c r="E855" s="12">
        <v>314</v>
      </c>
      <c r="F855" s="12">
        <v>2147</v>
      </c>
      <c r="G855" s="24">
        <f t="shared" si="26"/>
        <v>0.1462505822077317</v>
      </c>
      <c r="H855" s="12">
        <v>11610</v>
      </c>
      <c r="I855" s="12">
        <f t="shared" si="27"/>
        <v>1</v>
      </c>
    </row>
    <row r="856" spans="1:9" ht="12.75">
      <c r="A856" s="20" t="s">
        <v>687</v>
      </c>
      <c r="B856" s="20">
        <v>48</v>
      </c>
      <c r="C856" s="23">
        <v>4839690</v>
      </c>
      <c r="D856" s="22" t="s">
        <v>582</v>
      </c>
      <c r="E856" s="12">
        <v>1611</v>
      </c>
      <c r="F856" s="12">
        <v>9107</v>
      </c>
      <c r="G856" s="24">
        <f t="shared" si="26"/>
        <v>0.17689689250027452</v>
      </c>
      <c r="H856" s="12">
        <v>51163</v>
      </c>
      <c r="I856" s="12">
        <f t="shared" si="27"/>
        <v>0</v>
      </c>
    </row>
    <row r="857" spans="1:9" ht="12.75">
      <c r="A857" s="20" t="s">
        <v>687</v>
      </c>
      <c r="B857" s="20">
        <v>48</v>
      </c>
      <c r="C857" s="23">
        <v>4839750</v>
      </c>
      <c r="D857" s="22" t="s">
        <v>214</v>
      </c>
      <c r="E857" s="12">
        <v>677</v>
      </c>
      <c r="F857" s="12">
        <v>2522</v>
      </c>
      <c r="G857" s="24">
        <f t="shared" si="26"/>
        <v>0.2684377478191911</v>
      </c>
      <c r="H857" s="12">
        <v>11630</v>
      </c>
      <c r="I857" s="12">
        <f t="shared" si="27"/>
        <v>1</v>
      </c>
    </row>
    <row r="858" spans="1:9" ht="12.75">
      <c r="A858" s="20" t="s">
        <v>687</v>
      </c>
      <c r="B858" s="20">
        <v>48</v>
      </c>
      <c r="C858" s="23">
        <v>4839780</v>
      </c>
      <c r="D858" s="22" t="s">
        <v>583</v>
      </c>
      <c r="E858" s="12">
        <v>167</v>
      </c>
      <c r="F858" s="12">
        <v>609</v>
      </c>
      <c r="G858" s="24">
        <f t="shared" si="26"/>
        <v>0.2742200328407225</v>
      </c>
      <c r="H858" s="12">
        <v>3873</v>
      </c>
      <c r="I858" s="12">
        <f t="shared" si="27"/>
        <v>1</v>
      </c>
    </row>
    <row r="859" spans="1:9" ht="12.75">
      <c r="A859" s="20" t="s">
        <v>687</v>
      </c>
      <c r="B859" s="20">
        <v>48</v>
      </c>
      <c r="C859" s="23">
        <v>4839870</v>
      </c>
      <c r="D859" s="22" t="s">
        <v>215</v>
      </c>
      <c r="E859" s="12">
        <v>137</v>
      </c>
      <c r="F859" s="12">
        <v>1246</v>
      </c>
      <c r="G859" s="24">
        <f t="shared" si="26"/>
        <v>0.10995184590690209</v>
      </c>
      <c r="H859" s="12">
        <v>5278</v>
      </c>
      <c r="I859" s="12">
        <f t="shared" si="27"/>
        <v>1</v>
      </c>
    </row>
    <row r="860" spans="1:9" ht="12.75">
      <c r="A860" s="20" t="s">
        <v>687</v>
      </c>
      <c r="B860" s="20">
        <v>48</v>
      </c>
      <c r="C860" s="23">
        <v>4839900</v>
      </c>
      <c r="D860" s="22" t="s">
        <v>216</v>
      </c>
      <c r="E860" s="12">
        <v>79</v>
      </c>
      <c r="F860" s="12">
        <v>381</v>
      </c>
      <c r="G860" s="24">
        <f t="shared" si="26"/>
        <v>0.2073490813648294</v>
      </c>
      <c r="H860" s="12">
        <v>2327</v>
      </c>
      <c r="I860" s="12">
        <f t="shared" si="27"/>
        <v>1</v>
      </c>
    </row>
    <row r="861" spans="1:9" ht="12.75">
      <c r="A861" s="20" t="s">
        <v>687</v>
      </c>
      <c r="B861" s="20">
        <v>48</v>
      </c>
      <c r="C861" s="23">
        <v>4839930</v>
      </c>
      <c r="D861" s="22" t="s">
        <v>217</v>
      </c>
      <c r="E861" s="12">
        <v>1480</v>
      </c>
      <c r="F861" s="12">
        <v>6203</v>
      </c>
      <c r="G861" s="24">
        <f t="shared" si="26"/>
        <v>0.23859422859906496</v>
      </c>
      <c r="H861" s="12">
        <v>27346</v>
      </c>
      <c r="I861" s="12">
        <f t="shared" si="27"/>
        <v>0</v>
      </c>
    </row>
    <row r="862" spans="1:9" ht="12.75">
      <c r="A862" s="20" t="s">
        <v>687</v>
      </c>
      <c r="B862" s="20">
        <v>48</v>
      </c>
      <c r="C862" s="23">
        <v>4839960</v>
      </c>
      <c r="D862" s="22" t="s">
        <v>218</v>
      </c>
      <c r="E862" s="12">
        <v>42</v>
      </c>
      <c r="F862" s="12">
        <v>663</v>
      </c>
      <c r="G862" s="24">
        <f t="shared" si="26"/>
        <v>0.06334841628959276</v>
      </c>
      <c r="H862" s="12">
        <v>3747</v>
      </c>
      <c r="I862" s="12">
        <f t="shared" si="27"/>
        <v>1</v>
      </c>
    </row>
    <row r="863" spans="1:9" ht="12.75">
      <c r="A863" s="20" t="s">
        <v>687</v>
      </c>
      <c r="B863" s="20">
        <v>48</v>
      </c>
      <c r="C863" s="23">
        <v>4839990</v>
      </c>
      <c r="D863" s="22" t="s">
        <v>584</v>
      </c>
      <c r="E863" s="12">
        <v>1188</v>
      </c>
      <c r="F863" s="12">
        <v>5033</v>
      </c>
      <c r="G863" s="24">
        <f t="shared" si="26"/>
        <v>0.2360421219948341</v>
      </c>
      <c r="H863" s="12">
        <v>21262</v>
      </c>
      <c r="I863" s="12">
        <f t="shared" si="27"/>
        <v>0</v>
      </c>
    </row>
    <row r="864" spans="1:9" ht="12.75">
      <c r="A864" s="20" t="s">
        <v>687</v>
      </c>
      <c r="B864" s="20">
        <v>48</v>
      </c>
      <c r="C864" s="23">
        <v>4840020</v>
      </c>
      <c r="D864" s="22" t="s">
        <v>219</v>
      </c>
      <c r="E864" s="12">
        <v>394</v>
      </c>
      <c r="F864" s="12">
        <v>1837</v>
      </c>
      <c r="G864" s="24">
        <f t="shared" si="26"/>
        <v>0.2144801306477953</v>
      </c>
      <c r="H864" s="12">
        <v>9350</v>
      </c>
      <c r="I864" s="12">
        <f t="shared" si="27"/>
        <v>1</v>
      </c>
    </row>
    <row r="865" spans="1:9" ht="12.75">
      <c r="A865" s="20" t="s">
        <v>687</v>
      </c>
      <c r="B865" s="20">
        <v>48</v>
      </c>
      <c r="C865" s="23">
        <v>4840080</v>
      </c>
      <c r="D865" s="22" t="s">
        <v>585</v>
      </c>
      <c r="E865" s="12">
        <v>1176</v>
      </c>
      <c r="F865" s="12">
        <v>6673</v>
      </c>
      <c r="G865" s="24">
        <f t="shared" si="26"/>
        <v>0.17623257904990258</v>
      </c>
      <c r="H865" s="12">
        <v>41098</v>
      </c>
      <c r="I865" s="12">
        <f t="shared" si="27"/>
        <v>0</v>
      </c>
    </row>
    <row r="866" spans="1:9" ht="12.75">
      <c r="A866" s="20" t="s">
        <v>687</v>
      </c>
      <c r="B866" s="20">
        <v>48</v>
      </c>
      <c r="C866" s="23">
        <v>4840110</v>
      </c>
      <c r="D866" s="22" t="s">
        <v>586</v>
      </c>
      <c r="E866" s="12">
        <v>47</v>
      </c>
      <c r="F866" s="12">
        <v>567</v>
      </c>
      <c r="G866" s="24">
        <f t="shared" si="26"/>
        <v>0.08289241622574955</v>
      </c>
      <c r="H866" s="12">
        <v>3823</v>
      </c>
      <c r="I866" s="12">
        <f t="shared" si="27"/>
        <v>1</v>
      </c>
    </row>
    <row r="867" spans="1:9" ht="12.75">
      <c r="A867" s="20" t="s">
        <v>687</v>
      </c>
      <c r="B867" s="20">
        <v>48</v>
      </c>
      <c r="C867" s="23">
        <v>4840170</v>
      </c>
      <c r="D867" s="22" t="s">
        <v>587</v>
      </c>
      <c r="E867" s="12">
        <v>13</v>
      </c>
      <c r="F867" s="12">
        <v>94</v>
      </c>
      <c r="G867" s="24">
        <f t="shared" si="26"/>
        <v>0.13829787234042554</v>
      </c>
      <c r="H867" s="12">
        <v>572</v>
      </c>
      <c r="I867" s="12">
        <f t="shared" si="27"/>
        <v>1</v>
      </c>
    </row>
    <row r="868" spans="1:9" ht="12.75">
      <c r="A868" s="20" t="s">
        <v>687</v>
      </c>
      <c r="B868" s="20">
        <v>48</v>
      </c>
      <c r="C868" s="23">
        <v>4840200</v>
      </c>
      <c r="D868" s="22" t="s">
        <v>220</v>
      </c>
      <c r="E868" s="12">
        <v>29</v>
      </c>
      <c r="F868" s="12">
        <v>114</v>
      </c>
      <c r="G868" s="24">
        <f t="shared" si="26"/>
        <v>0.2543859649122807</v>
      </c>
      <c r="H868" s="12">
        <v>691</v>
      </c>
      <c r="I868" s="12">
        <f t="shared" si="27"/>
        <v>1</v>
      </c>
    </row>
    <row r="869" spans="1:9" ht="12.75">
      <c r="A869" s="20" t="s">
        <v>687</v>
      </c>
      <c r="B869" s="20">
        <v>48</v>
      </c>
      <c r="C869" s="23">
        <v>4840230</v>
      </c>
      <c r="D869" s="22" t="s">
        <v>588</v>
      </c>
      <c r="E869" s="12">
        <v>571</v>
      </c>
      <c r="F869" s="12">
        <v>3152</v>
      </c>
      <c r="G869" s="24">
        <f t="shared" si="26"/>
        <v>0.1811548223350254</v>
      </c>
      <c r="H869" s="12">
        <v>18071</v>
      </c>
      <c r="I869" s="12">
        <f t="shared" si="27"/>
        <v>1</v>
      </c>
    </row>
    <row r="870" spans="1:9" ht="12.75">
      <c r="A870" s="20" t="s">
        <v>687</v>
      </c>
      <c r="B870" s="20">
        <v>48</v>
      </c>
      <c r="C870" s="23">
        <v>4840290</v>
      </c>
      <c r="D870" s="22" t="s">
        <v>221</v>
      </c>
      <c r="E870" s="12">
        <v>27</v>
      </c>
      <c r="F870" s="12">
        <v>174</v>
      </c>
      <c r="G870" s="24">
        <f t="shared" si="26"/>
        <v>0.15517241379310345</v>
      </c>
      <c r="H870" s="12">
        <v>1014</v>
      </c>
      <c r="I870" s="12">
        <f t="shared" si="27"/>
        <v>1</v>
      </c>
    </row>
    <row r="871" spans="1:9" ht="12.75">
      <c r="A871" s="20" t="s">
        <v>687</v>
      </c>
      <c r="B871" s="20">
        <v>48</v>
      </c>
      <c r="C871" s="23">
        <v>4840320</v>
      </c>
      <c r="D871" s="22" t="s">
        <v>589</v>
      </c>
      <c r="E871" s="12">
        <v>100</v>
      </c>
      <c r="F871" s="12">
        <v>571</v>
      </c>
      <c r="G871" s="24">
        <f t="shared" si="26"/>
        <v>0.17513134851138354</v>
      </c>
      <c r="H871" s="12">
        <v>5906</v>
      </c>
      <c r="I871" s="12">
        <f t="shared" si="27"/>
        <v>1</v>
      </c>
    </row>
    <row r="872" spans="1:9" ht="12.75">
      <c r="A872" s="20" t="s">
        <v>687</v>
      </c>
      <c r="B872" s="20">
        <v>48</v>
      </c>
      <c r="C872" s="23">
        <v>4840350</v>
      </c>
      <c r="D872" s="22" t="s">
        <v>590</v>
      </c>
      <c r="E872" s="12">
        <v>539</v>
      </c>
      <c r="F872" s="12">
        <v>2011</v>
      </c>
      <c r="G872" s="24">
        <f t="shared" si="26"/>
        <v>0.2680258577821979</v>
      </c>
      <c r="H872" s="12">
        <v>9857</v>
      </c>
      <c r="I872" s="12">
        <f t="shared" si="27"/>
        <v>1</v>
      </c>
    </row>
    <row r="873" spans="1:9" ht="12.75">
      <c r="A873" s="20" t="s">
        <v>687</v>
      </c>
      <c r="B873" s="20">
        <v>48</v>
      </c>
      <c r="C873" s="23">
        <v>4840380</v>
      </c>
      <c r="D873" s="22" t="s">
        <v>222</v>
      </c>
      <c r="E873" s="12">
        <v>16</v>
      </c>
      <c r="F873" s="12">
        <v>91</v>
      </c>
      <c r="G873" s="24">
        <f t="shared" si="26"/>
        <v>0.17582417582417584</v>
      </c>
      <c r="H873" s="12">
        <v>585</v>
      </c>
      <c r="I873" s="12">
        <f t="shared" si="27"/>
        <v>1</v>
      </c>
    </row>
    <row r="874" spans="1:9" ht="12.75">
      <c r="A874" s="20" t="s">
        <v>687</v>
      </c>
      <c r="B874" s="20">
        <v>48</v>
      </c>
      <c r="C874" s="23">
        <v>4840410</v>
      </c>
      <c r="D874" s="22" t="s">
        <v>223</v>
      </c>
      <c r="E874" s="12">
        <v>159</v>
      </c>
      <c r="F874" s="12">
        <v>587</v>
      </c>
      <c r="G874" s="24">
        <f t="shared" si="26"/>
        <v>0.2708688245315162</v>
      </c>
      <c r="H874" s="12">
        <v>2966</v>
      </c>
      <c r="I874" s="12">
        <f t="shared" si="27"/>
        <v>1</v>
      </c>
    </row>
    <row r="875" spans="1:9" ht="12.75">
      <c r="A875" s="20" t="s">
        <v>687</v>
      </c>
      <c r="B875" s="20">
        <v>48</v>
      </c>
      <c r="C875" s="23">
        <v>4840440</v>
      </c>
      <c r="D875" s="22" t="s">
        <v>591</v>
      </c>
      <c r="E875" s="12">
        <v>420</v>
      </c>
      <c r="F875" s="12">
        <v>1577</v>
      </c>
      <c r="G875" s="24">
        <f t="shared" si="26"/>
        <v>0.2663284717818643</v>
      </c>
      <c r="H875" s="12">
        <v>8328</v>
      </c>
      <c r="I875" s="12">
        <f t="shared" si="27"/>
        <v>1</v>
      </c>
    </row>
    <row r="876" spans="1:9" ht="12.75">
      <c r="A876" s="20" t="s">
        <v>687</v>
      </c>
      <c r="B876" s="20">
        <v>48</v>
      </c>
      <c r="C876" s="23">
        <v>4840470</v>
      </c>
      <c r="D876" s="22" t="s">
        <v>592</v>
      </c>
      <c r="E876" s="12">
        <v>61</v>
      </c>
      <c r="F876" s="12">
        <v>412</v>
      </c>
      <c r="G876" s="24">
        <f t="shared" si="26"/>
        <v>0.14805825242718446</v>
      </c>
      <c r="H876" s="12">
        <v>2061</v>
      </c>
      <c r="I876" s="12">
        <f t="shared" si="27"/>
        <v>1</v>
      </c>
    </row>
    <row r="877" spans="1:9" ht="12.75">
      <c r="A877" s="20" t="s">
        <v>687</v>
      </c>
      <c r="B877" s="20">
        <v>48</v>
      </c>
      <c r="C877" s="23">
        <v>4840500</v>
      </c>
      <c r="D877" s="22" t="s">
        <v>593</v>
      </c>
      <c r="E877" s="12">
        <v>65</v>
      </c>
      <c r="F877" s="12">
        <v>298</v>
      </c>
      <c r="G877" s="24">
        <f t="shared" si="26"/>
        <v>0.2181208053691275</v>
      </c>
      <c r="H877" s="12">
        <v>1797</v>
      </c>
      <c r="I877" s="12">
        <f t="shared" si="27"/>
        <v>1</v>
      </c>
    </row>
    <row r="878" spans="1:9" ht="12.75">
      <c r="A878" s="20" t="s">
        <v>687</v>
      </c>
      <c r="B878" s="20">
        <v>48</v>
      </c>
      <c r="C878" s="23">
        <v>4840550</v>
      </c>
      <c r="D878" s="22" t="s">
        <v>224</v>
      </c>
      <c r="E878" s="12">
        <v>361</v>
      </c>
      <c r="F878" s="12">
        <v>2234</v>
      </c>
      <c r="G878" s="24">
        <f t="shared" si="26"/>
        <v>0.16159355416293644</v>
      </c>
      <c r="H878" s="12">
        <v>12163</v>
      </c>
      <c r="I878" s="12">
        <f t="shared" si="27"/>
        <v>1</v>
      </c>
    </row>
    <row r="879" spans="1:9" ht="12.75">
      <c r="A879" s="20" t="s">
        <v>687</v>
      </c>
      <c r="B879" s="20">
        <v>48</v>
      </c>
      <c r="C879" s="23">
        <v>4840590</v>
      </c>
      <c r="D879" s="22" t="s">
        <v>594</v>
      </c>
      <c r="E879" s="12">
        <v>65</v>
      </c>
      <c r="F879" s="12">
        <v>330</v>
      </c>
      <c r="G879" s="24">
        <f t="shared" si="26"/>
        <v>0.19696969696969696</v>
      </c>
      <c r="H879" s="12">
        <v>1588</v>
      </c>
      <c r="I879" s="12">
        <f t="shared" si="27"/>
        <v>1</v>
      </c>
    </row>
    <row r="880" spans="1:9" ht="12.75">
      <c r="A880" s="20" t="s">
        <v>687</v>
      </c>
      <c r="B880" s="20">
        <v>48</v>
      </c>
      <c r="C880" s="23">
        <v>4840620</v>
      </c>
      <c r="D880" s="22" t="s">
        <v>595</v>
      </c>
      <c r="E880" s="12">
        <v>115</v>
      </c>
      <c r="F880" s="12">
        <v>524</v>
      </c>
      <c r="G880" s="24">
        <f t="shared" si="26"/>
        <v>0.21946564885496184</v>
      </c>
      <c r="H880" s="12">
        <v>2956</v>
      </c>
      <c r="I880" s="12">
        <f t="shared" si="27"/>
        <v>1</v>
      </c>
    </row>
    <row r="881" spans="1:9" ht="12.75">
      <c r="A881" s="20" t="s">
        <v>687</v>
      </c>
      <c r="B881" s="20">
        <v>48</v>
      </c>
      <c r="C881" s="23">
        <v>4840650</v>
      </c>
      <c r="D881" s="22" t="s">
        <v>596</v>
      </c>
      <c r="E881" s="12">
        <v>532</v>
      </c>
      <c r="F881" s="12">
        <v>2465</v>
      </c>
      <c r="G881" s="24">
        <f t="shared" si="26"/>
        <v>0.21582150101419878</v>
      </c>
      <c r="H881" s="12">
        <v>14668</v>
      </c>
      <c r="I881" s="12">
        <f t="shared" si="27"/>
        <v>1</v>
      </c>
    </row>
    <row r="882" spans="1:9" ht="12.75">
      <c r="A882" s="20" t="s">
        <v>687</v>
      </c>
      <c r="B882" s="20">
        <v>48</v>
      </c>
      <c r="C882" s="23">
        <v>4840710</v>
      </c>
      <c r="D882" s="22" t="s">
        <v>597</v>
      </c>
      <c r="E882" s="12">
        <v>8478</v>
      </c>
      <c r="F882" s="12">
        <v>28572</v>
      </c>
      <c r="G882" s="24">
        <f t="shared" si="26"/>
        <v>0.29672406551868963</v>
      </c>
      <c r="H882" s="12">
        <v>116940</v>
      </c>
      <c r="I882" s="12">
        <f t="shared" si="27"/>
        <v>0</v>
      </c>
    </row>
    <row r="883" spans="1:9" ht="12.75">
      <c r="A883" s="20" t="s">
        <v>687</v>
      </c>
      <c r="B883" s="20">
        <v>48</v>
      </c>
      <c r="C883" s="23">
        <v>4840740</v>
      </c>
      <c r="D883" s="22" t="s">
        <v>226</v>
      </c>
      <c r="E883" s="12">
        <v>835</v>
      </c>
      <c r="F883" s="12">
        <v>3053</v>
      </c>
      <c r="G883" s="24">
        <f t="shared" si="26"/>
        <v>0.2735014739600393</v>
      </c>
      <c r="H883" s="12">
        <v>13032</v>
      </c>
      <c r="I883" s="12">
        <f t="shared" si="27"/>
        <v>1</v>
      </c>
    </row>
    <row r="884" spans="1:9" ht="12.75">
      <c r="A884" s="20" t="s">
        <v>687</v>
      </c>
      <c r="B884" s="20">
        <v>48</v>
      </c>
      <c r="C884" s="23">
        <v>4840770</v>
      </c>
      <c r="D884" s="22" t="s">
        <v>227</v>
      </c>
      <c r="E884" s="12">
        <v>164</v>
      </c>
      <c r="F884" s="12">
        <v>661</v>
      </c>
      <c r="G884" s="24">
        <f t="shared" si="26"/>
        <v>0.2481089258698941</v>
      </c>
      <c r="H884" s="12">
        <v>4055</v>
      </c>
      <c r="I884" s="12">
        <f t="shared" si="27"/>
        <v>1</v>
      </c>
    </row>
    <row r="885" spans="1:9" ht="12.75">
      <c r="A885" s="20" t="s">
        <v>687</v>
      </c>
      <c r="B885" s="20">
        <v>48</v>
      </c>
      <c r="C885" s="23">
        <v>4840800</v>
      </c>
      <c r="D885" s="22" t="s">
        <v>598</v>
      </c>
      <c r="E885" s="12">
        <v>144</v>
      </c>
      <c r="F885" s="12">
        <v>837</v>
      </c>
      <c r="G885" s="24">
        <f t="shared" si="26"/>
        <v>0.17204301075268819</v>
      </c>
      <c r="H885" s="12">
        <v>4303</v>
      </c>
      <c r="I885" s="12">
        <f t="shared" si="27"/>
        <v>1</v>
      </c>
    </row>
    <row r="886" spans="1:9" ht="12.75">
      <c r="A886" s="20" t="s">
        <v>687</v>
      </c>
      <c r="B886" s="20">
        <v>48</v>
      </c>
      <c r="C886" s="23">
        <v>4840680</v>
      </c>
      <c r="D886" s="22" t="s">
        <v>225</v>
      </c>
      <c r="E886" s="12">
        <v>3141</v>
      </c>
      <c r="F886" s="12">
        <v>10943</v>
      </c>
      <c r="G886" s="24">
        <f t="shared" si="26"/>
        <v>0.28703280636023026</v>
      </c>
      <c r="H886" s="12">
        <v>48209</v>
      </c>
      <c r="I886" s="12">
        <f t="shared" si="27"/>
        <v>0</v>
      </c>
    </row>
    <row r="887" spans="1:9" ht="12.75">
      <c r="A887" s="20" t="s">
        <v>687</v>
      </c>
      <c r="B887" s="20">
        <v>48</v>
      </c>
      <c r="C887" s="23">
        <v>4840890</v>
      </c>
      <c r="D887" s="22" t="s">
        <v>228</v>
      </c>
      <c r="E887" s="12">
        <v>24</v>
      </c>
      <c r="F887" s="12">
        <v>79</v>
      </c>
      <c r="G887" s="24">
        <f t="shared" si="26"/>
        <v>0.3037974683544304</v>
      </c>
      <c r="H887" s="12">
        <v>338</v>
      </c>
      <c r="I887" s="12">
        <f t="shared" si="27"/>
        <v>1</v>
      </c>
    </row>
    <row r="888" spans="1:9" ht="12.75">
      <c r="A888" s="20" t="s">
        <v>687</v>
      </c>
      <c r="B888" s="20">
        <v>48</v>
      </c>
      <c r="C888" s="23">
        <v>4840920</v>
      </c>
      <c r="D888" s="22" t="s">
        <v>229</v>
      </c>
      <c r="E888" s="12">
        <v>1357</v>
      </c>
      <c r="F888" s="12">
        <v>4999</v>
      </c>
      <c r="G888" s="24">
        <f t="shared" si="26"/>
        <v>0.27145429085817163</v>
      </c>
      <c r="H888" s="12">
        <v>20462</v>
      </c>
      <c r="I888" s="12">
        <f t="shared" si="27"/>
        <v>0</v>
      </c>
    </row>
    <row r="889" spans="1:9" ht="12.75">
      <c r="A889" s="20" t="s">
        <v>687</v>
      </c>
      <c r="B889" s="20">
        <v>48</v>
      </c>
      <c r="C889" s="23">
        <v>4840950</v>
      </c>
      <c r="D889" s="22" t="s">
        <v>230</v>
      </c>
      <c r="E889" s="12">
        <v>3353</v>
      </c>
      <c r="F889" s="12">
        <v>11819</v>
      </c>
      <c r="G889" s="24">
        <f t="shared" si="26"/>
        <v>0.28369574414079024</v>
      </c>
      <c r="H889" s="12">
        <v>46395</v>
      </c>
      <c r="I889" s="12">
        <f t="shared" si="27"/>
        <v>0</v>
      </c>
    </row>
    <row r="890" spans="1:9" ht="12.75">
      <c r="A890" s="20" t="s">
        <v>687</v>
      </c>
      <c r="B890" s="20">
        <v>48</v>
      </c>
      <c r="C890" s="23">
        <v>4841010</v>
      </c>
      <c r="D890" s="22" t="s">
        <v>231</v>
      </c>
      <c r="E890" s="12">
        <v>106</v>
      </c>
      <c r="F890" s="12">
        <v>592</v>
      </c>
      <c r="G890" s="24">
        <f t="shared" si="26"/>
        <v>0.17905405405405406</v>
      </c>
      <c r="H890" s="12">
        <v>3392</v>
      </c>
      <c r="I890" s="12">
        <f t="shared" si="27"/>
        <v>1</v>
      </c>
    </row>
    <row r="891" spans="1:9" ht="12.75">
      <c r="A891" s="20" t="s">
        <v>687</v>
      </c>
      <c r="B891" s="20">
        <v>48</v>
      </c>
      <c r="C891" s="23">
        <v>4841070</v>
      </c>
      <c r="D891" s="22" t="s">
        <v>232</v>
      </c>
      <c r="E891" s="12">
        <v>548</v>
      </c>
      <c r="F891" s="12">
        <v>3515</v>
      </c>
      <c r="G891" s="24">
        <f t="shared" si="26"/>
        <v>0.15590327169274537</v>
      </c>
      <c r="H891" s="12">
        <v>16256</v>
      </c>
      <c r="I891" s="12">
        <f t="shared" si="27"/>
        <v>1</v>
      </c>
    </row>
    <row r="892" spans="1:9" ht="12.75">
      <c r="A892" s="20" t="s">
        <v>687</v>
      </c>
      <c r="B892" s="20">
        <v>48</v>
      </c>
      <c r="C892" s="23">
        <v>4841100</v>
      </c>
      <c r="D892" s="22" t="s">
        <v>233</v>
      </c>
      <c r="E892" s="12">
        <v>7172</v>
      </c>
      <c r="F892" s="12">
        <v>38878</v>
      </c>
      <c r="G892" s="24">
        <f t="shared" si="26"/>
        <v>0.18447451000565873</v>
      </c>
      <c r="H892" s="12">
        <v>200406</v>
      </c>
      <c r="I892" s="12">
        <f t="shared" si="27"/>
        <v>0</v>
      </c>
    </row>
    <row r="893" spans="1:9" ht="12.75">
      <c r="A893" s="20" t="s">
        <v>687</v>
      </c>
      <c r="B893" s="20">
        <v>48</v>
      </c>
      <c r="C893" s="23">
        <v>4841130</v>
      </c>
      <c r="D893" s="22" t="s">
        <v>234</v>
      </c>
      <c r="E893" s="12">
        <v>3</v>
      </c>
      <c r="F893" s="12">
        <v>56</v>
      </c>
      <c r="G893" s="24">
        <f t="shared" si="26"/>
        <v>0.05357142857142857</v>
      </c>
      <c r="H893" s="12">
        <v>186</v>
      </c>
      <c r="I893" s="12">
        <f t="shared" si="27"/>
        <v>1</v>
      </c>
    </row>
    <row r="894" spans="1:9" ht="12.75">
      <c r="A894" s="20" t="s">
        <v>687</v>
      </c>
      <c r="B894" s="20">
        <v>48</v>
      </c>
      <c r="C894" s="23">
        <v>4841190</v>
      </c>
      <c r="D894" s="22" t="s">
        <v>235</v>
      </c>
      <c r="E894" s="12">
        <v>219</v>
      </c>
      <c r="F894" s="12">
        <v>1669</v>
      </c>
      <c r="G894" s="24">
        <f t="shared" si="26"/>
        <v>0.13121629718394248</v>
      </c>
      <c r="H894" s="12">
        <v>7181</v>
      </c>
      <c r="I894" s="12">
        <f t="shared" si="27"/>
        <v>1</v>
      </c>
    </row>
    <row r="895" spans="1:9" ht="12.75">
      <c r="A895" s="20" t="s">
        <v>687</v>
      </c>
      <c r="B895" s="20">
        <v>48</v>
      </c>
      <c r="C895" s="23">
        <v>4841220</v>
      </c>
      <c r="D895" s="22" t="s">
        <v>599</v>
      </c>
      <c r="E895" s="12">
        <v>5487</v>
      </c>
      <c r="F895" s="12">
        <v>25954</v>
      </c>
      <c r="G895" s="24">
        <f t="shared" si="26"/>
        <v>0.21141249903675735</v>
      </c>
      <c r="H895" s="12">
        <v>131719</v>
      </c>
      <c r="I895" s="12">
        <f t="shared" si="27"/>
        <v>0</v>
      </c>
    </row>
    <row r="896" spans="1:9" ht="12.75">
      <c r="A896" s="20" t="s">
        <v>687</v>
      </c>
      <c r="B896" s="20">
        <v>48</v>
      </c>
      <c r="C896" s="23">
        <v>4841250</v>
      </c>
      <c r="D896" s="22" t="s">
        <v>236</v>
      </c>
      <c r="E896" s="12">
        <v>97</v>
      </c>
      <c r="F896" s="12">
        <v>332</v>
      </c>
      <c r="G896" s="24">
        <f t="shared" si="26"/>
        <v>0.2921686746987952</v>
      </c>
      <c r="H896" s="12">
        <v>1704</v>
      </c>
      <c r="I896" s="12">
        <f t="shared" si="27"/>
        <v>1</v>
      </c>
    </row>
    <row r="897" spans="1:9" ht="12.75">
      <c r="A897" s="20" t="s">
        <v>687</v>
      </c>
      <c r="B897" s="20">
        <v>48</v>
      </c>
      <c r="C897" s="23">
        <v>4841280</v>
      </c>
      <c r="D897" s="22" t="s">
        <v>237</v>
      </c>
      <c r="E897" s="12">
        <v>381</v>
      </c>
      <c r="F897" s="12">
        <v>3748</v>
      </c>
      <c r="G897" s="24">
        <f t="shared" si="26"/>
        <v>0.10165421558164354</v>
      </c>
      <c r="H897" s="12">
        <v>18915</v>
      </c>
      <c r="I897" s="12">
        <f t="shared" si="27"/>
        <v>1</v>
      </c>
    </row>
    <row r="898" spans="1:9" ht="12.75">
      <c r="A898" s="20" t="s">
        <v>687</v>
      </c>
      <c r="B898" s="20">
        <v>48</v>
      </c>
      <c r="C898" s="23">
        <v>4800002</v>
      </c>
      <c r="D898" s="22" t="s">
        <v>689</v>
      </c>
      <c r="E898" s="12">
        <v>58</v>
      </c>
      <c r="F898" s="12">
        <v>255</v>
      </c>
      <c r="G898" s="24">
        <f t="shared" si="26"/>
        <v>0.22745098039215686</v>
      </c>
      <c r="H898" s="12">
        <v>2174</v>
      </c>
      <c r="I898" s="12">
        <f t="shared" si="27"/>
        <v>1</v>
      </c>
    </row>
    <row r="899" spans="1:9" ht="12.75">
      <c r="A899" s="20" t="s">
        <v>687</v>
      </c>
      <c r="B899" s="20">
        <v>48</v>
      </c>
      <c r="C899" s="23">
        <v>4841340</v>
      </c>
      <c r="D899" s="22" t="s">
        <v>600</v>
      </c>
      <c r="E899" s="12">
        <v>93</v>
      </c>
      <c r="F899" s="12">
        <v>371</v>
      </c>
      <c r="G899" s="24">
        <f t="shared" si="26"/>
        <v>0.25067385444743934</v>
      </c>
      <c r="H899" s="12">
        <v>2157</v>
      </c>
      <c r="I899" s="12">
        <f t="shared" si="27"/>
        <v>1</v>
      </c>
    </row>
    <row r="900" spans="1:9" ht="12.75">
      <c r="A900" s="20" t="s">
        <v>687</v>
      </c>
      <c r="B900" s="20">
        <v>48</v>
      </c>
      <c r="C900" s="23">
        <v>4841350</v>
      </c>
      <c r="D900" s="22" t="s">
        <v>669</v>
      </c>
      <c r="E900" s="12">
        <v>363</v>
      </c>
      <c r="F900" s="12">
        <v>3893</v>
      </c>
      <c r="G900" s="24">
        <f t="shared" si="26"/>
        <v>0.09324428461340868</v>
      </c>
      <c r="H900" s="12">
        <v>22471</v>
      </c>
      <c r="I900" s="12">
        <f t="shared" si="27"/>
        <v>0</v>
      </c>
    </row>
    <row r="901" spans="1:9" ht="12.75">
      <c r="A901" s="20" t="s">
        <v>687</v>
      </c>
      <c r="B901" s="20">
        <v>48</v>
      </c>
      <c r="C901" s="23">
        <v>4841400</v>
      </c>
      <c r="D901" s="22" t="s">
        <v>238</v>
      </c>
      <c r="E901" s="12">
        <v>218</v>
      </c>
      <c r="F901" s="12">
        <v>650</v>
      </c>
      <c r="G901" s="24">
        <f t="shared" si="26"/>
        <v>0.3353846153846154</v>
      </c>
      <c r="H901" s="12">
        <v>3710</v>
      </c>
      <c r="I901" s="12">
        <f t="shared" si="27"/>
        <v>1</v>
      </c>
    </row>
    <row r="902" spans="1:9" ht="12.75">
      <c r="A902" s="20" t="s">
        <v>687</v>
      </c>
      <c r="B902" s="20">
        <v>48</v>
      </c>
      <c r="C902" s="23">
        <v>4841430</v>
      </c>
      <c r="D902" s="22" t="s">
        <v>601</v>
      </c>
      <c r="E902" s="12">
        <v>181</v>
      </c>
      <c r="F902" s="12">
        <v>736</v>
      </c>
      <c r="G902" s="24">
        <f t="shared" si="26"/>
        <v>0.24592391304347827</v>
      </c>
      <c r="H902" s="12">
        <v>3413</v>
      </c>
      <c r="I902" s="12">
        <f t="shared" si="27"/>
        <v>1</v>
      </c>
    </row>
    <row r="903" spans="1:9" ht="12.75">
      <c r="A903" s="20" t="s">
        <v>687</v>
      </c>
      <c r="B903" s="20">
        <v>48</v>
      </c>
      <c r="C903" s="23">
        <v>4841460</v>
      </c>
      <c r="D903" s="22" t="s">
        <v>602</v>
      </c>
      <c r="E903" s="12">
        <v>29</v>
      </c>
      <c r="F903" s="12">
        <v>97</v>
      </c>
      <c r="G903" s="24">
        <f t="shared" si="26"/>
        <v>0.29896907216494845</v>
      </c>
      <c r="H903" s="12">
        <v>481</v>
      </c>
      <c r="I903" s="12">
        <f t="shared" si="27"/>
        <v>1</v>
      </c>
    </row>
    <row r="904" spans="1:9" ht="12.75">
      <c r="A904" s="20" t="s">
        <v>687</v>
      </c>
      <c r="B904" s="20">
        <v>48</v>
      </c>
      <c r="C904" s="23">
        <v>4841520</v>
      </c>
      <c r="D904" s="22" t="s">
        <v>239</v>
      </c>
      <c r="E904" s="12">
        <v>416</v>
      </c>
      <c r="F904" s="12">
        <v>3302</v>
      </c>
      <c r="G904" s="24">
        <f t="shared" si="26"/>
        <v>0.12598425196850394</v>
      </c>
      <c r="H904" s="12">
        <v>23369</v>
      </c>
      <c r="I904" s="12">
        <f t="shared" si="27"/>
        <v>0</v>
      </c>
    </row>
    <row r="905" spans="1:9" ht="12.75">
      <c r="A905" s="20" t="s">
        <v>687</v>
      </c>
      <c r="B905" s="20">
        <v>48</v>
      </c>
      <c r="C905" s="23">
        <v>4841550</v>
      </c>
      <c r="D905" s="22" t="s">
        <v>240</v>
      </c>
      <c r="E905" s="12">
        <v>33</v>
      </c>
      <c r="F905" s="12">
        <v>210</v>
      </c>
      <c r="G905" s="24">
        <f t="shared" si="26"/>
        <v>0.15714285714285714</v>
      </c>
      <c r="H905" s="12">
        <v>1245</v>
      </c>
      <c r="I905" s="12">
        <f t="shared" si="27"/>
        <v>1</v>
      </c>
    </row>
    <row r="906" spans="1:9" ht="12.75">
      <c r="A906" s="20" t="s">
        <v>687</v>
      </c>
      <c r="B906" s="20">
        <v>48</v>
      </c>
      <c r="C906" s="23">
        <v>4841610</v>
      </c>
      <c r="D906" s="22" t="s">
        <v>242</v>
      </c>
      <c r="E906" s="12">
        <v>156</v>
      </c>
      <c r="F906" s="12">
        <v>714</v>
      </c>
      <c r="G906" s="24">
        <f aca="true" t="shared" si="28" ref="G906:G969">IF(AND(E906&gt;0,F906&gt;0),E906/F906,0)</f>
        <v>0.2184873949579832</v>
      </c>
      <c r="H906" s="12">
        <v>4282</v>
      </c>
      <c r="I906" s="12">
        <f aca="true" t="shared" si="29" ref="I906:I969">IF(H906&lt;20000,1,0)</f>
        <v>1</v>
      </c>
    </row>
    <row r="907" spans="1:9" ht="12.75">
      <c r="A907" s="20" t="s">
        <v>687</v>
      </c>
      <c r="B907" s="20">
        <v>48</v>
      </c>
      <c r="C907" s="23">
        <v>4841670</v>
      </c>
      <c r="D907" s="22" t="s">
        <v>243</v>
      </c>
      <c r="E907" s="12">
        <v>86</v>
      </c>
      <c r="F907" s="12">
        <v>459</v>
      </c>
      <c r="G907" s="24">
        <f t="shared" si="28"/>
        <v>0.18736383442265794</v>
      </c>
      <c r="H907" s="12">
        <v>2345</v>
      </c>
      <c r="I907" s="12">
        <f t="shared" si="29"/>
        <v>1</v>
      </c>
    </row>
    <row r="908" spans="1:9" ht="12.75">
      <c r="A908" s="20" t="s">
        <v>687</v>
      </c>
      <c r="B908" s="20">
        <v>48</v>
      </c>
      <c r="C908" s="23">
        <v>4841700</v>
      </c>
      <c r="D908" s="22" t="s">
        <v>603</v>
      </c>
      <c r="E908" s="12">
        <v>22</v>
      </c>
      <c r="F908" s="12">
        <v>187</v>
      </c>
      <c r="G908" s="24">
        <f t="shared" si="28"/>
        <v>0.11764705882352941</v>
      </c>
      <c r="H908" s="12">
        <v>887</v>
      </c>
      <c r="I908" s="12">
        <f t="shared" si="29"/>
        <v>1</v>
      </c>
    </row>
    <row r="909" spans="1:9" ht="12.75">
      <c r="A909" s="20" t="s">
        <v>687</v>
      </c>
      <c r="B909" s="20">
        <v>48</v>
      </c>
      <c r="C909" s="23">
        <v>4841760</v>
      </c>
      <c r="D909" s="22" t="s">
        <v>604</v>
      </c>
      <c r="E909" s="12">
        <v>85</v>
      </c>
      <c r="F909" s="12">
        <v>343</v>
      </c>
      <c r="G909" s="24">
        <f t="shared" si="28"/>
        <v>0.2478134110787172</v>
      </c>
      <c r="H909" s="12">
        <v>1731</v>
      </c>
      <c r="I909" s="12">
        <f t="shared" si="29"/>
        <v>1</v>
      </c>
    </row>
    <row r="910" spans="1:9" ht="12.75">
      <c r="A910" s="20" t="s">
        <v>687</v>
      </c>
      <c r="B910" s="20">
        <v>48</v>
      </c>
      <c r="C910" s="23">
        <v>4841790</v>
      </c>
      <c r="D910" s="22" t="s">
        <v>244</v>
      </c>
      <c r="E910" s="12">
        <v>43</v>
      </c>
      <c r="F910" s="12">
        <v>237</v>
      </c>
      <c r="G910" s="24">
        <f t="shared" si="28"/>
        <v>0.18143459915611815</v>
      </c>
      <c r="H910" s="12">
        <v>1229</v>
      </c>
      <c r="I910" s="12">
        <f t="shared" si="29"/>
        <v>1</v>
      </c>
    </row>
    <row r="911" spans="1:9" ht="12.75">
      <c r="A911" s="20" t="s">
        <v>687</v>
      </c>
      <c r="B911" s="20">
        <v>48</v>
      </c>
      <c r="C911" s="23">
        <v>4841820</v>
      </c>
      <c r="D911" s="22" t="s">
        <v>245</v>
      </c>
      <c r="E911" s="12">
        <v>782</v>
      </c>
      <c r="F911" s="12">
        <v>3965</v>
      </c>
      <c r="G911" s="24">
        <f t="shared" si="28"/>
        <v>0.19722572509457756</v>
      </c>
      <c r="H911" s="12">
        <v>22620</v>
      </c>
      <c r="I911" s="12">
        <f t="shared" si="29"/>
        <v>0</v>
      </c>
    </row>
    <row r="912" spans="1:9" ht="12.75">
      <c r="A912" s="20" t="s">
        <v>687</v>
      </c>
      <c r="B912" s="20">
        <v>48</v>
      </c>
      <c r="C912" s="23">
        <v>4841850</v>
      </c>
      <c r="D912" s="22" t="s">
        <v>605</v>
      </c>
      <c r="E912" s="12">
        <v>51</v>
      </c>
      <c r="F912" s="12">
        <v>383</v>
      </c>
      <c r="G912" s="24">
        <f t="shared" si="28"/>
        <v>0.13315926892950392</v>
      </c>
      <c r="H912" s="12">
        <v>1656</v>
      </c>
      <c r="I912" s="12">
        <f t="shared" si="29"/>
        <v>1</v>
      </c>
    </row>
    <row r="913" spans="1:9" ht="12.75">
      <c r="A913" s="20" t="s">
        <v>687</v>
      </c>
      <c r="B913" s="20">
        <v>48</v>
      </c>
      <c r="C913" s="23">
        <v>4841880</v>
      </c>
      <c r="D913" s="22" t="s">
        <v>246</v>
      </c>
      <c r="E913" s="12">
        <v>57</v>
      </c>
      <c r="F913" s="12">
        <v>715</v>
      </c>
      <c r="G913" s="24">
        <f t="shared" si="28"/>
        <v>0.07972027972027972</v>
      </c>
      <c r="H913" s="12">
        <v>2857</v>
      </c>
      <c r="I913" s="12">
        <f t="shared" si="29"/>
        <v>1</v>
      </c>
    </row>
    <row r="914" spans="1:9" ht="12.75">
      <c r="A914" s="20" t="s">
        <v>687</v>
      </c>
      <c r="B914" s="20">
        <v>48</v>
      </c>
      <c r="C914" s="23">
        <v>4841910</v>
      </c>
      <c r="D914" s="22" t="s">
        <v>606</v>
      </c>
      <c r="E914" s="12">
        <v>82</v>
      </c>
      <c r="F914" s="12">
        <v>524</v>
      </c>
      <c r="G914" s="24">
        <f t="shared" si="28"/>
        <v>0.15648854961832062</v>
      </c>
      <c r="H914" s="12">
        <v>2149</v>
      </c>
      <c r="I914" s="12">
        <f t="shared" si="29"/>
        <v>1</v>
      </c>
    </row>
    <row r="915" spans="1:9" ht="12.75">
      <c r="A915" s="20" t="s">
        <v>687</v>
      </c>
      <c r="B915" s="20">
        <v>48</v>
      </c>
      <c r="C915" s="23">
        <v>4841970</v>
      </c>
      <c r="D915" s="22" t="s">
        <v>607</v>
      </c>
      <c r="E915" s="12">
        <v>271</v>
      </c>
      <c r="F915" s="12">
        <v>2601</v>
      </c>
      <c r="G915" s="24">
        <f t="shared" si="28"/>
        <v>0.10419069588619762</v>
      </c>
      <c r="H915" s="12">
        <v>12441</v>
      </c>
      <c r="I915" s="12">
        <f t="shared" si="29"/>
        <v>1</v>
      </c>
    </row>
    <row r="916" spans="1:9" ht="12.75">
      <c r="A916" s="20" t="s">
        <v>687</v>
      </c>
      <c r="B916" s="20">
        <v>48</v>
      </c>
      <c r="C916" s="23">
        <v>4842000</v>
      </c>
      <c r="D916" s="22" t="s">
        <v>247</v>
      </c>
      <c r="E916" s="12">
        <v>11</v>
      </c>
      <c r="F916" s="12">
        <v>130</v>
      </c>
      <c r="G916" s="24">
        <f t="shared" si="28"/>
        <v>0.08461538461538462</v>
      </c>
      <c r="H916" s="12">
        <v>731</v>
      </c>
      <c r="I916" s="12">
        <f t="shared" si="29"/>
        <v>1</v>
      </c>
    </row>
    <row r="917" spans="1:9" ht="12.75">
      <c r="A917" s="20" t="s">
        <v>687</v>
      </c>
      <c r="B917" s="20">
        <v>48</v>
      </c>
      <c r="C917" s="23">
        <v>4842030</v>
      </c>
      <c r="D917" s="22" t="s">
        <v>248</v>
      </c>
      <c r="E917" s="12">
        <v>688</v>
      </c>
      <c r="F917" s="12">
        <v>2240</v>
      </c>
      <c r="G917" s="24">
        <f t="shared" si="28"/>
        <v>0.30714285714285716</v>
      </c>
      <c r="H917" s="12">
        <v>12348</v>
      </c>
      <c r="I917" s="12">
        <f t="shared" si="29"/>
        <v>1</v>
      </c>
    </row>
    <row r="918" spans="1:9" ht="12.75">
      <c r="A918" s="20" t="s">
        <v>687</v>
      </c>
      <c r="B918" s="20">
        <v>48</v>
      </c>
      <c r="C918" s="23">
        <v>4842060</v>
      </c>
      <c r="D918" s="22" t="s">
        <v>608</v>
      </c>
      <c r="E918" s="12">
        <v>394</v>
      </c>
      <c r="F918" s="12">
        <v>1326</v>
      </c>
      <c r="G918" s="24">
        <f t="shared" si="28"/>
        <v>0.2971342383107089</v>
      </c>
      <c r="H918" s="12">
        <v>6006</v>
      </c>
      <c r="I918" s="12">
        <f t="shared" si="29"/>
        <v>1</v>
      </c>
    </row>
    <row r="919" spans="1:9" ht="12.75">
      <c r="A919" s="20" t="s">
        <v>687</v>
      </c>
      <c r="B919" s="20">
        <v>48</v>
      </c>
      <c r="C919" s="23">
        <v>4842090</v>
      </c>
      <c r="D919" s="22" t="s">
        <v>609</v>
      </c>
      <c r="E919" s="12">
        <v>163</v>
      </c>
      <c r="F919" s="12">
        <v>583</v>
      </c>
      <c r="G919" s="24">
        <f t="shared" si="28"/>
        <v>0.27958833619210977</v>
      </c>
      <c r="H919" s="12">
        <v>2963</v>
      </c>
      <c r="I919" s="12">
        <f t="shared" si="29"/>
        <v>1</v>
      </c>
    </row>
    <row r="920" spans="1:9" ht="12.75">
      <c r="A920" s="20" t="s">
        <v>687</v>
      </c>
      <c r="B920" s="20">
        <v>48</v>
      </c>
      <c r="C920" s="23">
        <v>4842210</v>
      </c>
      <c r="D920" s="22" t="s">
        <v>250</v>
      </c>
      <c r="E920" s="12">
        <v>186</v>
      </c>
      <c r="F920" s="12">
        <v>1685</v>
      </c>
      <c r="G920" s="24">
        <f t="shared" si="28"/>
        <v>0.11038575667655787</v>
      </c>
      <c r="H920" s="12">
        <v>8207</v>
      </c>
      <c r="I920" s="12">
        <f t="shared" si="29"/>
        <v>1</v>
      </c>
    </row>
    <row r="921" spans="1:9" ht="12.75">
      <c r="A921" s="20" t="s">
        <v>687</v>
      </c>
      <c r="B921" s="20">
        <v>48</v>
      </c>
      <c r="C921" s="23">
        <v>4842240</v>
      </c>
      <c r="D921" s="22" t="s">
        <v>610</v>
      </c>
      <c r="E921" s="12">
        <v>126</v>
      </c>
      <c r="F921" s="12">
        <v>938</v>
      </c>
      <c r="G921" s="24">
        <f t="shared" si="28"/>
        <v>0.13432835820895522</v>
      </c>
      <c r="H921" s="12">
        <v>5432</v>
      </c>
      <c r="I921" s="12">
        <f t="shared" si="29"/>
        <v>1</v>
      </c>
    </row>
    <row r="922" spans="1:9" ht="12.75">
      <c r="A922" s="20" t="s">
        <v>687</v>
      </c>
      <c r="B922" s="20">
        <v>48</v>
      </c>
      <c r="C922" s="23">
        <v>4842280</v>
      </c>
      <c r="D922" s="22" t="s">
        <v>611</v>
      </c>
      <c r="E922" s="12">
        <v>725</v>
      </c>
      <c r="F922" s="12">
        <v>4329</v>
      </c>
      <c r="G922" s="24">
        <f t="shared" si="28"/>
        <v>0.16747516747516747</v>
      </c>
      <c r="H922" s="12">
        <v>22214</v>
      </c>
      <c r="I922" s="12">
        <f t="shared" si="29"/>
        <v>0</v>
      </c>
    </row>
    <row r="923" spans="1:9" ht="12.75">
      <c r="A923" s="20" t="s">
        <v>687</v>
      </c>
      <c r="B923" s="20">
        <v>48</v>
      </c>
      <c r="C923" s="23">
        <v>4842300</v>
      </c>
      <c r="D923" s="22" t="s">
        <v>612</v>
      </c>
      <c r="E923" s="12">
        <v>212</v>
      </c>
      <c r="F923" s="12">
        <v>1004</v>
      </c>
      <c r="G923" s="24">
        <f t="shared" si="28"/>
        <v>0.21115537848605578</v>
      </c>
      <c r="H923" s="12">
        <v>7116</v>
      </c>
      <c r="I923" s="12">
        <f t="shared" si="29"/>
        <v>1</v>
      </c>
    </row>
    <row r="924" spans="1:9" ht="12.75">
      <c r="A924" s="20" t="s">
        <v>687</v>
      </c>
      <c r="B924" s="20">
        <v>48</v>
      </c>
      <c r="C924" s="23">
        <v>4842330</v>
      </c>
      <c r="D924" s="22" t="s">
        <v>613</v>
      </c>
      <c r="E924" s="12">
        <v>2258</v>
      </c>
      <c r="F924" s="12">
        <v>11326</v>
      </c>
      <c r="G924" s="24">
        <f t="shared" si="28"/>
        <v>0.19936429454352816</v>
      </c>
      <c r="H924" s="12">
        <v>59095</v>
      </c>
      <c r="I924" s="12">
        <f t="shared" si="29"/>
        <v>0</v>
      </c>
    </row>
    <row r="925" spans="1:9" ht="12.75">
      <c r="A925" s="20" t="s">
        <v>687</v>
      </c>
      <c r="B925" s="20">
        <v>48</v>
      </c>
      <c r="C925" s="23">
        <v>4842360</v>
      </c>
      <c r="D925" s="22" t="s">
        <v>614</v>
      </c>
      <c r="E925" s="12">
        <v>166</v>
      </c>
      <c r="F925" s="12">
        <v>465</v>
      </c>
      <c r="G925" s="24">
        <f t="shared" si="28"/>
        <v>0.35698924731182796</v>
      </c>
      <c r="H925" s="12">
        <v>2236</v>
      </c>
      <c r="I925" s="12">
        <f t="shared" si="29"/>
        <v>1</v>
      </c>
    </row>
    <row r="926" spans="1:9" ht="12.75">
      <c r="A926" s="20" t="s">
        <v>687</v>
      </c>
      <c r="B926" s="20">
        <v>48</v>
      </c>
      <c r="C926" s="23">
        <v>4842390</v>
      </c>
      <c r="D926" s="22" t="s">
        <v>670</v>
      </c>
      <c r="E926" s="12">
        <v>29</v>
      </c>
      <c r="F926" s="12">
        <v>107</v>
      </c>
      <c r="G926" s="24">
        <f t="shared" si="28"/>
        <v>0.27102803738317754</v>
      </c>
      <c r="H926" s="12">
        <v>686</v>
      </c>
      <c r="I926" s="12">
        <f t="shared" si="29"/>
        <v>1</v>
      </c>
    </row>
    <row r="927" spans="1:9" ht="12.75">
      <c r="A927" s="20" t="s">
        <v>687</v>
      </c>
      <c r="B927" s="20">
        <v>48</v>
      </c>
      <c r="C927" s="23">
        <v>4842420</v>
      </c>
      <c r="D927" s="22" t="s">
        <v>251</v>
      </c>
      <c r="E927" s="12">
        <v>41</v>
      </c>
      <c r="F927" s="12">
        <v>157</v>
      </c>
      <c r="G927" s="24">
        <f t="shared" si="28"/>
        <v>0.2611464968152866</v>
      </c>
      <c r="H927" s="12">
        <v>934</v>
      </c>
      <c r="I927" s="12">
        <f t="shared" si="29"/>
        <v>1</v>
      </c>
    </row>
    <row r="928" spans="1:9" ht="12.75">
      <c r="A928" s="20" t="s">
        <v>687</v>
      </c>
      <c r="B928" s="20">
        <v>48</v>
      </c>
      <c r="C928" s="23">
        <v>4842450</v>
      </c>
      <c r="D928" s="22" t="s">
        <v>615</v>
      </c>
      <c r="E928" s="12">
        <v>1052</v>
      </c>
      <c r="F928" s="12">
        <v>5172</v>
      </c>
      <c r="G928" s="24">
        <f t="shared" si="28"/>
        <v>0.2034029389017788</v>
      </c>
      <c r="H928" s="12">
        <v>28398</v>
      </c>
      <c r="I928" s="12">
        <f t="shared" si="29"/>
        <v>0</v>
      </c>
    </row>
    <row r="929" spans="1:9" ht="12.75">
      <c r="A929" s="20" t="s">
        <v>687</v>
      </c>
      <c r="B929" s="20">
        <v>48</v>
      </c>
      <c r="C929" s="23">
        <v>4842480</v>
      </c>
      <c r="D929" s="22" t="s">
        <v>252</v>
      </c>
      <c r="E929" s="12">
        <v>1610</v>
      </c>
      <c r="F929" s="12">
        <v>5509</v>
      </c>
      <c r="G929" s="24">
        <f t="shared" si="28"/>
        <v>0.29224904701397714</v>
      </c>
      <c r="H929" s="12">
        <v>32905</v>
      </c>
      <c r="I929" s="12">
        <f t="shared" si="29"/>
        <v>0</v>
      </c>
    </row>
    <row r="930" spans="1:9" ht="12.75">
      <c r="A930" s="20" t="s">
        <v>687</v>
      </c>
      <c r="B930" s="20">
        <v>48</v>
      </c>
      <c r="C930" s="23">
        <v>4842510</v>
      </c>
      <c r="D930" s="22" t="s">
        <v>253</v>
      </c>
      <c r="E930" s="12">
        <v>983</v>
      </c>
      <c r="F930" s="12">
        <v>6229</v>
      </c>
      <c r="G930" s="24">
        <f t="shared" si="28"/>
        <v>0.15781024241451277</v>
      </c>
      <c r="H930" s="12">
        <v>31111</v>
      </c>
      <c r="I930" s="12">
        <f t="shared" si="29"/>
        <v>0</v>
      </c>
    </row>
    <row r="931" spans="1:9" ht="12.75">
      <c r="A931" s="20" t="s">
        <v>687</v>
      </c>
      <c r="B931" s="20">
        <v>48</v>
      </c>
      <c r="C931" s="23">
        <v>4842540</v>
      </c>
      <c r="D931" s="22" t="s">
        <v>616</v>
      </c>
      <c r="E931" s="12">
        <v>24</v>
      </c>
      <c r="F931" s="12">
        <v>123</v>
      </c>
      <c r="G931" s="24">
        <f t="shared" si="28"/>
        <v>0.1951219512195122</v>
      </c>
      <c r="H931" s="12">
        <v>548</v>
      </c>
      <c r="I931" s="12">
        <f t="shared" si="29"/>
        <v>1</v>
      </c>
    </row>
    <row r="932" spans="1:9" ht="12.75">
      <c r="A932" s="20" t="s">
        <v>687</v>
      </c>
      <c r="B932" s="20">
        <v>48</v>
      </c>
      <c r="C932" s="23">
        <v>4842570</v>
      </c>
      <c r="D932" s="22" t="s">
        <v>617</v>
      </c>
      <c r="E932" s="12">
        <v>29</v>
      </c>
      <c r="F932" s="12">
        <v>191</v>
      </c>
      <c r="G932" s="24">
        <f t="shared" si="28"/>
        <v>0.1518324607329843</v>
      </c>
      <c r="H932" s="12">
        <v>930</v>
      </c>
      <c r="I932" s="12">
        <f t="shared" si="29"/>
        <v>1</v>
      </c>
    </row>
    <row r="933" spans="1:9" ht="12.75">
      <c r="A933" s="20" t="s">
        <v>687</v>
      </c>
      <c r="B933" s="20">
        <v>48</v>
      </c>
      <c r="C933" s="23">
        <v>4842630</v>
      </c>
      <c r="D933" s="22" t="s">
        <v>254</v>
      </c>
      <c r="E933" s="12">
        <v>71</v>
      </c>
      <c r="F933" s="12">
        <v>549</v>
      </c>
      <c r="G933" s="24">
        <f t="shared" si="28"/>
        <v>0.12932604735883424</v>
      </c>
      <c r="H933" s="12">
        <v>2816</v>
      </c>
      <c r="I933" s="12">
        <f t="shared" si="29"/>
        <v>1</v>
      </c>
    </row>
    <row r="934" spans="1:9" ht="12.75">
      <c r="A934" s="20" t="s">
        <v>687</v>
      </c>
      <c r="B934" s="20">
        <v>48</v>
      </c>
      <c r="C934" s="23">
        <v>4842660</v>
      </c>
      <c r="D934" s="22" t="s">
        <v>618</v>
      </c>
      <c r="E934" s="12">
        <v>49</v>
      </c>
      <c r="F934" s="12">
        <v>719</v>
      </c>
      <c r="G934" s="24">
        <f t="shared" si="28"/>
        <v>0.06815020862308763</v>
      </c>
      <c r="H934" s="12">
        <v>3879</v>
      </c>
      <c r="I934" s="12">
        <f t="shared" si="29"/>
        <v>1</v>
      </c>
    </row>
    <row r="935" spans="1:9" ht="12.75">
      <c r="A935" s="20" t="s">
        <v>687</v>
      </c>
      <c r="B935" s="20">
        <v>48</v>
      </c>
      <c r="C935" s="23">
        <v>4842690</v>
      </c>
      <c r="D935" s="22" t="s">
        <v>255</v>
      </c>
      <c r="E935" s="12">
        <v>124</v>
      </c>
      <c r="F935" s="12">
        <v>541</v>
      </c>
      <c r="G935" s="24">
        <f t="shared" si="28"/>
        <v>0.22920517560073936</v>
      </c>
      <c r="H935" s="12">
        <v>4504</v>
      </c>
      <c r="I935" s="12">
        <f t="shared" si="29"/>
        <v>1</v>
      </c>
    </row>
    <row r="936" spans="1:9" ht="12.75">
      <c r="A936" s="20" t="s">
        <v>687</v>
      </c>
      <c r="B936" s="20">
        <v>48</v>
      </c>
      <c r="C936" s="23">
        <v>4842720</v>
      </c>
      <c r="D936" s="22" t="s">
        <v>256</v>
      </c>
      <c r="E936" s="12">
        <v>35</v>
      </c>
      <c r="F936" s="12">
        <v>130</v>
      </c>
      <c r="G936" s="24">
        <f t="shared" si="28"/>
        <v>0.2692307692307692</v>
      </c>
      <c r="H936" s="12">
        <v>618</v>
      </c>
      <c r="I936" s="12">
        <f t="shared" si="29"/>
        <v>1</v>
      </c>
    </row>
    <row r="937" spans="1:9" ht="12.75">
      <c r="A937" s="20" t="s">
        <v>687</v>
      </c>
      <c r="B937" s="20">
        <v>48</v>
      </c>
      <c r="C937" s="23">
        <v>4842780</v>
      </c>
      <c r="D937" s="22" t="s">
        <v>257</v>
      </c>
      <c r="E937" s="12">
        <v>29</v>
      </c>
      <c r="F937" s="12">
        <v>176</v>
      </c>
      <c r="G937" s="24">
        <f t="shared" si="28"/>
        <v>0.16477272727272727</v>
      </c>
      <c r="H937" s="12">
        <v>1212</v>
      </c>
      <c r="I937" s="12">
        <f t="shared" si="29"/>
        <v>1</v>
      </c>
    </row>
    <row r="938" spans="1:9" ht="12.75">
      <c r="A938" s="20" t="s">
        <v>687</v>
      </c>
      <c r="B938" s="20">
        <v>48</v>
      </c>
      <c r="C938" s="23">
        <v>4842810</v>
      </c>
      <c r="D938" s="22" t="s">
        <v>258</v>
      </c>
      <c r="E938" s="12">
        <v>113</v>
      </c>
      <c r="F938" s="12">
        <v>787</v>
      </c>
      <c r="G938" s="24">
        <f t="shared" si="28"/>
        <v>0.14358322744599747</v>
      </c>
      <c r="H938" s="12">
        <v>3799</v>
      </c>
      <c r="I938" s="12">
        <f t="shared" si="29"/>
        <v>1</v>
      </c>
    </row>
    <row r="939" spans="1:9" ht="12.75">
      <c r="A939" s="20" t="s">
        <v>687</v>
      </c>
      <c r="B939" s="20">
        <v>48</v>
      </c>
      <c r="C939" s="23">
        <v>4842840</v>
      </c>
      <c r="D939" s="22" t="s">
        <v>619</v>
      </c>
      <c r="E939" s="12">
        <v>214</v>
      </c>
      <c r="F939" s="12">
        <v>675</v>
      </c>
      <c r="G939" s="24">
        <f t="shared" si="28"/>
        <v>0.31703703703703706</v>
      </c>
      <c r="H939" s="12">
        <v>3712</v>
      </c>
      <c r="I939" s="12">
        <f t="shared" si="29"/>
        <v>1</v>
      </c>
    </row>
    <row r="940" spans="1:9" ht="12.75">
      <c r="A940" s="20" t="s">
        <v>687</v>
      </c>
      <c r="B940" s="20">
        <v>48</v>
      </c>
      <c r="C940" s="23">
        <v>4842870</v>
      </c>
      <c r="D940" s="22" t="s">
        <v>620</v>
      </c>
      <c r="E940" s="12">
        <v>11</v>
      </c>
      <c r="F940" s="12">
        <v>197</v>
      </c>
      <c r="G940" s="24">
        <f t="shared" si="28"/>
        <v>0.05583756345177665</v>
      </c>
      <c r="H940" s="12">
        <v>1189</v>
      </c>
      <c r="I940" s="12">
        <f t="shared" si="29"/>
        <v>1</v>
      </c>
    </row>
    <row r="941" spans="1:9" ht="12.75">
      <c r="A941" s="20" t="s">
        <v>687</v>
      </c>
      <c r="B941" s="20">
        <v>48</v>
      </c>
      <c r="C941" s="23">
        <v>4842900</v>
      </c>
      <c r="D941" s="22" t="s">
        <v>622</v>
      </c>
      <c r="E941" s="12">
        <v>60</v>
      </c>
      <c r="F941" s="12">
        <v>417</v>
      </c>
      <c r="G941" s="24">
        <f t="shared" si="28"/>
        <v>0.14388489208633093</v>
      </c>
      <c r="H941" s="12">
        <v>2381</v>
      </c>
      <c r="I941" s="12">
        <f t="shared" si="29"/>
        <v>1</v>
      </c>
    </row>
    <row r="942" spans="1:9" ht="12.75">
      <c r="A942" s="20" t="s">
        <v>687</v>
      </c>
      <c r="B942" s="20">
        <v>48</v>
      </c>
      <c r="C942" s="23">
        <v>4842930</v>
      </c>
      <c r="D942" s="22" t="s">
        <v>259</v>
      </c>
      <c r="E942" s="12">
        <v>66</v>
      </c>
      <c r="F942" s="12">
        <v>859</v>
      </c>
      <c r="G942" s="24">
        <f t="shared" si="28"/>
        <v>0.07683352735739232</v>
      </c>
      <c r="H942" s="12">
        <v>4220</v>
      </c>
      <c r="I942" s="12">
        <f t="shared" si="29"/>
        <v>1</v>
      </c>
    </row>
    <row r="943" spans="1:9" ht="12.75">
      <c r="A943" s="20" t="s">
        <v>687</v>
      </c>
      <c r="B943" s="20">
        <v>48</v>
      </c>
      <c r="C943" s="23">
        <v>4842960</v>
      </c>
      <c r="D943" s="22" t="s">
        <v>623</v>
      </c>
      <c r="E943" s="12">
        <v>936</v>
      </c>
      <c r="F943" s="12">
        <v>9023</v>
      </c>
      <c r="G943" s="24">
        <f t="shared" si="28"/>
        <v>0.10373489970076472</v>
      </c>
      <c r="H943" s="12">
        <v>41890</v>
      </c>
      <c r="I943" s="12">
        <f t="shared" si="29"/>
        <v>0</v>
      </c>
    </row>
    <row r="944" spans="1:9" ht="12.75">
      <c r="A944" s="20" t="s">
        <v>687</v>
      </c>
      <c r="B944" s="20">
        <v>48</v>
      </c>
      <c r="C944" s="23">
        <v>4842990</v>
      </c>
      <c r="D944" s="22" t="s">
        <v>260</v>
      </c>
      <c r="E944" s="12">
        <v>452</v>
      </c>
      <c r="F944" s="12">
        <v>1025</v>
      </c>
      <c r="G944" s="24">
        <f t="shared" si="28"/>
        <v>0.44097560975609756</v>
      </c>
      <c r="H944" s="12">
        <v>3630</v>
      </c>
      <c r="I944" s="12">
        <f t="shared" si="29"/>
        <v>1</v>
      </c>
    </row>
    <row r="945" spans="1:9" ht="12.75">
      <c r="A945" s="20" t="s">
        <v>687</v>
      </c>
      <c r="B945" s="20">
        <v>48</v>
      </c>
      <c r="C945" s="23">
        <v>4843110</v>
      </c>
      <c r="D945" s="22" t="s">
        <v>624</v>
      </c>
      <c r="E945" s="12">
        <v>13</v>
      </c>
      <c r="F945" s="12">
        <v>125</v>
      </c>
      <c r="G945" s="24">
        <f t="shared" si="28"/>
        <v>0.104</v>
      </c>
      <c r="H945" s="12">
        <v>645</v>
      </c>
      <c r="I945" s="12">
        <f t="shared" si="29"/>
        <v>1</v>
      </c>
    </row>
    <row r="946" spans="1:9" ht="12.75">
      <c r="A946" s="20" t="s">
        <v>687</v>
      </c>
      <c r="B946" s="20">
        <v>48</v>
      </c>
      <c r="C946" s="23">
        <v>4843140</v>
      </c>
      <c r="D946" s="22" t="s">
        <v>625</v>
      </c>
      <c r="E946" s="12">
        <v>74</v>
      </c>
      <c r="F946" s="12">
        <v>463</v>
      </c>
      <c r="G946" s="24">
        <f t="shared" si="28"/>
        <v>0.15982721382289417</v>
      </c>
      <c r="H946" s="12">
        <v>2474</v>
      </c>
      <c r="I946" s="12">
        <f t="shared" si="29"/>
        <v>1</v>
      </c>
    </row>
    <row r="947" spans="1:9" ht="12.75">
      <c r="A947" s="20" t="s">
        <v>687</v>
      </c>
      <c r="B947" s="20">
        <v>48</v>
      </c>
      <c r="C947" s="23">
        <v>4843170</v>
      </c>
      <c r="D947" s="22" t="s">
        <v>261</v>
      </c>
      <c r="E947" s="12">
        <v>66</v>
      </c>
      <c r="F947" s="12">
        <v>247</v>
      </c>
      <c r="G947" s="24">
        <f t="shared" si="28"/>
        <v>0.26720647773279355</v>
      </c>
      <c r="H947" s="12">
        <v>1183</v>
      </c>
      <c r="I947" s="12">
        <f t="shared" si="29"/>
        <v>1</v>
      </c>
    </row>
    <row r="948" spans="1:9" ht="12.75">
      <c r="A948" s="20" t="s">
        <v>687</v>
      </c>
      <c r="B948" s="20">
        <v>48</v>
      </c>
      <c r="C948" s="23">
        <v>4843200</v>
      </c>
      <c r="D948" s="22" t="s">
        <v>626</v>
      </c>
      <c r="E948" s="12">
        <v>328</v>
      </c>
      <c r="F948" s="12">
        <v>1233</v>
      </c>
      <c r="G948" s="24">
        <f t="shared" si="28"/>
        <v>0.2660178426601784</v>
      </c>
      <c r="H948" s="12">
        <v>7595</v>
      </c>
      <c r="I948" s="12">
        <f t="shared" si="29"/>
        <v>1</v>
      </c>
    </row>
    <row r="949" spans="1:9" ht="12.75">
      <c r="A949" s="20" t="s">
        <v>687</v>
      </c>
      <c r="B949" s="20">
        <v>48</v>
      </c>
      <c r="C949" s="23">
        <v>4843230</v>
      </c>
      <c r="D949" s="22" t="s">
        <v>627</v>
      </c>
      <c r="E949" s="12">
        <v>169</v>
      </c>
      <c r="F949" s="12">
        <v>978</v>
      </c>
      <c r="G949" s="24">
        <f t="shared" si="28"/>
        <v>0.17280163599182005</v>
      </c>
      <c r="H949" s="12">
        <v>5052</v>
      </c>
      <c r="I949" s="12">
        <f t="shared" si="29"/>
        <v>1</v>
      </c>
    </row>
    <row r="950" spans="1:9" ht="12.75">
      <c r="A950" s="20" t="s">
        <v>687</v>
      </c>
      <c r="B950" s="20">
        <v>48</v>
      </c>
      <c r="C950" s="23">
        <v>4843260</v>
      </c>
      <c r="D950" s="22" t="s">
        <v>628</v>
      </c>
      <c r="E950" s="12">
        <v>123</v>
      </c>
      <c r="F950" s="12">
        <v>1284</v>
      </c>
      <c r="G950" s="24">
        <f t="shared" si="28"/>
        <v>0.09579439252336448</v>
      </c>
      <c r="H950" s="12">
        <v>5385</v>
      </c>
      <c r="I950" s="12">
        <f t="shared" si="29"/>
        <v>1</v>
      </c>
    </row>
    <row r="951" spans="1:9" ht="12.75">
      <c r="A951" s="20" t="s">
        <v>687</v>
      </c>
      <c r="B951" s="20">
        <v>48</v>
      </c>
      <c r="C951" s="23">
        <v>4843320</v>
      </c>
      <c r="D951" s="22" t="s">
        <v>629</v>
      </c>
      <c r="E951" s="12">
        <v>288</v>
      </c>
      <c r="F951" s="12">
        <v>1000</v>
      </c>
      <c r="G951" s="24">
        <f t="shared" si="28"/>
        <v>0.288</v>
      </c>
      <c r="H951" s="12">
        <v>5596</v>
      </c>
      <c r="I951" s="12">
        <f t="shared" si="29"/>
        <v>1</v>
      </c>
    </row>
    <row r="952" spans="1:9" ht="12.75">
      <c r="A952" s="20" t="s">
        <v>687</v>
      </c>
      <c r="B952" s="20">
        <v>48</v>
      </c>
      <c r="C952" s="23">
        <v>4843350</v>
      </c>
      <c r="D952" s="22" t="s">
        <v>263</v>
      </c>
      <c r="E952" s="12">
        <v>539</v>
      </c>
      <c r="F952" s="12">
        <v>2482</v>
      </c>
      <c r="G952" s="24">
        <f t="shared" si="28"/>
        <v>0.21716357775987108</v>
      </c>
      <c r="H952" s="12">
        <v>12338</v>
      </c>
      <c r="I952" s="12">
        <f t="shared" si="29"/>
        <v>1</v>
      </c>
    </row>
    <row r="953" spans="1:9" ht="12.75">
      <c r="A953" s="20" t="s">
        <v>687</v>
      </c>
      <c r="B953" s="20">
        <v>48</v>
      </c>
      <c r="C953" s="23">
        <v>4843400</v>
      </c>
      <c r="D953" s="22" t="s">
        <v>264</v>
      </c>
      <c r="E953" s="12">
        <v>72</v>
      </c>
      <c r="F953" s="12">
        <v>214</v>
      </c>
      <c r="G953" s="24">
        <f t="shared" si="28"/>
        <v>0.3364485981308411</v>
      </c>
      <c r="H953" s="12">
        <v>1048</v>
      </c>
      <c r="I953" s="12">
        <f t="shared" si="29"/>
        <v>1</v>
      </c>
    </row>
    <row r="954" spans="1:9" ht="12.75">
      <c r="A954" s="20" t="s">
        <v>687</v>
      </c>
      <c r="B954" s="20">
        <v>48</v>
      </c>
      <c r="C954" s="23">
        <v>4843470</v>
      </c>
      <c r="D954" s="22" t="s">
        <v>630</v>
      </c>
      <c r="E954" s="12">
        <v>4158</v>
      </c>
      <c r="F954" s="12">
        <v>20424</v>
      </c>
      <c r="G954" s="24">
        <f t="shared" si="28"/>
        <v>0.2035840188014101</v>
      </c>
      <c r="H954" s="12">
        <v>116213</v>
      </c>
      <c r="I954" s="12">
        <f t="shared" si="29"/>
        <v>0</v>
      </c>
    </row>
    <row r="955" spans="1:9" ht="12.75">
      <c r="A955" s="20" t="s">
        <v>687</v>
      </c>
      <c r="B955" s="20">
        <v>48</v>
      </c>
      <c r="C955" s="23">
        <v>4843530</v>
      </c>
      <c r="D955" s="22" t="s">
        <v>265</v>
      </c>
      <c r="E955" s="12">
        <v>74</v>
      </c>
      <c r="F955" s="12">
        <v>606</v>
      </c>
      <c r="G955" s="24">
        <f t="shared" si="28"/>
        <v>0.12211221122112212</v>
      </c>
      <c r="H955" s="12">
        <v>2923</v>
      </c>
      <c r="I955" s="12">
        <f t="shared" si="29"/>
        <v>1</v>
      </c>
    </row>
    <row r="956" spans="1:9" ht="12.75">
      <c r="A956" s="20" t="s">
        <v>687</v>
      </c>
      <c r="B956" s="20">
        <v>48</v>
      </c>
      <c r="C956" s="23">
        <v>4843560</v>
      </c>
      <c r="D956" s="22" t="s">
        <v>266</v>
      </c>
      <c r="E956" s="12">
        <v>51</v>
      </c>
      <c r="F956" s="12">
        <v>298</v>
      </c>
      <c r="G956" s="24">
        <f t="shared" si="28"/>
        <v>0.17114093959731544</v>
      </c>
      <c r="H956" s="12">
        <v>1895</v>
      </c>
      <c r="I956" s="12">
        <f t="shared" si="29"/>
        <v>1</v>
      </c>
    </row>
    <row r="957" spans="1:9" ht="12.75">
      <c r="A957" s="20" t="s">
        <v>687</v>
      </c>
      <c r="B957" s="20">
        <v>48</v>
      </c>
      <c r="C957" s="23">
        <v>4843650</v>
      </c>
      <c r="D957" s="22" t="s">
        <v>631</v>
      </c>
      <c r="E957" s="12">
        <v>9700</v>
      </c>
      <c r="F957" s="12">
        <v>30825</v>
      </c>
      <c r="G957" s="24">
        <f t="shared" si="28"/>
        <v>0.3146796431467964</v>
      </c>
      <c r="H957" s="12">
        <v>117393</v>
      </c>
      <c r="I957" s="12">
        <f t="shared" si="29"/>
        <v>0</v>
      </c>
    </row>
    <row r="958" spans="1:9" ht="12.75">
      <c r="A958" s="20" t="s">
        <v>687</v>
      </c>
      <c r="B958" s="20">
        <v>48</v>
      </c>
      <c r="C958" s="23">
        <v>4843680</v>
      </c>
      <c r="D958" s="22" t="s">
        <v>632</v>
      </c>
      <c r="E958" s="12">
        <v>29</v>
      </c>
      <c r="F958" s="12">
        <v>203</v>
      </c>
      <c r="G958" s="24">
        <f t="shared" si="28"/>
        <v>0.14285714285714285</v>
      </c>
      <c r="H958" s="12">
        <v>1412</v>
      </c>
      <c r="I958" s="12">
        <f t="shared" si="29"/>
        <v>1</v>
      </c>
    </row>
    <row r="959" spans="1:9" ht="12.75">
      <c r="A959" s="20" t="s">
        <v>687</v>
      </c>
      <c r="B959" s="20">
        <v>48</v>
      </c>
      <c r="C959" s="23">
        <v>4843720</v>
      </c>
      <c r="D959" s="22" t="s">
        <v>267</v>
      </c>
      <c r="E959" s="12">
        <v>1917</v>
      </c>
      <c r="F959" s="12">
        <v>5100</v>
      </c>
      <c r="G959" s="24">
        <f t="shared" si="28"/>
        <v>0.37588235294117645</v>
      </c>
      <c r="H959" s="12">
        <v>23498</v>
      </c>
      <c r="I959" s="12">
        <f t="shared" si="29"/>
        <v>0</v>
      </c>
    </row>
    <row r="960" spans="1:9" ht="12.75">
      <c r="A960" s="20" t="s">
        <v>687</v>
      </c>
      <c r="B960" s="20">
        <v>48</v>
      </c>
      <c r="C960" s="23">
        <v>4843740</v>
      </c>
      <c r="D960" s="22" t="s">
        <v>268</v>
      </c>
      <c r="E960" s="12">
        <v>7</v>
      </c>
      <c r="F960" s="12">
        <v>56</v>
      </c>
      <c r="G960" s="24">
        <f t="shared" si="28"/>
        <v>0.125</v>
      </c>
      <c r="H960" s="12">
        <v>375</v>
      </c>
      <c r="I960" s="12">
        <f t="shared" si="29"/>
        <v>1</v>
      </c>
    </row>
    <row r="961" spans="1:9" ht="12.75">
      <c r="A961" s="20" t="s">
        <v>687</v>
      </c>
      <c r="B961" s="20">
        <v>48</v>
      </c>
      <c r="C961" s="23">
        <v>4843760</v>
      </c>
      <c r="D961" s="22" t="s">
        <v>269</v>
      </c>
      <c r="E961" s="12">
        <v>62</v>
      </c>
      <c r="F961" s="12">
        <v>477</v>
      </c>
      <c r="G961" s="24">
        <f t="shared" si="28"/>
        <v>0.129979035639413</v>
      </c>
      <c r="H961" s="12">
        <v>2828</v>
      </c>
      <c r="I961" s="12">
        <f t="shared" si="29"/>
        <v>1</v>
      </c>
    </row>
    <row r="962" spans="1:9" ht="12.75">
      <c r="A962" s="20" t="s">
        <v>687</v>
      </c>
      <c r="B962" s="20">
        <v>48</v>
      </c>
      <c r="C962" s="23">
        <v>4843800</v>
      </c>
      <c r="D962" s="22" t="s">
        <v>270</v>
      </c>
      <c r="E962" s="12">
        <v>1275</v>
      </c>
      <c r="F962" s="12">
        <v>2469</v>
      </c>
      <c r="G962" s="24">
        <f t="shared" si="28"/>
        <v>0.5164034021871203</v>
      </c>
      <c r="H962" s="12">
        <v>8958</v>
      </c>
      <c r="I962" s="12">
        <f t="shared" si="29"/>
        <v>1</v>
      </c>
    </row>
    <row r="963" spans="1:9" ht="12.75">
      <c r="A963" s="20" t="s">
        <v>687</v>
      </c>
      <c r="B963" s="20">
        <v>48</v>
      </c>
      <c r="C963" s="23">
        <v>4843860</v>
      </c>
      <c r="D963" s="22" t="s">
        <v>270</v>
      </c>
      <c r="E963" s="12">
        <v>89</v>
      </c>
      <c r="F963" s="12">
        <v>610</v>
      </c>
      <c r="G963" s="24">
        <f t="shared" si="28"/>
        <v>0.14590163934426228</v>
      </c>
      <c r="H963" s="12">
        <v>3011</v>
      </c>
      <c r="I963" s="12">
        <f t="shared" si="29"/>
        <v>1</v>
      </c>
    </row>
    <row r="964" spans="1:9" ht="12.75">
      <c r="A964" s="20" t="s">
        <v>687</v>
      </c>
      <c r="B964" s="20">
        <v>48</v>
      </c>
      <c r="C964" s="23">
        <v>4843890</v>
      </c>
      <c r="D964" s="22" t="s">
        <v>271</v>
      </c>
      <c r="E964" s="12">
        <v>178</v>
      </c>
      <c r="F964" s="12">
        <v>1193</v>
      </c>
      <c r="G964" s="24">
        <f t="shared" si="28"/>
        <v>0.14920368818105617</v>
      </c>
      <c r="H964" s="12">
        <v>5985</v>
      </c>
      <c r="I964" s="12">
        <f t="shared" si="29"/>
        <v>1</v>
      </c>
    </row>
    <row r="965" spans="1:9" ht="12.75">
      <c r="A965" s="20" t="s">
        <v>687</v>
      </c>
      <c r="B965" s="20">
        <v>48</v>
      </c>
      <c r="C965" s="23">
        <v>4843920</v>
      </c>
      <c r="D965" s="22" t="s">
        <v>633</v>
      </c>
      <c r="E965" s="12">
        <v>360</v>
      </c>
      <c r="F965" s="12">
        <v>2265</v>
      </c>
      <c r="G965" s="24">
        <f t="shared" si="28"/>
        <v>0.15894039735099338</v>
      </c>
      <c r="H965" s="12">
        <v>13579</v>
      </c>
      <c r="I965" s="12">
        <f t="shared" si="29"/>
        <v>1</v>
      </c>
    </row>
    <row r="966" spans="1:9" ht="12.75">
      <c r="A966" s="20" t="s">
        <v>687</v>
      </c>
      <c r="B966" s="20">
        <v>48</v>
      </c>
      <c r="C966" s="23">
        <v>4843950</v>
      </c>
      <c r="D966" s="22" t="s">
        <v>272</v>
      </c>
      <c r="E966" s="12">
        <v>130</v>
      </c>
      <c r="F966" s="12">
        <v>851</v>
      </c>
      <c r="G966" s="24">
        <f t="shared" si="28"/>
        <v>0.15276145710928318</v>
      </c>
      <c r="H966" s="12">
        <v>4912</v>
      </c>
      <c r="I966" s="12">
        <f t="shared" si="29"/>
        <v>1</v>
      </c>
    </row>
    <row r="967" spans="1:9" ht="12.75">
      <c r="A967" s="20" t="s">
        <v>687</v>
      </c>
      <c r="B967" s="20">
        <v>48</v>
      </c>
      <c r="C967" s="23">
        <v>4843980</v>
      </c>
      <c r="D967" s="22" t="s">
        <v>634</v>
      </c>
      <c r="E967" s="12">
        <v>48</v>
      </c>
      <c r="F967" s="12">
        <v>217</v>
      </c>
      <c r="G967" s="24">
        <f t="shared" si="28"/>
        <v>0.22119815668202766</v>
      </c>
      <c r="H967" s="12">
        <v>1182</v>
      </c>
      <c r="I967" s="12">
        <f t="shared" si="29"/>
        <v>1</v>
      </c>
    </row>
    <row r="968" spans="1:9" ht="12.75">
      <c r="A968" s="20" t="s">
        <v>687</v>
      </c>
      <c r="B968" s="20">
        <v>48</v>
      </c>
      <c r="C968" s="23">
        <v>4844010</v>
      </c>
      <c r="D968" s="22" t="s">
        <v>635</v>
      </c>
      <c r="E968" s="12">
        <v>321</v>
      </c>
      <c r="F968" s="12">
        <v>1862</v>
      </c>
      <c r="G968" s="24">
        <f t="shared" si="28"/>
        <v>0.1723952738990333</v>
      </c>
      <c r="H968" s="12">
        <v>9588</v>
      </c>
      <c r="I968" s="12">
        <f t="shared" si="29"/>
        <v>1</v>
      </c>
    </row>
    <row r="969" spans="1:9" ht="12.75">
      <c r="A969" s="20" t="s">
        <v>687</v>
      </c>
      <c r="B969" s="20">
        <v>48</v>
      </c>
      <c r="C969" s="23">
        <v>4844040</v>
      </c>
      <c r="D969" s="22" t="s">
        <v>273</v>
      </c>
      <c r="E969" s="12">
        <v>50</v>
      </c>
      <c r="F969" s="12">
        <v>249</v>
      </c>
      <c r="G969" s="24">
        <f t="shared" si="28"/>
        <v>0.20080321285140562</v>
      </c>
      <c r="H969" s="12">
        <v>1258</v>
      </c>
      <c r="I969" s="12">
        <f t="shared" si="29"/>
        <v>1</v>
      </c>
    </row>
    <row r="970" spans="1:9" ht="12.75">
      <c r="A970" s="20" t="s">
        <v>687</v>
      </c>
      <c r="B970" s="20">
        <v>48</v>
      </c>
      <c r="C970" s="23">
        <v>4844110</v>
      </c>
      <c r="D970" s="22" t="s">
        <v>636</v>
      </c>
      <c r="E970" s="12">
        <v>504</v>
      </c>
      <c r="F970" s="12">
        <v>2657</v>
      </c>
      <c r="G970" s="24">
        <f aca="true" t="shared" si="30" ref="G970:G1033">IF(AND(E970&gt;0,F970&gt;0),E970/F970,0)</f>
        <v>0.1896876176138502</v>
      </c>
      <c r="H970" s="12">
        <v>13375</v>
      </c>
      <c r="I970" s="12">
        <f aca="true" t="shared" si="31" ref="I970:I1033">IF(H970&lt;20000,1,0)</f>
        <v>1</v>
      </c>
    </row>
    <row r="971" spans="1:9" ht="12.75">
      <c r="A971" s="20" t="s">
        <v>687</v>
      </c>
      <c r="B971" s="20">
        <v>48</v>
      </c>
      <c r="C971" s="23">
        <v>4844150</v>
      </c>
      <c r="D971" s="22" t="s">
        <v>274</v>
      </c>
      <c r="E971" s="12">
        <v>3155</v>
      </c>
      <c r="F971" s="12">
        <v>15085</v>
      </c>
      <c r="G971" s="24">
        <f t="shared" si="30"/>
        <v>0.2091481604242625</v>
      </c>
      <c r="H971" s="12">
        <v>78444</v>
      </c>
      <c r="I971" s="12">
        <f t="shared" si="31"/>
        <v>0</v>
      </c>
    </row>
    <row r="972" spans="1:9" ht="12.75">
      <c r="A972" s="20" t="s">
        <v>687</v>
      </c>
      <c r="B972" s="20">
        <v>48</v>
      </c>
      <c r="C972" s="23">
        <v>4844160</v>
      </c>
      <c r="D972" s="22" t="s">
        <v>637</v>
      </c>
      <c r="E972" s="12">
        <v>812</v>
      </c>
      <c r="F972" s="12">
        <v>4535</v>
      </c>
      <c r="G972" s="24">
        <f t="shared" si="30"/>
        <v>0.1790518191841235</v>
      </c>
      <c r="H972" s="12">
        <v>25326</v>
      </c>
      <c r="I972" s="12">
        <f t="shared" si="31"/>
        <v>0</v>
      </c>
    </row>
    <row r="973" spans="1:9" ht="12.75">
      <c r="A973" s="20" t="s">
        <v>687</v>
      </c>
      <c r="B973" s="20">
        <v>48</v>
      </c>
      <c r="C973" s="23">
        <v>4844250</v>
      </c>
      <c r="D973" s="22" t="s">
        <v>275</v>
      </c>
      <c r="E973" s="12">
        <v>6</v>
      </c>
      <c r="F973" s="12">
        <v>58</v>
      </c>
      <c r="G973" s="24">
        <f t="shared" si="30"/>
        <v>0.10344827586206896</v>
      </c>
      <c r="H973" s="12">
        <v>718</v>
      </c>
      <c r="I973" s="12">
        <f t="shared" si="31"/>
        <v>1</v>
      </c>
    </row>
    <row r="974" spans="1:9" ht="12.75">
      <c r="A974" s="20" t="s">
        <v>687</v>
      </c>
      <c r="B974" s="20">
        <v>48</v>
      </c>
      <c r="C974" s="23">
        <v>4844280</v>
      </c>
      <c r="D974" s="22" t="s">
        <v>638</v>
      </c>
      <c r="E974" s="12">
        <v>5575</v>
      </c>
      <c r="F974" s="12">
        <v>18073</v>
      </c>
      <c r="G974" s="24">
        <f t="shared" si="30"/>
        <v>0.3084712001327948</v>
      </c>
      <c r="H974" s="12">
        <v>109194</v>
      </c>
      <c r="I974" s="12">
        <f t="shared" si="31"/>
        <v>0</v>
      </c>
    </row>
    <row r="975" spans="1:9" ht="12.75">
      <c r="A975" s="20" t="s">
        <v>687</v>
      </c>
      <c r="B975" s="20">
        <v>48</v>
      </c>
      <c r="C975" s="23">
        <v>4844310</v>
      </c>
      <c r="D975" s="22" t="s">
        <v>639</v>
      </c>
      <c r="E975" s="12">
        <v>99</v>
      </c>
      <c r="F975" s="12">
        <v>274</v>
      </c>
      <c r="G975" s="24">
        <f t="shared" si="30"/>
        <v>0.3613138686131387</v>
      </c>
      <c r="H975" s="12">
        <v>1647</v>
      </c>
      <c r="I975" s="12">
        <f t="shared" si="31"/>
        <v>1</v>
      </c>
    </row>
    <row r="976" spans="1:9" ht="12.75">
      <c r="A976" s="20" t="s">
        <v>687</v>
      </c>
      <c r="B976" s="20">
        <v>48</v>
      </c>
      <c r="C976" s="23">
        <v>4844370</v>
      </c>
      <c r="D976" s="22" t="s">
        <v>640</v>
      </c>
      <c r="E976" s="12">
        <v>15</v>
      </c>
      <c r="F976" s="12">
        <v>30</v>
      </c>
      <c r="G976" s="24">
        <f t="shared" si="30"/>
        <v>0.5</v>
      </c>
      <c r="H976" s="12">
        <v>155</v>
      </c>
      <c r="I976" s="12">
        <f t="shared" si="31"/>
        <v>1</v>
      </c>
    </row>
    <row r="977" spans="1:9" ht="12.75">
      <c r="A977" s="20" t="s">
        <v>687</v>
      </c>
      <c r="B977" s="20">
        <v>48</v>
      </c>
      <c r="C977" s="23">
        <v>4844410</v>
      </c>
      <c r="D977" s="22" t="s">
        <v>641</v>
      </c>
      <c r="E977" s="12">
        <v>154</v>
      </c>
      <c r="F977" s="12">
        <v>959</v>
      </c>
      <c r="G977" s="24">
        <f t="shared" si="30"/>
        <v>0.16058394160583941</v>
      </c>
      <c r="H977" s="12">
        <v>4115</v>
      </c>
      <c r="I977" s="12">
        <f t="shared" si="31"/>
        <v>1</v>
      </c>
    </row>
    <row r="978" spans="1:9" ht="12.75">
      <c r="A978" s="20" t="s">
        <v>687</v>
      </c>
      <c r="B978" s="20">
        <v>48</v>
      </c>
      <c r="C978" s="23">
        <v>4844430</v>
      </c>
      <c r="D978" s="22" t="s">
        <v>642</v>
      </c>
      <c r="E978" s="12">
        <v>954</v>
      </c>
      <c r="F978" s="12">
        <v>5033</v>
      </c>
      <c r="G978" s="24">
        <f t="shared" si="30"/>
        <v>0.18954897675342738</v>
      </c>
      <c r="H978" s="12">
        <v>27098</v>
      </c>
      <c r="I978" s="12">
        <f t="shared" si="31"/>
        <v>0</v>
      </c>
    </row>
    <row r="979" spans="1:9" ht="12.75">
      <c r="A979" s="20" t="s">
        <v>687</v>
      </c>
      <c r="B979" s="20">
        <v>48</v>
      </c>
      <c r="C979" s="23">
        <v>4844490</v>
      </c>
      <c r="D979" s="22" t="s">
        <v>276</v>
      </c>
      <c r="E979" s="12">
        <v>6</v>
      </c>
      <c r="F979" s="12">
        <v>40</v>
      </c>
      <c r="G979" s="24">
        <f t="shared" si="30"/>
        <v>0.15</v>
      </c>
      <c r="H979" s="12">
        <v>166</v>
      </c>
      <c r="I979" s="12">
        <f t="shared" si="31"/>
        <v>1</v>
      </c>
    </row>
    <row r="980" spans="1:9" ht="12.75">
      <c r="A980" s="20" t="s">
        <v>687</v>
      </c>
      <c r="B980" s="20">
        <v>48</v>
      </c>
      <c r="C980" s="23">
        <v>4844520</v>
      </c>
      <c r="D980" s="22" t="s">
        <v>277</v>
      </c>
      <c r="E980" s="12">
        <v>97</v>
      </c>
      <c r="F980" s="12">
        <v>254</v>
      </c>
      <c r="G980" s="24">
        <f t="shared" si="30"/>
        <v>0.38188976377952755</v>
      </c>
      <c r="H980" s="12">
        <v>1224</v>
      </c>
      <c r="I980" s="12">
        <f t="shared" si="31"/>
        <v>1</v>
      </c>
    </row>
    <row r="981" spans="1:9" ht="12.75">
      <c r="A981" s="20" t="s">
        <v>687</v>
      </c>
      <c r="B981" s="20">
        <v>48</v>
      </c>
      <c r="C981" s="23">
        <v>4844580</v>
      </c>
      <c r="D981" s="22" t="s">
        <v>644</v>
      </c>
      <c r="E981" s="12">
        <v>168</v>
      </c>
      <c r="F981" s="12">
        <v>945</v>
      </c>
      <c r="G981" s="24">
        <f t="shared" si="30"/>
        <v>0.17777777777777778</v>
      </c>
      <c r="H981" s="12">
        <v>5436</v>
      </c>
      <c r="I981" s="12">
        <f t="shared" si="31"/>
        <v>1</v>
      </c>
    </row>
    <row r="982" spans="1:9" ht="12.75">
      <c r="A982" s="20" t="s">
        <v>687</v>
      </c>
      <c r="B982" s="20">
        <v>48</v>
      </c>
      <c r="C982" s="23">
        <v>4844670</v>
      </c>
      <c r="D982" s="22" t="s">
        <v>645</v>
      </c>
      <c r="E982" s="12">
        <v>155</v>
      </c>
      <c r="F982" s="12">
        <v>739</v>
      </c>
      <c r="G982" s="24">
        <f t="shared" si="30"/>
        <v>0.20974289580514208</v>
      </c>
      <c r="H982" s="12">
        <v>4207</v>
      </c>
      <c r="I982" s="12">
        <f t="shared" si="31"/>
        <v>1</v>
      </c>
    </row>
    <row r="983" spans="1:9" ht="12.75">
      <c r="A983" s="20" t="s">
        <v>687</v>
      </c>
      <c r="B983" s="20">
        <v>48</v>
      </c>
      <c r="C983" s="23">
        <v>4844710</v>
      </c>
      <c r="D983" s="22" t="s">
        <v>278</v>
      </c>
      <c r="E983" s="12">
        <v>62</v>
      </c>
      <c r="F983" s="12">
        <v>300</v>
      </c>
      <c r="G983" s="24">
        <f t="shared" si="30"/>
        <v>0.20666666666666667</v>
      </c>
      <c r="H983" s="12">
        <v>1911</v>
      </c>
      <c r="I983" s="12">
        <f t="shared" si="31"/>
        <v>1</v>
      </c>
    </row>
    <row r="984" spans="1:9" ht="12.75">
      <c r="A984" s="20" t="s">
        <v>687</v>
      </c>
      <c r="B984" s="20">
        <v>48</v>
      </c>
      <c r="C984" s="23">
        <v>4844730</v>
      </c>
      <c r="D984" s="22" t="s">
        <v>279</v>
      </c>
      <c r="E984" s="12">
        <v>1185</v>
      </c>
      <c r="F984" s="12">
        <v>6866</v>
      </c>
      <c r="G984" s="24">
        <f t="shared" si="30"/>
        <v>0.17258957180308768</v>
      </c>
      <c r="H984" s="12">
        <v>38393</v>
      </c>
      <c r="I984" s="12">
        <f t="shared" si="31"/>
        <v>0</v>
      </c>
    </row>
    <row r="985" spans="1:9" ht="12.75">
      <c r="A985" s="20" t="s">
        <v>687</v>
      </c>
      <c r="B985" s="20">
        <v>48</v>
      </c>
      <c r="C985" s="23">
        <v>4844800</v>
      </c>
      <c r="D985" s="22" t="s">
        <v>531</v>
      </c>
      <c r="E985" s="12">
        <v>859</v>
      </c>
      <c r="F985" s="12">
        <v>7638</v>
      </c>
      <c r="G985" s="24">
        <f t="shared" si="30"/>
        <v>0.11246399581042157</v>
      </c>
      <c r="H985" s="12">
        <v>46118</v>
      </c>
      <c r="I985" s="12">
        <f t="shared" si="31"/>
        <v>0</v>
      </c>
    </row>
    <row r="986" spans="1:9" ht="12.75">
      <c r="A986" s="20" t="s">
        <v>687</v>
      </c>
      <c r="B986" s="20">
        <v>48</v>
      </c>
      <c r="C986" s="23">
        <v>4844810</v>
      </c>
      <c r="D986" s="22" t="s">
        <v>532</v>
      </c>
      <c r="E986" s="12">
        <v>157</v>
      </c>
      <c r="F986" s="12">
        <v>668</v>
      </c>
      <c r="G986" s="24">
        <f t="shared" si="30"/>
        <v>0.23502994011976047</v>
      </c>
      <c r="H986" s="12">
        <v>2464</v>
      </c>
      <c r="I986" s="12">
        <f t="shared" si="31"/>
        <v>1</v>
      </c>
    </row>
    <row r="987" spans="1:9" ht="12.75">
      <c r="A987" s="20" t="s">
        <v>687</v>
      </c>
      <c r="B987" s="20">
        <v>48</v>
      </c>
      <c r="C987" s="23">
        <v>4844820</v>
      </c>
      <c r="D987" s="22" t="s">
        <v>646</v>
      </c>
      <c r="E987" s="12">
        <v>96</v>
      </c>
      <c r="F987" s="12">
        <v>728</v>
      </c>
      <c r="G987" s="24">
        <f t="shared" si="30"/>
        <v>0.13186813186813187</v>
      </c>
      <c r="H987" s="12">
        <v>4315</v>
      </c>
      <c r="I987" s="12">
        <f t="shared" si="31"/>
        <v>1</v>
      </c>
    </row>
    <row r="988" spans="1:9" ht="12.75">
      <c r="A988" s="20" t="s">
        <v>687</v>
      </c>
      <c r="B988" s="20">
        <v>48</v>
      </c>
      <c r="C988" s="23">
        <v>4844890</v>
      </c>
      <c r="D988" s="22" t="s">
        <v>533</v>
      </c>
      <c r="E988" s="12">
        <v>142</v>
      </c>
      <c r="F988" s="12">
        <v>504</v>
      </c>
      <c r="G988" s="24">
        <f t="shared" si="30"/>
        <v>0.28174603174603174</v>
      </c>
      <c r="H988" s="12">
        <v>2768</v>
      </c>
      <c r="I988" s="12">
        <f t="shared" si="31"/>
        <v>1</v>
      </c>
    </row>
    <row r="989" spans="1:9" ht="12.75">
      <c r="A989" s="20" t="s">
        <v>687</v>
      </c>
      <c r="B989" s="20">
        <v>48</v>
      </c>
      <c r="C989" s="23">
        <v>4844910</v>
      </c>
      <c r="D989" s="22" t="s">
        <v>534</v>
      </c>
      <c r="E989" s="12">
        <v>31</v>
      </c>
      <c r="F989" s="12">
        <v>128</v>
      </c>
      <c r="G989" s="24">
        <f t="shared" si="30"/>
        <v>0.2421875</v>
      </c>
      <c r="H989" s="12">
        <v>579</v>
      </c>
      <c r="I989" s="12">
        <f t="shared" si="31"/>
        <v>1</v>
      </c>
    </row>
    <row r="990" spans="1:9" ht="12.75">
      <c r="A990" s="20" t="s">
        <v>687</v>
      </c>
      <c r="B990" s="20">
        <v>48</v>
      </c>
      <c r="C990" s="23">
        <v>4844940</v>
      </c>
      <c r="D990" s="22" t="s">
        <v>647</v>
      </c>
      <c r="E990" s="12">
        <v>67</v>
      </c>
      <c r="F990" s="12">
        <v>286</v>
      </c>
      <c r="G990" s="24">
        <f t="shared" si="30"/>
        <v>0.23426573426573427</v>
      </c>
      <c r="H990" s="12">
        <v>1835</v>
      </c>
      <c r="I990" s="12">
        <f t="shared" si="31"/>
        <v>1</v>
      </c>
    </row>
    <row r="991" spans="1:9" ht="12.75">
      <c r="A991" s="20" t="s">
        <v>687</v>
      </c>
      <c r="B991" s="20">
        <v>48</v>
      </c>
      <c r="C991" s="23">
        <v>4844960</v>
      </c>
      <c r="D991" s="22" t="s">
        <v>648</v>
      </c>
      <c r="E991" s="12">
        <v>7704</v>
      </c>
      <c r="F991" s="12">
        <v>16689</v>
      </c>
      <c r="G991" s="24">
        <f t="shared" si="30"/>
        <v>0.4616214272874348</v>
      </c>
      <c r="H991" s="12">
        <v>68780</v>
      </c>
      <c r="I991" s="12">
        <f t="shared" si="31"/>
        <v>0</v>
      </c>
    </row>
    <row r="992" spans="1:9" ht="12.75">
      <c r="A992" s="20" t="s">
        <v>687</v>
      </c>
      <c r="B992" s="20">
        <v>48</v>
      </c>
      <c r="C992" s="23">
        <v>4845000</v>
      </c>
      <c r="D992" s="22" t="s">
        <v>535</v>
      </c>
      <c r="E992" s="12">
        <v>118</v>
      </c>
      <c r="F992" s="12">
        <v>607</v>
      </c>
      <c r="G992" s="24">
        <f t="shared" si="30"/>
        <v>0.19439868204283361</v>
      </c>
      <c r="H992" s="12">
        <v>3455</v>
      </c>
      <c r="I992" s="12">
        <f t="shared" si="31"/>
        <v>1</v>
      </c>
    </row>
    <row r="993" spans="1:9" ht="12.75">
      <c r="A993" s="20" t="s">
        <v>687</v>
      </c>
      <c r="B993" s="20">
        <v>48</v>
      </c>
      <c r="C993" s="23">
        <v>4845040</v>
      </c>
      <c r="D993" s="22" t="s">
        <v>649</v>
      </c>
      <c r="E993" s="12">
        <v>254</v>
      </c>
      <c r="F993" s="12">
        <v>1652</v>
      </c>
      <c r="G993" s="24">
        <f t="shared" si="30"/>
        <v>0.15375302663438256</v>
      </c>
      <c r="H993" s="12">
        <v>8367</v>
      </c>
      <c r="I993" s="12">
        <f t="shared" si="31"/>
        <v>1</v>
      </c>
    </row>
    <row r="994" spans="1:9" ht="12.75">
      <c r="A994" s="20" t="s">
        <v>687</v>
      </c>
      <c r="B994" s="20">
        <v>48</v>
      </c>
      <c r="C994" s="23">
        <v>4845090</v>
      </c>
      <c r="D994" s="22" t="s">
        <v>536</v>
      </c>
      <c r="E994" s="12">
        <v>978</v>
      </c>
      <c r="F994" s="12">
        <v>3322</v>
      </c>
      <c r="G994" s="24">
        <f t="shared" si="30"/>
        <v>0.2944009632751355</v>
      </c>
      <c r="H994" s="12">
        <v>19897</v>
      </c>
      <c r="I994" s="12">
        <f t="shared" si="31"/>
        <v>1</v>
      </c>
    </row>
    <row r="995" spans="1:9" ht="12.75">
      <c r="A995" s="20" t="s">
        <v>687</v>
      </c>
      <c r="B995" s="20">
        <v>48</v>
      </c>
      <c r="C995" s="23">
        <v>4845120</v>
      </c>
      <c r="D995" s="22" t="s">
        <v>537</v>
      </c>
      <c r="E995" s="12">
        <v>593</v>
      </c>
      <c r="F995" s="12">
        <v>1982</v>
      </c>
      <c r="G995" s="24">
        <f t="shared" si="30"/>
        <v>0.29919273461150353</v>
      </c>
      <c r="H995" s="12">
        <v>9632</v>
      </c>
      <c r="I995" s="12">
        <f t="shared" si="31"/>
        <v>1</v>
      </c>
    </row>
    <row r="996" spans="1:9" ht="12.75">
      <c r="A996" s="20" t="s">
        <v>687</v>
      </c>
      <c r="B996" s="20">
        <v>48</v>
      </c>
      <c r="C996" s="23">
        <v>4845150</v>
      </c>
      <c r="D996" s="22" t="s">
        <v>538</v>
      </c>
      <c r="E996" s="12">
        <v>252</v>
      </c>
      <c r="F996" s="12">
        <v>986</v>
      </c>
      <c r="G996" s="24">
        <f t="shared" si="30"/>
        <v>0.25557809330628806</v>
      </c>
      <c r="H996" s="12">
        <v>5465</v>
      </c>
      <c r="I996" s="12">
        <f t="shared" si="31"/>
        <v>1</v>
      </c>
    </row>
    <row r="997" spans="1:9" ht="12.75">
      <c r="A997" s="20" t="s">
        <v>687</v>
      </c>
      <c r="B997" s="20">
        <v>48</v>
      </c>
      <c r="C997" s="23">
        <v>4845180</v>
      </c>
      <c r="D997" s="22" t="s">
        <v>539</v>
      </c>
      <c r="E997" s="12">
        <v>138</v>
      </c>
      <c r="F997" s="12">
        <v>548</v>
      </c>
      <c r="G997" s="24">
        <f t="shared" si="30"/>
        <v>0.2518248175182482</v>
      </c>
      <c r="H997" s="12">
        <v>2766</v>
      </c>
      <c r="I997" s="12">
        <f t="shared" si="31"/>
        <v>1</v>
      </c>
    </row>
    <row r="998" spans="1:9" ht="12.75">
      <c r="A998" s="20" t="s">
        <v>687</v>
      </c>
      <c r="B998" s="20">
        <v>48</v>
      </c>
      <c r="C998" s="23">
        <v>4845210</v>
      </c>
      <c r="D998" s="22" t="s">
        <v>540</v>
      </c>
      <c r="E998" s="12">
        <v>20</v>
      </c>
      <c r="F998" s="12">
        <v>97</v>
      </c>
      <c r="G998" s="24">
        <f t="shared" si="30"/>
        <v>0.20618556701030927</v>
      </c>
      <c r="H998" s="12">
        <v>698</v>
      </c>
      <c r="I998" s="12">
        <f t="shared" si="31"/>
        <v>1</v>
      </c>
    </row>
    <row r="999" spans="1:9" ht="12.75">
      <c r="A999" s="20" t="s">
        <v>687</v>
      </c>
      <c r="B999" s="20">
        <v>48</v>
      </c>
      <c r="C999" s="23">
        <v>4845240</v>
      </c>
      <c r="D999" s="22" t="s">
        <v>541</v>
      </c>
      <c r="E999" s="12">
        <v>10</v>
      </c>
      <c r="F999" s="12">
        <v>95</v>
      </c>
      <c r="G999" s="24">
        <f t="shared" si="30"/>
        <v>0.10526315789473684</v>
      </c>
      <c r="H999" s="12">
        <v>601</v>
      </c>
      <c r="I999" s="12">
        <f t="shared" si="31"/>
        <v>1</v>
      </c>
    </row>
    <row r="1000" spans="1:9" ht="12.75">
      <c r="A1000" s="20" t="s">
        <v>687</v>
      </c>
      <c r="B1000" s="20">
        <v>48</v>
      </c>
      <c r="C1000" s="23">
        <v>4845330</v>
      </c>
      <c r="D1000" s="22" t="s">
        <v>542</v>
      </c>
      <c r="E1000" s="12">
        <v>13</v>
      </c>
      <c r="F1000" s="12">
        <v>81</v>
      </c>
      <c r="G1000" s="24">
        <f t="shared" si="30"/>
        <v>0.16049382716049382</v>
      </c>
      <c r="H1000" s="12">
        <v>370</v>
      </c>
      <c r="I1000" s="12">
        <f t="shared" si="31"/>
        <v>1</v>
      </c>
    </row>
    <row r="1001" spans="1:9" ht="12.75">
      <c r="A1001" s="20" t="s">
        <v>687</v>
      </c>
      <c r="B1001" s="20">
        <v>48</v>
      </c>
      <c r="C1001" s="23">
        <v>4843290</v>
      </c>
      <c r="D1001" s="22" t="s">
        <v>262</v>
      </c>
      <c r="E1001" s="12">
        <v>263</v>
      </c>
      <c r="F1001" s="12">
        <v>1682</v>
      </c>
      <c r="G1001" s="24">
        <f t="shared" si="30"/>
        <v>0.15636147443519618</v>
      </c>
      <c r="H1001" s="12">
        <v>14852</v>
      </c>
      <c r="I1001" s="12">
        <f t="shared" si="31"/>
        <v>1</v>
      </c>
    </row>
    <row r="1002" spans="1:9" ht="12.75">
      <c r="A1002" s="20" t="s">
        <v>687</v>
      </c>
      <c r="B1002" s="20">
        <v>48</v>
      </c>
      <c r="C1002" s="23">
        <v>4845380</v>
      </c>
      <c r="D1002" s="22" t="s">
        <v>650</v>
      </c>
      <c r="E1002" s="12">
        <v>508</v>
      </c>
      <c r="F1002" s="12">
        <v>2434</v>
      </c>
      <c r="G1002" s="24">
        <f t="shared" si="30"/>
        <v>0.20870994248151192</v>
      </c>
      <c r="H1002" s="12">
        <v>13530</v>
      </c>
      <c r="I1002" s="12">
        <f t="shared" si="31"/>
        <v>1</v>
      </c>
    </row>
    <row r="1003" spans="1:9" ht="12.75">
      <c r="A1003" s="20" t="s">
        <v>687</v>
      </c>
      <c r="B1003" s="20">
        <v>48</v>
      </c>
      <c r="C1003" s="23">
        <v>4845420</v>
      </c>
      <c r="D1003" s="22" t="s">
        <v>651</v>
      </c>
      <c r="E1003" s="12">
        <v>33</v>
      </c>
      <c r="F1003" s="12">
        <v>260</v>
      </c>
      <c r="G1003" s="24">
        <f t="shared" si="30"/>
        <v>0.12692307692307692</v>
      </c>
      <c r="H1003" s="12">
        <v>1648</v>
      </c>
      <c r="I1003" s="12">
        <f t="shared" si="31"/>
        <v>1</v>
      </c>
    </row>
    <row r="1004" spans="1:9" ht="12.75">
      <c r="A1004" s="20" t="s">
        <v>687</v>
      </c>
      <c r="B1004" s="20">
        <v>48</v>
      </c>
      <c r="C1004" s="23">
        <v>4848483</v>
      </c>
      <c r="D1004" s="22" t="s">
        <v>563</v>
      </c>
      <c r="E1004" s="12">
        <v>1</v>
      </c>
      <c r="F1004" s="12">
        <v>10</v>
      </c>
      <c r="G1004" s="24">
        <f t="shared" si="30"/>
        <v>0.1</v>
      </c>
      <c r="H1004" s="12">
        <v>161</v>
      </c>
      <c r="I1004" s="12">
        <f t="shared" si="31"/>
        <v>1</v>
      </c>
    </row>
    <row r="1005" spans="1:9" ht="12.75">
      <c r="A1005" s="20" t="s">
        <v>687</v>
      </c>
      <c r="B1005" s="20">
        <v>48</v>
      </c>
      <c r="C1005" s="23">
        <v>4845450</v>
      </c>
      <c r="D1005" s="22" t="s">
        <v>543</v>
      </c>
      <c r="E1005" s="12">
        <v>27</v>
      </c>
      <c r="F1005" s="12">
        <v>330</v>
      </c>
      <c r="G1005" s="24">
        <f t="shared" si="30"/>
        <v>0.08181818181818182</v>
      </c>
      <c r="H1005" s="12">
        <v>1877</v>
      </c>
      <c r="I1005" s="12">
        <f t="shared" si="31"/>
        <v>1</v>
      </c>
    </row>
    <row r="1006" spans="1:9" ht="12.75">
      <c r="A1006" s="20" t="s">
        <v>687</v>
      </c>
      <c r="B1006" s="20">
        <v>48</v>
      </c>
      <c r="C1006" s="23">
        <v>4845480</v>
      </c>
      <c r="D1006" s="22" t="s">
        <v>544</v>
      </c>
      <c r="E1006" s="12">
        <v>170</v>
      </c>
      <c r="F1006" s="12">
        <v>1357</v>
      </c>
      <c r="G1006" s="24">
        <f t="shared" si="30"/>
        <v>0.12527634487840825</v>
      </c>
      <c r="H1006" s="12">
        <v>6066</v>
      </c>
      <c r="I1006" s="12">
        <f t="shared" si="31"/>
        <v>1</v>
      </c>
    </row>
    <row r="1007" spans="1:9" ht="12.75">
      <c r="A1007" s="20" t="s">
        <v>687</v>
      </c>
      <c r="B1007" s="20">
        <v>48</v>
      </c>
      <c r="C1007" s="23">
        <v>4845540</v>
      </c>
      <c r="D1007" s="22" t="s">
        <v>545</v>
      </c>
      <c r="E1007" s="12">
        <v>856</v>
      </c>
      <c r="F1007" s="12">
        <v>5689</v>
      </c>
      <c r="G1007" s="24">
        <f t="shared" si="30"/>
        <v>0.1504658112146247</v>
      </c>
      <c r="H1007" s="12">
        <v>28203</v>
      </c>
      <c r="I1007" s="12">
        <f t="shared" si="31"/>
        <v>0</v>
      </c>
    </row>
    <row r="1008" spans="1:9" ht="12.75">
      <c r="A1008" s="20" t="s">
        <v>687</v>
      </c>
      <c r="B1008" s="20">
        <v>48</v>
      </c>
      <c r="C1008" s="23">
        <v>4845570</v>
      </c>
      <c r="D1008" s="22" t="s">
        <v>546</v>
      </c>
      <c r="E1008" s="12">
        <v>44</v>
      </c>
      <c r="F1008" s="12">
        <v>223</v>
      </c>
      <c r="G1008" s="24">
        <f t="shared" si="30"/>
        <v>0.19730941704035873</v>
      </c>
      <c r="H1008" s="12">
        <v>964</v>
      </c>
      <c r="I1008" s="12">
        <f t="shared" si="31"/>
        <v>1</v>
      </c>
    </row>
    <row r="1009" spans="1:9" ht="12.75">
      <c r="A1009" s="20" t="s">
        <v>687</v>
      </c>
      <c r="B1009" s="20">
        <v>48</v>
      </c>
      <c r="C1009" s="23">
        <v>4845600</v>
      </c>
      <c r="D1009" s="22" t="s">
        <v>547</v>
      </c>
      <c r="E1009" s="12">
        <v>429</v>
      </c>
      <c r="F1009" s="12">
        <v>4669</v>
      </c>
      <c r="G1009" s="24">
        <f t="shared" si="30"/>
        <v>0.09188263011351468</v>
      </c>
      <c r="H1009" s="12">
        <v>21752</v>
      </c>
      <c r="I1009" s="12">
        <f t="shared" si="31"/>
        <v>0</v>
      </c>
    </row>
    <row r="1010" spans="1:9" ht="12.75">
      <c r="A1010" s="20" t="s">
        <v>687</v>
      </c>
      <c r="B1010" s="20">
        <v>48</v>
      </c>
      <c r="C1010" s="23">
        <v>4845630</v>
      </c>
      <c r="D1010" s="22" t="s">
        <v>548</v>
      </c>
      <c r="E1010" s="12">
        <v>287</v>
      </c>
      <c r="F1010" s="12">
        <v>1638</v>
      </c>
      <c r="G1010" s="24">
        <f t="shared" si="30"/>
        <v>0.1752136752136752</v>
      </c>
      <c r="H1010" s="12">
        <v>9567</v>
      </c>
      <c r="I1010" s="12">
        <f t="shared" si="31"/>
        <v>1</v>
      </c>
    </row>
    <row r="1011" spans="1:9" ht="12.75">
      <c r="A1011" s="20" t="s">
        <v>687</v>
      </c>
      <c r="B1011" s="20">
        <v>48</v>
      </c>
      <c r="C1011" s="23">
        <v>4845670</v>
      </c>
      <c r="D1011" s="22" t="s">
        <v>549</v>
      </c>
      <c r="E1011" s="12">
        <v>97</v>
      </c>
      <c r="F1011" s="12">
        <v>707</v>
      </c>
      <c r="G1011" s="24">
        <f t="shared" si="30"/>
        <v>0.1371994342291372</v>
      </c>
      <c r="H1011" s="12">
        <v>3599</v>
      </c>
      <c r="I1011" s="12">
        <f t="shared" si="31"/>
        <v>1</v>
      </c>
    </row>
    <row r="1012" spans="1:9" ht="12.75">
      <c r="A1012" s="20" t="s">
        <v>687</v>
      </c>
      <c r="B1012" s="20">
        <v>48</v>
      </c>
      <c r="C1012" s="23">
        <v>4845690</v>
      </c>
      <c r="D1012" s="22" t="s">
        <v>550</v>
      </c>
      <c r="E1012" s="12">
        <v>21</v>
      </c>
      <c r="F1012" s="12">
        <v>88</v>
      </c>
      <c r="G1012" s="24">
        <f t="shared" si="30"/>
        <v>0.23863636363636365</v>
      </c>
      <c r="H1012" s="12">
        <v>484</v>
      </c>
      <c r="I1012" s="12">
        <f t="shared" si="31"/>
        <v>1</v>
      </c>
    </row>
    <row r="1013" spans="1:9" ht="12.75">
      <c r="A1013" s="20" t="s">
        <v>687</v>
      </c>
      <c r="B1013" s="20">
        <v>48</v>
      </c>
      <c r="C1013" s="23">
        <v>4845720</v>
      </c>
      <c r="D1013" s="22" t="s">
        <v>652</v>
      </c>
      <c r="E1013" s="12">
        <v>346</v>
      </c>
      <c r="F1013" s="12">
        <v>1485</v>
      </c>
      <c r="G1013" s="24">
        <f t="shared" si="30"/>
        <v>0.232996632996633</v>
      </c>
      <c r="H1013" s="12">
        <v>9126</v>
      </c>
      <c r="I1013" s="12">
        <f t="shared" si="31"/>
        <v>1</v>
      </c>
    </row>
    <row r="1014" spans="1:9" ht="12.75">
      <c r="A1014" s="20" t="s">
        <v>687</v>
      </c>
      <c r="B1014" s="20">
        <v>48</v>
      </c>
      <c r="C1014" s="23">
        <v>4845780</v>
      </c>
      <c r="D1014" s="22" t="s">
        <v>551</v>
      </c>
      <c r="E1014" s="12">
        <v>3226</v>
      </c>
      <c r="F1014" s="12">
        <v>15214</v>
      </c>
      <c r="G1014" s="24">
        <f t="shared" si="30"/>
        <v>0.21204154068621006</v>
      </c>
      <c r="H1014" s="12">
        <v>85928</v>
      </c>
      <c r="I1014" s="12">
        <f t="shared" si="31"/>
        <v>0</v>
      </c>
    </row>
    <row r="1015" spans="1:9" ht="12.75">
      <c r="A1015" s="20" t="s">
        <v>687</v>
      </c>
      <c r="B1015" s="20">
        <v>48</v>
      </c>
      <c r="C1015" s="23">
        <v>4845840</v>
      </c>
      <c r="D1015" s="22" t="s">
        <v>552</v>
      </c>
      <c r="E1015" s="12">
        <v>17</v>
      </c>
      <c r="F1015" s="12">
        <v>84</v>
      </c>
      <c r="G1015" s="24">
        <f t="shared" si="30"/>
        <v>0.20238095238095238</v>
      </c>
      <c r="H1015" s="12">
        <v>380</v>
      </c>
      <c r="I1015" s="12">
        <f t="shared" si="31"/>
        <v>1</v>
      </c>
    </row>
    <row r="1016" spans="1:9" ht="12.75">
      <c r="A1016" s="20" t="s">
        <v>687</v>
      </c>
      <c r="B1016" s="20">
        <v>48</v>
      </c>
      <c r="C1016" s="23">
        <v>4845900</v>
      </c>
      <c r="D1016" s="22" t="s">
        <v>653</v>
      </c>
      <c r="E1016" s="12">
        <v>743</v>
      </c>
      <c r="F1016" s="12">
        <v>6283</v>
      </c>
      <c r="G1016" s="24">
        <f t="shared" si="30"/>
        <v>0.11825561037720835</v>
      </c>
      <c r="H1016" s="12">
        <v>33867</v>
      </c>
      <c r="I1016" s="12">
        <f t="shared" si="31"/>
        <v>0</v>
      </c>
    </row>
    <row r="1017" spans="1:9" ht="12.75">
      <c r="A1017" s="20" t="s">
        <v>687</v>
      </c>
      <c r="B1017" s="20">
        <v>48</v>
      </c>
      <c r="C1017" s="23">
        <v>4845950</v>
      </c>
      <c r="D1017" s="22" t="s">
        <v>553</v>
      </c>
      <c r="E1017" s="12">
        <v>486</v>
      </c>
      <c r="F1017" s="12">
        <v>2825</v>
      </c>
      <c r="G1017" s="24">
        <f t="shared" si="30"/>
        <v>0.17203539823008848</v>
      </c>
      <c r="H1017" s="12">
        <v>15230</v>
      </c>
      <c r="I1017" s="12">
        <f t="shared" si="31"/>
        <v>1</v>
      </c>
    </row>
    <row r="1018" spans="1:9" ht="12.75">
      <c r="A1018" s="20" t="s">
        <v>687</v>
      </c>
      <c r="B1018" s="20">
        <v>48</v>
      </c>
      <c r="C1018" s="23">
        <v>4845990</v>
      </c>
      <c r="D1018" s="22" t="s">
        <v>654</v>
      </c>
      <c r="E1018" s="12">
        <v>55</v>
      </c>
      <c r="F1018" s="12">
        <v>161</v>
      </c>
      <c r="G1018" s="24">
        <f t="shared" si="30"/>
        <v>0.3416149068322981</v>
      </c>
      <c r="H1018" s="12">
        <v>886</v>
      </c>
      <c r="I1018" s="12">
        <f t="shared" si="31"/>
        <v>1</v>
      </c>
    </row>
    <row r="1019" spans="1:9" ht="12.75">
      <c r="A1019" s="20" t="s">
        <v>687</v>
      </c>
      <c r="B1019" s="20">
        <v>48</v>
      </c>
      <c r="C1019" s="23">
        <v>4800009</v>
      </c>
      <c r="D1019" s="22" t="s">
        <v>791</v>
      </c>
      <c r="E1019" s="12">
        <v>155</v>
      </c>
      <c r="F1019" s="12">
        <v>2406</v>
      </c>
      <c r="G1019" s="24">
        <f t="shared" si="30"/>
        <v>0.06442227763923525</v>
      </c>
      <c r="H1019" s="12">
        <v>14402</v>
      </c>
      <c r="I1019" s="12">
        <f t="shared" si="31"/>
        <v>1</v>
      </c>
    </row>
    <row r="1020" spans="1:9" ht="12.75">
      <c r="A1020" s="20" t="s">
        <v>687</v>
      </c>
      <c r="B1020" s="20">
        <v>48</v>
      </c>
      <c r="C1020" s="23">
        <v>4846080</v>
      </c>
      <c r="D1020" s="22" t="s">
        <v>554</v>
      </c>
      <c r="E1020" s="12">
        <v>16</v>
      </c>
      <c r="F1020" s="12">
        <v>329</v>
      </c>
      <c r="G1020" s="24">
        <f t="shared" si="30"/>
        <v>0.0486322188449848</v>
      </c>
      <c r="H1020" s="12">
        <v>1504</v>
      </c>
      <c r="I1020" s="12">
        <f t="shared" si="31"/>
        <v>1</v>
      </c>
    </row>
    <row r="1021" spans="1:9" ht="12.75">
      <c r="A1021" s="20" t="s">
        <v>687</v>
      </c>
      <c r="B1021" s="20">
        <v>48</v>
      </c>
      <c r="C1021" s="23">
        <v>4846110</v>
      </c>
      <c r="D1021" s="22" t="s">
        <v>555</v>
      </c>
      <c r="E1021" s="12">
        <v>43</v>
      </c>
      <c r="F1021" s="12">
        <v>206</v>
      </c>
      <c r="G1021" s="24">
        <f t="shared" si="30"/>
        <v>0.2087378640776699</v>
      </c>
      <c r="H1021" s="12">
        <v>938</v>
      </c>
      <c r="I1021" s="12">
        <f t="shared" si="31"/>
        <v>1</v>
      </c>
    </row>
    <row r="1022" spans="1:9" ht="12.75">
      <c r="A1022" s="20" t="s">
        <v>687</v>
      </c>
      <c r="B1022" s="20">
        <v>48</v>
      </c>
      <c r="C1022" s="23">
        <v>4846170</v>
      </c>
      <c r="D1022" s="22" t="s">
        <v>556</v>
      </c>
      <c r="E1022" s="12">
        <v>32</v>
      </c>
      <c r="F1022" s="12">
        <v>205</v>
      </c>
      <c r="G1022" s="24">
        <f t="shared" si="30"/>
        <v>0.15609756097560976</v>
      </c>
      <c r="H1022" s="12">
        <v>976</v>
      </c>
      <c r="I1022" s="12">
        <f t="shared" si="31"/>
        <v>1</v>
      </c>
    </row>
    <row r="1023" spans="1:9" ht="12.75">
      <c r="A1023" s="20" t="s">
        <v>687</v>
      </c>
      <c r="B1023" s="20">
        <v>48</v>
      </c>
      <c r="C1023" s="23">
        <v>4846200</v>
      </c>
      <c r="D1023" s="22" t="s">
        <v>557</v>
      </c>
      <c r="E1023" s="12">
        <v>245</v>
      </c>
      <c r="F1023" s="12">
        <v>1454</v>
      </c>
      <c r="G1023" s="24">
        <f t="shared" si="30"/>
        <v>0.16850068775790922</v>
      </c>
      <c r="H1023" s="12">
        <v>9791</v>
      </c>
      <c r="I1023" s="12">
        <f t="shared" si="31"/>
        <v>1</v>
      </c>
    </row>
    <row r="1024" spans="1:9" ht="12.75">
      <c r="A1024" s="20" t="s">
        <v>687</v>
      </c>
      <c r="B1024" s="20">
        <v>48</v>
      </c>
      <c r="C1024" s="23">
        <v>4846230</v>
      </c>
      <c r="D1024" s="22" t="s">
        <v>655</v>
      </c>
      <c r="E1024" s="12">
        <v>148</v>
      </c>
      <c r="F1024" s="12">
        <v>1046</v>
      </c>
      <c r="G1024" s="24">
        <f t="shared" si="30"/>
        <v>0.14149139579349904</v>
      </c>
      <c r="H1024" s="12">
        <v>5624</v>
      </c>
      <c r="I1024" s="12">
        <f t="shared" si="31"/>
        <v>1</v>
      </c>
    </row>
    <row r="1025" spans="1:9" ht="12.75">
      <c r="A1025" s="20" t="s">
        <v>687</v>
      </c>
      <c r="B1025" s="20">
        <v>48</v>
      </c>
      <c r="C1025" s="23">
        <v>4846260</v>
      </c>
      <c r="D1025" s="22" t="s">
        <v>656</v>
      </c>
      <c r="E1025" s="12">
        <v>217</v>
      </c>
      <c r="F1025" s="12">
        <v>655</v>
      </c>
      <c r="G1025" s="24">
        <f t="shared" si="30"/>
        <v>0.33129770992366414</v>
      </c>
      <c r="H1025" s="12">
        <v>3573</v>
      </c>
      <c r="I1025" s="12">
        <f t="shared" si="31"/>
        <v>1</v>
      </c>
    </row>
    <row r="1026" spans="1:9" ht="12.75">
      <c r="A1026" s="20" t="s">
        <v>687</v>
      </c>
      <c r="B1026" s="20">
        <v>48</v>
      </c>
      <c r="C1026" s="23">
        <v>4846320</v>
      </c>
      <c r="D1026" s="22" t="s">
        <v>657</v>
      </c>
      <c r="E1026" s="12">
        <v>85</v>
      </c>
      <c r="F1026" s="12">
        <v>594</v>
      </c>
      <c r="G1026" s="24">
        <f t="shared" si="30"/>
        <v>0.14309764309764308</v>
      </c>
      <c r="H1026" s="12">
        <v>2793</v>
      </c>
      <c r="I1026" s="12">
        <f t="shared" si="31"/>
        <v>1</v>
      </c>
    </row>
    <row r="1027" spans="1:9" ht="12.75">
      <c r="A1027" s="20" t="s">
        <v>687</v>
      </c>
      <c r="B1027" s="20">
        <v>48</v>
      </c>
      <c r="C1027" s="23">
        <v>4846350</v>
      </c>
      <c r="D1027" s="22" t="s">
        <v>558</v>
      </c>
      <c r="E1027" s="12">
        <v>147</v>
      </c>
      <c r="F1027" s="12">
        <v>577</v>
      </c>
      <c r="G1027" s="24">
        <f t="shared" si="30"/>
        <v>0.25476603119584057</v>
      </c>
      <c r="H1027" s="12">
        <v>3236</v>
      </c>
      <c r="I1027" s="12">
        <f t="shared" si="31"/>
        <v>1</v>
      </c>
    </row>
    <row r="1028" spans="1:9" ht="12.75">
      <c r="A1028" s="20" t="s">
        <v>687</v>
      </c>
      <c r="B1028" s="20">
        <v>48</v>
      </c>
      <c r="C1028" s="23">
        <v>4846380</v>
      </c>
      <c r="D1028" s="22" t="s">
        <v>559</v>
      </c>
      <c r="E1028" s="12">
        <v>88</v>
      </c>
      <c r="F1028" s="12">
        <v>462</v>
      </c>
      <c r="G1028" s="24">
        <f t="shared" si="30"/>
        <v>0.19047619047619047</v>
      </c>
      <c r="H1028" s="12">
        <v>2748</v>
      </c>
      <c r="I1028" s="12">
        <f t="shared" si="31"/>
        <v>1</v>
      </c>
    </row>
    <row r="1029" spans="1:9" ht="12.75">
      <c r="A1029" s="20" t="s">
        <v>687</v>
      </c>
      <c r="B1029" s="20">
        <v>48</v>
      </c>
      <c r="C1029" s="23">
        <v>4846410</v>
      </c>
      <c r="D1029" s="22" t="s">
        <v>658</v>
      </c>
      <c r="E1029" s="12">
        <v>17</v>
      </c>
      <c r="F1029" s="12">
        <v>84</v>
      </c>
      <c r="G1029" s="24">
        <f t="shared" si="30"/>
        <v>0.20238095238095238</v>
      </c>
      <c r="H1029" s="12">
        <v>483</v>
      </c>
      <c r="I1029" s="12">
        <f t="shared" si="31"/>
        <v>1</v>
      </c>
    </row>
    <row r="1030" spans="1:9" ht="12.75">
      <c r="A1030" s="20" t="s">
        <v>687</v>
      </c>
      <c r="B1030" s="20">
        <v>48</v>
      </c>
      <c r="C1030" s="23">
        <v>4846440</v>
      </c>
      <c r="D1030" s="22" t="s">
        <v>560</v>
      </c>
      <c r="E1030" s="12">
        <v>422</v>
      </c>
      <c r="F1030" s="12">
        <v>1399</v>
      </c>
      <c r="G1030" s="24">
        <f t="shared" si="30"/>
        <v>0.30164403145103647</v>
      </c>
      <c r="H1030" s="12">
        <v>10194</v>
      </c>
      <c r="I1030" s="12">
        <f t="shared" si="31"/>
        <v>1</v>
      </c>
    </row>
    <row r="1031" spans="1:9" ht="12.75">
      <c r="A1031" s="20" t="s">
        <v>687</v>
      </c>
      <c r="B1031" s="20">
        <v>48</v>
      </c>
      <c r="C1031" s="23">
        <v>4846470</v>
      </c>
      <c r="D1031" s="22" t="s">
        <v>659</v>
      </c>
      <c r="E1031" s="12">
        <v>53</v>
      </c>
      <c r="F1031" s="12">
        <v>339</v>
      </c>
      <c r="G1031" s="24">
        <f t="shared" si="30"/>
        <v>0.15634218289085547</v>
      </c>
      <c r="H1031" s="12">
        <v>1988</v>
      </c>
      <c r="I1031" s="12">
        <f t="shared" si="31"/>
        <v>1</v>
      </c>
    </row>
    <row r="1032" spans="1:9" ht="12.75">
      <c r="A1032" s="20" t="s">
        <v>687</v>
      </c>
      <c r="B1032" s="20">
        <v>48</v>
      </c>
      <c r="C1032" s="23">
        <v>4846500</v>
      </c>
      <c r="D1032" s="22" t="s">
        <v>660</v>
      </c>
      <c r="E1032" s="12">
        <v>181</v>
      </c>
      <c r="F1032" s="12">
        <v>2512</v>
      </c>
      <c r="G1032" s="24">
        <f t="shared" si="30"/>
        <v>0.07205414012738853</v>
      </c>
      <c r="H1032" s="12">
        <v>12365</v>
      </c>
      <c r="I1032" s="12">
        <f t="shared" si="31"/>
        <v>1</v>
      </c>
    </row>
    <row r="1033" spans="1:9" ht="12.75">
      <c r="A1033" s="20" t="s">
        <v>687</v>
      </c>
      <c r="B1033" s="20">
        <v>48</v>
      </c>
      <c r="C1033" s="23">
        <v>4846530</v>
      </c>
      <c r="D1033" s="22" t="s">
        <v>660</v>
      </c>
      <c r="E1033" s="12">
        <v>487</v>
      </c>
      <c r="F1033" s="12">
        <v>7101</v>
      </c>
      <c r="G1033" s="24">
        <f t="shared" si="30"/>
        <v>0.06858188987466554</v>
      </c>
      <c r="H1033" s="12">
        <v>30664</v>
      </c>
      <c r="I1033" s="12">
        <f t="shared" si="31"/>
        <v>0</v>
      </c>
    </row>
    <row r="1034" spans="1:9" ht="12.75">
      <c r="A1034" s="20" t="s">
        <v>687</v>
      </c>
      <c r="B1034" s="20">
        <v>48</v>
      </c>
      <c r="C1034" s="23">
        <v>4846590</v>
      </c>
      <c r="D1034" s="22" t="s">
        <v>661</v>
      </c>
      <c r="E1034" s="12">
        <v>65</v>
      </c>
      <c r="F1034" s="12">
        <v>348</v>
      </c>
      <c r="G1034" s="24">
        <f aca="true" t="shared" si="32" ref="G1034:G1040">IF(AND(E1034&gt;0,F1034&gt;0),E1034/F1034,0)</f>
        <v>0.1867816091954023</v>
      </c>
      <c r="H1034" s="12">
        <v>2654</v>
      </c>
      <c r="I1034" s="12">
        <f aca="true" t="shared" si="33" ref="I1034:I1040">IF(H1034&lt;20000,1,0)</f>
        <v>1</v>
      </c>
    </row>
    <row r="1035" spans="1:9" ht="12.75">
      <c r="A1035" s="20" t="s">
        <v>687</v>
      </c>
      <c r="B1035" s="20">
        <v>48</v>
      </c>
      <c r="C1035" s="23">
        <v>4846620</v>
      </c>
      <c r="D1035" s="22" t="s">
        <v>662</v>
      </c>
      <c r="E1035" s="12">
        <v>367</v>
      </c>
      <c r="F1035" s="12">
        <v>1429</v>
      </c>
      <c r="G1035" s="24">
        <f t="shared" si="32"/>
        <v>0.2568229531140658</v>
      </c>
      <c r="H1035" s="12">
        <v>8354</v>
      </c>
      <c r="I1035" s="12">
        <f t="shared" si="33"/>
        <v>1</v>
      </c>
    </row>
    <row r="1036" spans="1:9" ht="12.75">
      <c r="A1036" s="20" t="s">
        <v>687</v>
      </c>
      <c r="B1036" s="20">
        <v>48</v>
      </c>
      <c r="C1036" s="23">
        <v>4846650</v>
      </c>
      <c r="D1036" s="22" t="s">
        <v>561</v>
      </c>
      <c r="E1036" s="12">
        <v>143</v>
      </c>
      <c r="F1036" s="12">
        <v>605</v>
      </c>
      <c r="G1036" s="24">
        <f t="shared" si="32"/>
        <v>0.23636363636363636</v>
      </c>
      <c r="H1036" s="12">
        <v>3698</v>
      </c>
      <c r="I1036" s="12">
        <f t="shared" si="33"/>
        <v>1</v>
      </c>
    </row>
    <row r="1037" spans="1:9" ht="12.75">
      <c r="A1037" s="20" t="s">
        <v>687</v>
      </c>
      <c r="B1037" s="20">
        <v>48</v>
      </c>
      <c r="C1037" s="23">
        <v>4846680</v>
      </c>
      <c r="D1037" s="22" t="s">
        <v>663</v>
      </c>
      <c r="E1037" s="12">
        <v>14916</v>
      </c>
      <c r="F1037" s="12">
        <v>43957</v>
      </c>
      <c r="G1037" s="24">
        <f t="shared" si="32"/>
        <v>0.3393316195372751</v>
      </c>
      <c r="H1037" s="12">
        <v>208861</v>
      </c>
      <c r="I1037" s="12">
        <f t="shared" si="33"/>
        <v>0</v>
      </c>
    </row>
    <row r="1038" spans="1:9" ht="12.75">
      <c r="A1038" s="20" t="s">
        <v>687</v>
      </c>
      <c r="B1038" s="20">
        <v>48</v>
      </c>
      <c r="C1038" s="23">
        <v>4846710</v>
      </c>
      <c r="D1038" s="22" t="s">
        <v>562</v>
      </c>
      <c r="E1038" s="12">
        <v>1218</v>
      </c>
      <c r="F1038" s="12">
        <v>3013</v>
      </c>
      <c r="G1038" s="24">
        <f t="shared" si="32"/>
        <v>0.404248257550614</v>
      </c>
      <c r="H1038" s="12">
        <v>13605</v>
      </c>
      <c r="I1038" s="12">
        <f t="shared" si="33"/>
        <v>1</v>
      </c>
    </row>
    <row r="1039" spans="1:9" ht="12.75">
      <c r="A1039" s="20" t="s">
        <v>687</v>
      </c>
      <c r="B1039" s="20">
        <v>48</v>
      </c>
      <c r="C1039" s="23">
        <v>4846740</v>
      </c>
      <c r="D1039" s="22" t="s">
        <v>664</v>
      </c>
      <c r="E1039" s="12">
        <v>146</v>
      </c>
      <c r="F1039" s="12">
        <v>445</v>
      </c>
      <c r="G1039" s="24">
        <f t="shared" si="32"/>
        <v>0.32808988764044944</v>
      </c>
      <c r="H1039" s="12">
        <v>2776</v>
      </c>
      <c r="I1039" s="12">
        <f t="shared" si="33"/>
        <v>1</v>
      </c>
    </row>
    <row r="1040" spans="1:9" ht="12.75">
      <c r="A1040" s="20" t="s">
        <v>687</v>
      </c>
      <c r="B1040" s="20">
        <v>48</v>
      </c>
      <c r="C1040" s="23">
        <v>4846770</v>
      </c>
      <c r="D1040" s="22" t="s">
        <v>665</v>
      </c>
      <c r="E1040" s="12">
        <v>34</v>
      </c>
      <c r="F1040" s="12">
        <v>107</v>
      </c>
      <c r="G1040" s="24">
        <f t="shared" si="32"/>
        <v>0.3177570093457944</v>
      </c>
      <c r="H1040" s="12">
        <v>768</v>
      </c>
      <c r="I1040" s="12">
        <f t="shared" si="33"/>
        <v>1</v>
      </c>
    </row>
    <row r="1041" spans="1:9" ht="12.75">
      <c r="A1041" s="18"/>
      <c r="B1041" s="8"/>
      <c r="C1041" s="8"/>
      <c r="D1041" s="9"/>
      <c r="E1041" s="2"/>
      <c r="F1041" s="2"/>
      <c r="G1041" s="2"/>
      <c r="H1041" s="2"/>
      <c r="I1041" s="2"/>
    </row>
    <row r="1042" spans="1:9" ht="12.75">
      <c r="A1042" s="19"/>
      <c r="B1042" s="10"/>
      <c r="C1042" s="10"/>
      <c r="D1042" s="11" t="s">
        <v>681</v>
      </c>
      <c r="E1042" s="15">
        <f>SUM(E10:E1040)</f>
        <v>960471</v>
      </c>
      <c r="F1042" s="15">
        <f>SUM(F10:F1040)</f>
        <v>4634387</v>
      </c>
      <c r="G1042" s="16">
        <f>IF(E1042&gt;0,E1042/F1042,0)</f>
        <v>0.2072487688231475</v>
      </c>
      <c r="H1042" s="15">
        <f>SUM(H10:H1040)</f>
        <v>23906453</v>
      </c>
      <c r="I1042" s="15">
        <f>SUM(I10:I1040)</f>
        <v>823</v>
      </c>
    </row>
    <row r="1043" ht="12.75">
      <c r="I1043" s="17">
        <f>COUNTA(D10:D1040)</f>
        <v>1031</v>
      </c>
    </row>
    <row r="1044" ht="12.75">
      <c r="I1044" s="7">
        <f>I1042/I1043</f>
        <v>0.7982541222114452</v>
      </c>
    </row>
  </sheetData>
  <printOptions horizontalCentered="1"/>
  <pageMargins left="0.25" right="0.25" top="1" bottom="1" header="0.5" footer="0.5"/>
  <pageSetup horizontalDpi="600" verticalDpi="600" orientation="portrait" scale="8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 Census Counts for Texas(MSEXCEL)</dc:title>
  <dc:subject/>
  <dc:creator>PAUL SANDERS BROWN</dc:creator>
  <cp:keywords/>
  <dc:description>2007 census counts for Texas</dc:description>
  <cp:lastModifiedBy>sheila.proctor</cp:lastModifiedBy>
  <cp:lastPrinted>2008-12-19T19:47:16Z</cp:lastPrinted>
  <dcterms:created xsi:type="dcterms:W3CDTF">1998-12-18T15:18:20Z</dcterms:created>
  <dcterms:modified xsi:type="dcterms:W3CDTF">2008-12-23T14:48:58Z</dcterms:modified>
  <cp:category>2007 Census by LEAs</cp:category>
  <cp:version/>
  <cp:contentType/>
  <cp:contentStatus/>
</cp:coreProperties>
</file>