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0620" windowHeight="9120" tabRatio="733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<sst xmlns="http://schemas.openxmlformats.org/spreadsheetml/2006/main" count="84" uniqueCount="82">
  <si>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</si>
  <si>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</si>
  <si>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</si>
  <si>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</si>
  <si>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</si>
  <si>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</si>
  <si>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</si>
  <si>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</si>
  <si>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 xml:space="preserve">Delaware 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</si>
  <si>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</si>
  <si>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</si>
  <si>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</si>
  <si>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</si>
  <si>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</si>
  <si>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</si>
  <si>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</si>
  <si>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</si>
  <si>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</si>
  <si>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</si>
  <si>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</si>
  <si>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</si>
  <si>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</si>
  <si>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</si>
  <si>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</si>
  <si>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</si>
  <si>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</si>
  <si>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</si>
  <si>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</si>
  <si>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</si>
  <si>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</si>
  <si>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</si>
  <si>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</si>
  <si>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</si>
  <si>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</si>
  <si>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</si>
  <si>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</si>
  <si>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</si>
  <si>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</si>
  <si>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</si>
  <si>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</si>
  <si>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</si>
  <si>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</si>
  <si>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</si>
  <si>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</si>
  <si>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</si>
  <si>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</si>
  <si>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</si>
  <si>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</si>
  <si>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</si>
  <si>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</si>
  <si>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American Samoa                </t>
  </si>
  <si>
    <t xml:space="preserve">Guam                          </t>
  </si>
  <si>
    <t xml:space="preserve">Puerto Rico                   </t>
  </si>
  <si>
    <t>Administration</t>
  </si>
  <si>
    <t>Operations</t>
  </si>
  <si>
    <t>Other jurisdictions</t>
  </si>
  <si>
    <t>Percentage distribution</t>
  </si>
  <si>
    <t xml:space="preserve">U.S. Virgin Islands                </t>
  </si>
  <si>
    <t>NOTE: Detail may not sum to totals because of rounding.</t>
  </si>
  <si>
    <t>State or
jurisdiction</t>
  </si>
  <si>
    <r>
      <t>District of Columbia</t>
    </r>
    <r>
      <rPr>
        <vertAlign val="superscript"/>
        <sz val="7"/>
        <rFont val="Arial"/>
        <family val="2"/>
      </rPr>
      <t>6</t>
    </r>
  </si>
  <si>
    <r>
      <t>Hawaii</t>
    </r>
    <r>
      <rPr>
        <vertAlign val="superscript"/>
        <sz val="7"/>
        <rFont val="Arial"/>
        <family val="2"/>
      </rPr>
      <t>6</t>
    </r>
  </si>
  <si>
    <r>
      <t xml:space="preserve">  Current expenditures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[in thousands of dollars]</t>
    </r>
  </si>
  <si>
    <r>
      <t>Instruction
 and
 instruction-related</t>
    </r>
    <r>
      <rPr>
        <vertAlign val="superscript"/>
        <sz val="7"/>
        <rFont val="Arial"/>
        <family val="2"/>
      </rPr>
      <t>2</t>
    </r>
  </si>
  <si>
    <r>
      <t>Student support services</t>
    </r>
    <r>
      <rPr>
        <vertAlign val="superscript"/>
        <sz val="7"/>
        <rFont val="Arial"/>
        <family val="2"/>
      </rPr>
      <t>3</t>
    </r>
  </si>
  <si>
    <r>
      <t>United States</t>
    </r>
    <r>
      <rPr>
        <b/>
        <vertAlign val="superscript"/>
        <sz val="7"/>
        <rFont val="Arial"/>
        <family val="2"/>
      </rPr>
      <t>4</t>
    </r>
  </si>
  <si>
    <r>
      <t>4</t>
    </r>
    <r>
      <rPr>
        <sz val="7"/>
        <rFont val="Arial"/>
        <family val="2"/>
      </rPr>
      <t>U.S. totals include the 50 states and the District of Columbia.</t>
    </r>
  </si>
  <si>
    <r>
      <t>6</t>
    </r>
    <r>
      <rPr>
        <sz val="7"/>
        <rFont val="Arial"/>
        <family val="2"/>
      </rPr>
      <t xml:space="preserve">Both the District of Columbia and Hawaii have only one school district each; therefore, neither is comparable to other states. </t>
    </r>
  </si>
  <si>
    <r>
      <t>3</t>
    </r>
    <r>
      <rPr>
        <sz val="7"/>
        <rFont val="Arial"/>
        <family val="2"/>
      </rPr>
      <t>Include attendance and social work, guidance, health, psychological services, speech pathology, audiology, and other student support services.</t>
    </r>
  </si>
  <si>
    <t>Admin-
istration</t>
  </si>
  <si>
    <t>SOURCE: U.S. Department of Education, National Center for Education Statistics, Common Core of Data (CCD), "National Public Education Financial Survey (NPEFS)," fiscal year 2006, Version 1a.</t>
  </si>
  <si>
    <r>
      <t>Table 2.—</t>
    </r>
    <r>
      <rPr>
        <sz val="7"/>
        <rFont val="Arial"/>
        <family val="2"/>
      </rPr>
      <t>jurisdiction: Fiscal year 2006</t>
    </r>
  </si>
  <si>
    <r>
      <t>Instruction and
 instruction-related</t>
    </r>
    <r>
      <rPr>
        <vertAlign val="superscript"/>
        <sz val="7"/>
        <rFont val="Arial"/>
        <family val="2"/>
      </rPr>
      <t>2</t>
    </r>
  </si>
  <si>
    <r>
      <t>5</t>
    </r>
    <r>
      <rPr>
        <sz val="7"/>
        <rFont val="Arial"/>
        <family val="2"/>
      </rPr>
      <t>Value affected by redistribution of reported values to correct for missing data items, and/or to distribute state direct support expenditures.</t>
    </r>
  </si>
  <si>
    <r>
      <t>Table 5.</t>
    </r>
    <r>
      <rPr>
        <sz val="7"/>
        <color indexed="9"/>
        <rFont val="Arial"/>
        <family val="2"/>
      </rPr>
      <t>—</t>
    </r>
    <r>
      <rPr>
        <sz val="7"/>
        <rFont val="Arial"/>
        <family val="2"/>
      </rPr>
      <t xml:space="preserve">Current expenditures and percentage distribution of current expenditures for public elementary and secondary education, by function and state or </t>
    </r>
  </si>
  <si>
    <t>Commonwealth of the</t>
  </si>
  <si>
    <t xml:space="preserve">   Northern Mariana Islands</t>
  </si>
  <si>
    <t>development, student assessment, and  instruction technology,.</t>
  </si>
  <si>
    <r>
      <t>2</t>
    </r>
    <r>
      <rPr>
        <sz val="7"/>
        <rFont val="Arial"/>
        <family val="2"/>
      </rPr>
      <t>Include current expenditures for classroom instruction (including teachers and teaching assistants), libraries, in-service teacher training, curriculum</t>
    </r>
  </si>
  <si>
    <t>other programs, and interest on long-term debt.</t>
  </si>
  <si>
    <r>
      <t>1</t>
    </r>
    <r>
      <rPr>
        <sz val="7"/>
        <rFont val="Arial"/>
        <family val="2"/>
      </rPr>
      <t xml:space="preserve">Include instruction, instruction-related, support services, and other elementary/secondary current expenditures, but exclude expenditures on capital outlay, </t>
    </r>
  </si>
  <si>
    <t>National Center for Education Statistics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</si>
</sst>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"/>
    <numFmt numFmtId="166" formatCode="#,##0.0"/>
    <numFmt numFmtId="167" formatCode="0.0"/>
    <numFmt numFmtId="168" formatCode="#,##0.0_);\(#,##0.0\)"/>
    <numFmt numFmtId="169" formatCode="_(* #,##0_);_(* \(#,##0\);_(* &quot;-&quot;??_);_(@_)"/>
    <numFmt numFmtId="170" formatCode="0.00000000000"/>
    <numFmt numFmtId="171" formatCode="0.0%"/>
  </numFmts>
  <fonts count="13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color indexed="10"/>
      <name val="Arial"/>
      <family val="2"/>
    </font>
    <font>
      <vertAlign val="superscript"/>
      <sz val="10"/>
      <name val="Arial"/>
      <family val="2"/>
    </font>
    <font>
      <b/>
      <sz val="16"/>
      <name val="Impact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3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 horizontal="left" vertical="center"/>
      <protection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 quotePrefix="1">
      <alignment horizontal="left" vertical="justify"/>
      <protection/>
    </xf>
    <xf numFmtId="3" fontId="4" fillId="0" borderId="0" xfId="0" applyNumberFormat="1" applyFont="1" applyAlignment="1" applyProtection="1">
      <alignment horizontal="left"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Border="1" applyAlignment="1">
      <alignment horizontal="left"/>
    </xf>
    <xf numFmtId="0" fontId="6" fillId="0" borderId="0" xfId="0" applyFont="1" applyAlignment="1" applyProtection="1">
      <alignment horizontal="left" indent="1"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7" fontId="3" fillId="0" borderId="1" xfId="0" applyNumberFormat="1" applyFont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right" wrapText="1"/>
      <protection/>
    </xf>
    <xf numFmtId="167" fontId="3" fillId="0" borderId="0" xfId="0" applyNumberFormat="1" applyFont="1" applyAlignment="1">
      <alignment vertical="center"/>
    </xf>
    <xf numFmtId="167" fontId="3" fillId="0" borderId="0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3" xfId="0" applyNumberFormat="1" applyFont="1" applyFill="1" applyBorder="1" applyAlignment="1" applyProtection="1">
      <alignment/>
      <protection/>
    </xf>
    <xf numFmtId="167" fontId="3" fillId="0" borderId="3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167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right" wrapText="1"/>
    </xf>
    <xf numFmtId="3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0" fontId="3" fillId="0" borderId="1" xfId="0" applyFont="1" applyBorder="1" applyAlignment="1" applyProtection="1">
      <alignment wrapText="1"/>
      <protection/>
    </xf>
    <xf numFmtId="3" fontId="3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4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3" fillId="0" borderId="3" xfId="0" applyFont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3" fontId="4" fillId="0" borderId="0" xfId="0" applyNumberFormat="1" applyFont="1" applyFill="1" applyAlignment="1" applyProtection="1">
      <alignment horizontal="left"/>
      <protection/>
    </xf>
    <xf numFmtId="3" fontId="4" fillId="0" borderId="3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left"/>
      <protection/>
    </xf>
    <xf numFmtId="0" fontId="10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3" xfId="0" applyNumberFormat="1" applyFont="1" applyBorder="1" applyAlignment="1" applyProtection="1" quotePrefix="1">
      <alignment horizontal="left" vertical="justify"/>
      <protection/>
    </xf>
    <xf numFmtId="3" fontId="4" fillId="0" borderId="1" xfId="0" applyNumberFormat="1" applyFont="1" applyBorder="1" applyAlignment="1" applyProtection="1" quotePrefix="1">
      <alignment horizontal="left" vertical="justify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167" fontId="3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1" customWidth="1"/>
    <col min="2" max="2" width="8.28125" style="1" customWidth="1"/>
    <col min="3" max="3" width="0.9921875" style="1" customWidth="1"/>
    <col min="4" max="4" width="8.57421875" style="1" customWidth="1"/>
    <col min="5" max="5" width="0.85546875" style="1" customWidth="1"/>
    <col min="6" max="6" width="8.140625" style="1" customWidth="1"/>
    <col min="7" max="7" width="0.9921875" style="28" customWidth="1"/>
    <col min="8" max="8" width="8.7109375" style="1" customWidth="1"/>
    <col min="9" max="9" width="0.9921875" style="28" customWidth="1"/>
    <col min="10" max="10" width="8.28125" style="1" customWidth="1"/>
    <col min="11" max="11" width="0.85546875" style="28" customWidth="1"/>
    <col min="12" max="12" width="0.85546875" style="1" customWidth="1"/>
    <col min="13" max="13" width="7.00390625" style="1" customWidth="1"/>
    <col min="14" max="14" width="6.421875" style="1" customWidth="1"/>
    <col min="15" max="15" width="7.00390625" style="1" customWidth="1"/>
    <col min="16" max="16" width="7.8515625" style="1" customWidth="1"/>
    <col min="17" max="16384" width="9.140625" style="1" customWidth="1"/>
  </cols>
  <sheetData>
    <row r="1" s="67" customFormat="1" ht="21" customHeight="1">
      <c r="A1" s="66" t="s">
        <v>81</v>
      </c>
    </row>
    <row r="2" spans="1:16" ht="9">
      <c r="A2" s="2" t="s">
        <v>74</v>
      </c>
      <c r="B2" s="34"/>
      <c r="C2" s="38"/>
      <c r="D2" s="34"/>
      <c r="E2" s="38"/>
      <c r="F2" s="34"/>
      <c r="G2" s="53"/>
      <c r="H2" s="34"/>
      <c r="I2" s="53"/>
      <c r="J2" s="34"/>
      <c r="K2" s="53"/>
      <c r="L2" s="34"/>
      <c r="M2" s="34"/>
      <c r="N2" s="34"/>
      <c r="O2" s="34"/>
      <c r="P2" s="34"/>
    </row>
    <row r="3" spans="1:16" ht="9" customHeight="1">
      <c r="A3" s="68" t="s">
        <v>71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0.5" customHeight="1">
      <c r="A4" s="8"/>
      <c r="B4" s="70" t="s">
        <v>62</v>
      </c>
      <c r="C4" s="70"/>
      <c r="D4" s="70"/>
      <c r="E4" s="70"/>
      <c r="F4" s="70"/>
      <c r="G4" s="70"/>
      <c r="H4" s="70"/>
      <c r="I4" s="70"/>
      <c r="J4" s="70"/>
      <c r="K4" s="60"/>
      <c r="L4" s="35"/>
      <c r="M4" s="74" t="s">
        <v>56</v>
      </c>
      <c r="N4" s="74"/>
      <c r="O4" s="74"/>
      <c r="P4" s="69"/>
    </row>
    <row r="5" spans="1:16" ht="39" customHeight="1">
      <c r="A5" s="41" t="s">
        <v>59</v>
      </c>
      <c r="B5" s="9" t="s">
        <v>0</v>
      </c>
      <c r="C5" s="10"/>
      <c r="D5" s="11" t="s">
        <v>63</v>
      </c>
      <c r="E5" s="10"/>
      <c r="F5" s="11" t="s">
        <v>64</v>
      </c>
      <c r="G5" s="54"/>
      <c r="H5" s="11" t="s">
        <v>53</v>
      </c>
      <c r="I5" s="54"/>
      <c r="J5" s="12" t="s">
        <v>54</v>
      </c>
      <c r="K5" s="61"/>
      <c r="L5" s="36"/>
      <c r="M5" s="23" t="s">
        <v>72</v>
      </c>
      <c r="N5" s="24" t="s">
        <v>64</v>
      </c>
      <c r="O5" s="24" t="s">
        <v>69</v>
      </c>
      <c r="P5" s="24" t="s">
        <v>54</v>
      </c>
    </row>
    <row r="6" spans="1:18" ht="10.5" customHeight="1">
      <c r="A6" s="20" t="s">
        <v>65</v>
      </c>
      <c r="B6" s="21">
        <f>SUM(B8:B67)</f>
        <v>449594924.038</v>
      </c>
      <c r="C6" s="6">
        <v>5</v>
      </c>
      <c r="D6" s="21">
        <f>SUM(D8:D67)</f>
        <v>296104516.405</v>
      </c>
      <c r="E6" s="6">
        <v>5</v>
      </c>
      <c r="F6" s="21">
        <f>SUM(F8:F67)</f>
        <v>23356970.935000002</v>
      </c>
      <c r="G6" s="6">
        <v>5</v>
      </c>
      <c r="H6" s="21">
        <f>SUM(H8:H67)</f>
        <v>48663019.907000005</v>
      </c>
      <c r="I6" s="6"/>
      <c r="J6" s="21">
        <f>SUM(J8:J67)</f>
        <v>81470416.791</v>
      </c>
      <c r="K6" s="6">
        <v>5</v>
      </c>
      <c r="L6" s="22"/>
      <c r="M6" s="33">
        <f>D6/$B$6*100</f>
        <v>65.86028902318591</v>
      </c>
      <c r="N6" s="33">
        <f>F6/$B$6*100</f>
        <v>5.195114465532947</v>
      </c>
      <c r="O6" s="33">
        <f>H6/$B$6*100</f>
        <v>10.823747623735846</v>
      </c>
      <c r="P6" s="33">
        <f>J6/$B$6*100</f>
        <v>18.120848887545286</v>
      </c>
      <c r="Q6" s="29"/>
      <c r="R6" s="39"/>
    </row>
    <row r="7" spans="1:15" ht="3" customHeight="1">
      <c r="A7" s="5"/>
      <c r="B7" s="13"/>
      <c r="C7" s="14"/>
      <c r="D7" s="15"/>
      <c r="E7" s="14"/>
      <c r="F7" s="15"/>
      <c r="G7" s="55"/>
      <c r="H7" s="13"/>
      <c r="I7" s="57"/>
      <c r="M7" s="25"/>
      <c r="N7" s="25"/>
      <c r="O7" s="25"/>
    </row>
    <row r="8" spans="1:16" ht="9">
      <c r="A8" s="5" t="s">
        <v>1</v>
      </c>
      <c r="B8" s="13">
        <v>5699076.119</v>
      </c>
      <c r="C8" s="14"/>
      <c r="D8" s="15">
        <v>3613441.865</v>
      </c>
      <c r="E8" s="16"/>
      <c r="F8" s="15">
        <v>293234.818</v>
      </c>
      <c r="G8" s="55"/>
      <c r="H8" s="13">
        <v>620053.339</v>
      </c>
      <c r="I8" s="57"/>
      <c r="J8" s="13">
        <v>1172346.097</v>
      </c>
      <c r="M8" s="25">
        <v>63.403993727215564</v>
      </c>
      <c r="N8" s="25">
        <v>5.145304464742841</v>
      </c>
      <c r="O8" s="25">
        <v>10.879892215035005</v>
      </c>
      <c r="P8" s="25">
        <v>20.570809593006597</v>
      </c>
    </row>
    <row r="9" spans="1:16" ht="9">
      <c r="A9" s="5" t="s">
        <v>2</v>
      </c>
      <c r="B9" s="13">
        <v>1529644.701</v>
      </c>
      <c r="C9" s="16"/>
      <c r="D9" s="15">
        <v>957743.988</v>
      </c>
      <c r="E9" s="16"/>
      <c r="F9" s="15">
        <v>96524.288</v>
      </c>
      <c r="G9" s="55"/>
      <c r="H9" s="13">
        <v>170363.213</v>
      </c>
      <c r="I9" s="57"/>
      <c r="J9" s="13">
        <v>305013.212</v>
      </c>
      <c r="M9" s="25">
        <v>62.61218617459847</v>
      </c>
      <c r="N9" s="25">
        <v>6.310242367845134</v>
      </c>
      <c r="O9" s="25">
        <v>11.137436875937636</v>
      </c>
      <c r="P9" s="25">
        <v>19.940134581618768</v>
      </c>
    </row>
    <row r="10" spans="1:16" ht="9">
      <c r="A10" s="5" t="s">
        <v>3</v>
      </c>
      <c r="B10" s="13">
        <v>7130341.351</v>
      </c>
      <c r="C10" s="16"/>
      <c r="D10" s="15">
        <v>4586418.7</v>
      </c>
      <c r="E10" s="16">
        <v>5</v>
      </c>
      <c r="F10" s="15">
        <v>400463.085</v>
      </c>
      <c r="G10" s="16">
        <v>5</v>
      </c>
      <c r="H10" s="13">
        <v>753420.025</v>
      </c>
      <c r="I10" s="16">
        <v>5</v>
      </c>
      <c r="J10" s="13">
        <v>1390039.541</v>
      </c>
      <c r="K10" s="16">
        <v>5</v>
      </c>
      <c r="M10" s="25">
        <v>64.32256850307418</v>
      </c>
      <c r="N10" s="25">
        <v>5.616324174211334</v>
      </c>
      <c r="O10" s="25">
        <v>10.566394901898155</v>
      </c>
      <c r="P10" s="25">
        <v>19.49471242081633</v>
      </c>
    </row>
    <row r="11" spans="1:16" ht="9">
      <c r="A11" s="5" t="s">
        <v>4</v>
      </c>
      <c r="B11" s="13">
        <v>3808010.956</v>
      </c>
      <c r="C11" s="14"/>
      <c r="D11" s="15">
        <v>2534473.646</v>
      </c>
      <c r="E11" s="16">
        <v>5</v>
      </c>
      <c r="F11" s="15">
        <v>174344.044</v>
      </c>
      <c r="G11" s="16">
        <v>5</v>
      </c>
      <c r="H11" s="13">
        <v>410106.623</v>
      </c>
      <c r="I11" s="16">
        <v>5</v>
      </c>
      <c r="J11" s="13">
        <v>689086.643</v>
      </c>
      <c r="K11" s="16">
        <v>5</v>
      </c>
      <c r="M11" s="25">
        <v>66.55636434046016</v>
      </c>
      <c r="N11" s="25">
        <v>4.578349327627302</v>
      </c>
      <c r="O11" s="25">
        <v>10.769575711273244</v>
      </c>
      <c r="P11" s="25">
        <v>18.0957106206393</v>
      </c>
    </row>
    <row r="12" spans="1:16" ht="9">
      <c r="A12" s="5" t="s">
        <v>5</v>
      </c>
      <c r="B12" s="13">
        <v>53436102.808</v>
      </c>
      <c r="C12" s="14"/>
      <c r="D12" s="15">
        <v>35850215.303</v>
      </c>
      <c r="E12" s="16">
        <v>5</v>
      </c>
      <c r="F12" s="15">
        <v>2458674.809</v>
      </c>
      <c r="G12" s="16">
        <v>5</v>
      </c>
      <c r="H12" s="13">
        <v>6403792.402</v>
      </c>
      <c r="I12" s="16">
        <v>5</v>
      </c>
      <c r="J12" s="13">
        <v>8723420.294</v>
      </c>
      <c r="K12" s="16">
        <v>5</v>
      </c>
      <c r="M12" s="25">
        <v>67.08987635534082</v>
      </c>
      <c r="N12" s="25">
        <v>4.601149185288094</v>
      </c>
      <c r="O12" s="25">
        <v>11.984018417303588</v>
      </c>
      <c r="P12" s="25">
        <v>16.324956042067505</v>
      </c>
    </row>
    <row r="13" spans="1:16" ht="3" customHeight="1">
      <c r="A13" s="5"/>
      <c r="B13" s="13"/>
      <c r="C13" s="14"/>
      <c r="D13" s="15"/>
      <c r="E13" s="16"/>
      <c r="F13" s="15"/>
      <c r="G13" s="16"/>
      <c r="H13" s="13"/>
      <c r="I13" s="16"/>
      <c r="J13" s="13"/>
      <c r="K13" s="16"/>
      <c r="M13" s="25"/>
      <c r="N13" s="25"/>
      <c r="O13" s="25"/>
      <c r="P13" s="25"/>
    </row>
    <row r="14" spans="1:16" ht="9">
      <c r="A14" s="5" t="s">
        <v>6</v>
      </c>
      <c r="B14" s="13">
        <v>6368289.289</v>
      </c>
      <c r="C14" s="14"/>
      <c r="D14" s="15">
        <v>3907295.404</v>
      </c>
      <c r="E14" s="16"/>
      <c r="F14" s="15">
        <v>279312.328</v>
      </c>
      <c r="G14" s="16"/>
      <c r="H14" s="13">
        <v>1127382.566</v>
      </c>
      <c r="I14" s="16"/>
      <c r="J14" s="13">
        <v>1054298.991</v>
      </c>
      <c r="K14" s="16"/>
      <c r="M14" s="25">
        <v>61.355494806888004</v>
      </c>
      <c r="N14" s="25">
        <v>4.385986806259862</v>
      </c>
      <c r="O14" s="25">
        <v>17.703067728837908</v>
      </c>
      <c r="P14" s="25">
        <v>16.555450658014227</v>
      </c>
    </row>
    <row r="15" spans="1:16" ht="9">
      <c r="A15" s="5" t="s">
        <v>7</v>
      </c>
      <c r="B15" s="13">
        <v>7517024.954</v>
      </c>
      <c r="C15" s="14"/>
      <c r="D15" s="15">
        <v>5003775.152</v>
      </c>
      <c r="E15" s="16">
        <v>5</v>
      </c>
      <c r="F15" s="15">
        <v>452266.669</v>
      </c>
      <c r="G15" s="16">
        <v>5</v>
      </c>
      <c r="H15" s="13">
        <v>739244.439</v>
      </c>
      <c r="I15" s="16">
        <v>5</v>
      </c>
      <c r="J15" s="13">
        <v>1321738.694</v>
      </c>
      <c r="K15" s="16">
        <v>5</v>
      </c>
      <c r="M15" s="25">
        <v>66.56589784682521</v>
      </c>
      <c r="N15" s="25">
        <v>6.01656468839228</v>
      </c>
      <c r="O15" s="25">
        <v>9.83426879016318</v>
      </c>
      <c r="P15" s="25">
        <v>17.583268674619326</v>
      </c>
    </row>
    <row r="16" spans="1:16" ht="9">
      <c r="A16" s="5" t="s">
        <v>8</v>
      </c>
      <c r="B16" s="13">
        <v>1405465.255</v>
      </c>
      <c r="C16" s="14"/>
      <c r="D16" s="15">
        <v>866591.349</v>
      </c>
      <c r="E16" s="16"/>
      <c r="F16" s="15">
        <v>67087.095</v>
      </c>
      <c r="G16" s="16"/>
      <c r="H16" s="13">
        <v>185252.846</v>
      </c>
      <c r="I16" s="16"/>
      <c r="J16" s="13">
        <v>286533.965</v>
      </c>
      <c r="K16" s="16"/>
      <c r="M16" s="25">
        <v>61.65868177225058</v>
      </c>
      <c r="N16" s="25">
        <v>4.7733015641144405</v>
      </c>
      <c r="O16" s="25">
        <v>13.180891191792572</v>
      </c>
      <c r="P16" s="25">
        <v>20.38712547184242</v>
      </c>
    </row>
    <row r="17" spans="1:16" ht="9" customHeight="1">
      <c r="A17" s="5" t="s">
        <v>60</v>
      </c>
      <c r="B17" s="13">
        <v>1057165.762</v>
      </c>
      <c r="C17" s="17"/>
      <c r="D17" s="15">
        <v>625903.579</v>
      </c>
      <c r="E17" s="16">
        <v>5</v>
      </c>
      <c r="F17" s="15">
        <v>66357.918</v>
      </c>
      <c r="G17" s="16">
        <v>5</v>
      </c>
      <c r="H17" s="13">
        <v>130925.635</v>
      </c>
      <c r="I17" s="16">
        <v>5</v>
      </c>
      <c r="J17" s="13">
        <v>233978.63</v>
      </c>
      <c r="K17" s="16">
        <v>5</v>
      </c>
      <c r="M17" s="25">
        <v>59.205812512872505</v>
      </c>
      <c r="N17" s="25">
        <v>6.276964349891611</v>
      </c>
      <c r="O17" s="25">
        <v>12.384589030986797</v>
      </c>
      <c r="P17" s="25">
        <v>22.132634106249082</v>
      </c>
    </row>
    <row r="18" spans="1:16" ht="9">
      <c r="A18" s="5" t="s">
        <v>9</v>
      </c>
      <c r="B18" s="13">
        <v>20897327.213</v>
      </c>
      <c r="C18" s="14"/>
      <c r="D18" s="15">
        <v>13764969.125</v>
      </c>
      <c r="E18" s="16">
        <v>5</v>
      </c>
      <c r="F18" s="15">
        <v>984592.467</v>
      </c>
      <c r="G18" s="16">
        <v>5</v>
      </c>
      <c r="H18" s="13">
        <v>1943735.493</v>
      </c>
      <c r="I18" s="16">
        <v>5</v>
      </c>
      <c r="J18" s="13">
        <v>4204030.128</v>
      </c>
      <c r="K18" s="16">
        <v>5</v>
      </c>
      <c r="M18" s="25">
        <v>65.86951998548868</v>
      </c>
      <c r="N18" s="25">
        <v>4.711571278778157</v>
      </c>
      <c r="O18" s="25">
        <v>9.301359323075648</v>
      </c>
      <c r="P18" s="25">
        <v>20.11754941265751</v>
      </c>
    </row>
    <row r="19" spans="1:16" ht="3" customHeight="1">
      <c r="A19" s="5"/>
      <c r="B19" s="13"/>
      <c r="C19" s="14"/>
      <c r="D19" s="15"/>
      <c r="E19" s="16"/>
      <c r="F19" s="15"/>
      <c r="G19" s="16"/>
      <c r="H19" s="13"/>
      <c r="I19" s="16"/>
      <c r="J19" s="13"/>
      <c r="K19" s="16"/>
      <c r="M19" s="25"/>
      <c r="N19" s="25"/>
      <c r="O19" s="25"/>
      <c r="P19" s="25"/>
    </row>
    <row r="20" spans="1:16" ht="9">
      <c r="A20" s="5" t="s">
        <v>10</v>
      </c>
      <c r="B20" s="13">
        <v>13739263.048</v>
      </c>
      <c r="C20" s="14"/>
      <c r="D20" s="15">
        <v>9348592.714</v>
      </c>
      <c r="E20" s="16">
        <v>5</v>
      </c>
      <c r="F20" s="15">
        <v>654684.755</v>
      </c>
      <c r="G20" s="16">
        <v>5</v>
      </c>
      <c r="H20" s="13">
        <v>1448155.006</v>
      </c>
      <c r="I20" s="16">
        <v>5</v>
      </c>
      <c r="J20" s="13">
        <v>2287830.573</v>
      </c>
      <c r="K20" s="16">
        <v>5</v>
      </c>
      <c r="M20" s="25">
        <v>68.04289779837106</v>
      </c>
      <c r="N20" s="25">
        <v>4.765064565055411</v>
      </c>
      <c r="O20" s="25">
        <v>10.540266977498515</v>
      </c>
      <c r="P20" s="25">
        <v>16.651770659075016</v>
      </c>
    </row>
    <row r="21" spans="1:16" ht="9" customHeight="1">
      <c r="A21" s="5" t="s">
        <v>61</v>
      </c>
      <c r="B21" s="13">
        <v>1805521.02</v>
      </c>
      <c r="C21" s="14"/>
      <c r="D21" s="15">
        <v>1143214.452</v>
      </c>
      <c r="E21" s="16"/>
      <c r="F21" s="15">
        <v>216530.873</v>
      </c>
      <c r="G21" s="16"/>
      <c r="H21" s="13">
        <v>185222.001</v>
      </c>
      <c r="I21" s="16"/>
      <c r="J21" s="13">
        <v>260553.694</v>
      </c>
      <c r="K21" s="16"/>
      <c r="M21" s="25">
        <v>63.317703828227934</v>
      </c>
      <c r="N21" s="25">
        <v>11.992708509148233</v>
      </c>
      <c r="O21" s="25">
        <v>10.258645507212094</v>
      </c>
      <c r="P21" s="25">
        <v>14.430942155411737</v>
      </c>
    </row>
    <row r="22" spans="1:16" ht="9">
      <c r="A22" s="5" t="s">
        <v>11</v>
      </c>
      <c r="B22" s="13">
        <v>1694827.461</v>
      </c>
      <c r="C22" s="14"/>
      <c r="D22" s="15">
        <v>1117513.287</v>
      </c>
      <c r="E22" s="16">
        <v>5</v>
      </c>
      <c r="F22" s="15">
        <v>94777.419</v>
      </c>
      <c r="G22" s="16">
        <v>5</v>
      </c>
      <c r="H22" s="13">
        <v>166177.92</v>
      </c>
      <c r="I22" s="16">
        <v>5</v>
      </c>
      <c r="J22" s="13">
        <v>316358.835</v>
      </c>
      <c r="K22" s="16">
        <v>5</v>
      </c>
      <c r="M22" s="25">
        <v>65.9366993228109</v>
      </c>
      <c r="N22" s="25">
        <v>5.5921573836240785</v>
      </c>
      <c r="O22" s="25">
        <v>9.805005159755316</v>
      </c>
      <c r="P22" s="25">
        <v>18.666138133809717</v>
      </c>
    </row>
    <row r="23" spans="1:16" ht="9">
      <c r="A23" s="5" t="s">
        <v>12</v>
      </c>
      <c r="B23" s="13">
        <v>19244907.606</v>
      </c>
      <c r="C23" s="14"/>
      <c r="D23" s="15">
        <v>12223957.222</v>
      </c>
      <c r="E23" s="16">
        <v>5</v>
      </c>
      <c r="F23" s="15">
        <v>1218202.892</v>
      </c>
      <c r="G23" s="16">
        <v>5</v>
      </c>
      <c r="H23" s="13">
        <v>2295141.915</v>
      </c>
      <c r="I23" s="16">
        <v>5</v>
      </c>
      <c r="J23" s="13">
        <v>3507605.577</v>
      </c>
      <c r="K23" s="16">
        <v>5</v>
      </c>
      <c r="M23" s="25">
        <v>63.51787949446391</v>
      </c>
      <c r="N23" s="25">
        <v>6.330001249890127</v>
      </c>
      <c r="O23" s="25">
        <v>11.925970038351558</v>
      </c>
      <c r="P23" s="25">
        <v>18.226149217294406</v>
      </c>
    </row>
    <row r="24" spans="1:16" ht="9">
      <c r="A24" s="5" t="s">
        <v>13</v>
      </c>
      <c r="B24" s="13">
        <v>9241985.969</v>
      </c>
      <c r="C24" s="14"/>
      <c r="D24" s="15">
        <v>5843837.987</v>
      </c>
      <c r="E24" s="16">
        <v>5</v>
      </c>
      <c r="F24" s="15">
        <v>407130.692</v>
      </c>
      <c r="G24" s="16">
        <v>5</v>
      </c>
      <c r="H24" s="13">
        <v>1076874.843</v>
      </c>
      <c r="I24" s="16">
        <v>5</v>
      </c>
      <c r="J24" s="13">
        <v>1914142.447</v>
      </c>
      <c r="K24" s="16">
        <v>5</v>
      </c>
      <c r="M24" s="25">
        <v>63.231409424356805</v>
      </c>
      <c r="N24" s="25">
        <v>4.405229496837813</v>
      </c>
      <c r="O24" s="25">
        <v>11.651985261740448</v>
      </c>
      <c r="P24" s="25">
        <v>20.71137581706493</v>
      </c>
    </row>
    <row r="25" spans="1:16" ht="3" customHeight="1">
      <c r="A25" s="5"/>
      <c r="B25" s="13"/>
      <c r="C25" s="14"/>
      <c r="D25" s="15"/>
      <c r="E25" s="16"/>
      <c r="F25" s="15"/>
      <c r="G25" s="16"/>
      <c r="H25" s="13"/>
      <c r="I25" s="16"/>
      <c r="J25" s="13"/>
      <c r="K25" s="16"/>
      <c r="M25" s="25"/>
      <c r="N25" s="25"/>
      <c r="O25" s="25"/>
      <c r="P25" s="25"/>
    </row>
    <row r="26" spans="1:16" ht="9">
      <c r="A26" s="5" t="s">
        <v>14</v>
      </c>
      <c r="B26" s="13">
        <v>4039389.086</v>
      </c>
      <c r="C26" s="14"/>
      <c r="D26" s="15">
        <v>2605837.439</v>
      </c>
      <c r="E26" s="16"/>
      <c r="F26" s="15">
        <v>239000.508</v>
      </c>
      <c r="G26" s="16"/>
      <c r="H26" s="13">
        <v>481317.78</v>
      </c>
      <c r="I26" s="16"/>
      <c r="J26" s="13">
        <v>713233.359</v>
      </c>
      <c r="K26" s="16"/>
      <c r="M26" s="25">
        <v>64.51068177689282</v>
      </c>
      <c r="N26" s="25">
        <v>5.916748867504367</v>
      </c>
      <c r="O26" s="25">
        <v>11.915608270274957</v>
      </c>
      <c r="P26" s="25">
        <v>17.656961085327843</v>
      </c>
    </row>
    <row r="27" spans="1:16" ht="9">
      <c r="A27" s="5" t="s">
        <v>15</v>
      </c>
      <c r="B27" s="13">
        <v>4039416.962</v>
      </c>
      <c r="C27" s="14"/>
      <c r="D27" s="15">
        <v>2605112.596</v>
      </c>
      <c r="E27" s="16"/>
      <c r="F27" s="15">
        <v>227654.769</v>
      </c>
      <c r="G27" s="16"/>
      <c r="H27" s="13">
        <v>467276.729</v>
      </c>
      <c r="I27" s="16"/>
      <c r="J27" s="13">
        <v>739372.868</v>
      </c>
      <c r="K27" s="16"/>
      <c r="M27" s="25">
        <v>64.49229234087669</v>
      </c>
      <c r="N27" s="25">
        <v>5.635832377336044</v>
      </c>
      <c r="O27" s="25">
        <v>11.567925108891</v>
      </c>
      <c r="P27" s="25">
        <v>18.303950172896265</v>
      </c>
    </row>
    <row r="28" spans="1:16" ht="9" customHeight="1">
      <c r="A28" s="5" t="s">
        <v>16</v>
      </c>
      <c r="B28" s="13">
        <v>5213619.782</v>
      </c>
      <c r="C28" s="17"/>
      <c r="D28" s="15">
        <v>3392032.621</v>
      </c>
      <c r="E28" s="16"/>
      <c r="F28" s="15">
        <v>214671.026</v>
      </c>
      <c r="G28" s="16"/>
      <c r="H28" s="13">
        <v>519407.31</v>
      </c>
      <c r="I28" s="16"/>
      <c r="J28" s="13">
        <v>1087508.825</v>
      </c>
      <c r="K28" s="16"/>
      <c r="M28" s="25">
        <v>65.06098953957053</v>
      </c>
      <c r="N28" s="25">
        <v>4.117504439835655</v>
      </c>
      <c r="O28" s="25">
        <v>9.96250842443961</v>
      </c>
      <c r="P28" s="25">
        <v>20.858997596154204</v>
      </c>
    </row>
    <row r="29" spans="1:16" ht="9">
      <c r="A29" s="5" t="s">
        <v>17</v>
      </c>
      <c r="B29" s="13">
        <v>5554277.887</v>
      </c>
      <c r="C29" s="14"/>
      <c r="D29" s="15">
        <v>3516871.239</v>
      </c>
      <c r="E29" s="16">
        <v>5</v>
      </c>
      <c r="F29" s="15">
        <v>228553.649</v>
      </c>
      <c r="G29" s="16">
        <v>5</v>
      </c>
      <c r="H29" s="13">
        <v>565732.01</v>
      </c>
      <c r="I29" s="16">
        <v>5</v>
      </c>
      <c r="J29" s="13">
        <v>1243120.989</v>
      </c>
      <c r="K29" s="16">
        <v>5</v>
      </c>
      <c r="M29" s="25">
        <v>63.31824425334159</v>
      </c>
      <c r="N29" s="25">
        <v>4.114912030867929</v>
      </c>
      <c r="O29" s="25">
        <v>10.185518649041983</v>
      </c>
      <c r="P29" s="25">
        <v>22.381325066748502</v>
      </c>
    </row>
    <row r="30" spans="1:16" ht="9">
      <c r="A30" s="5" t="s">
        <v>18</v>
      </c>
      <c r="B30" s="13">
        <v>2119408.078</v>
      </c>
      <c r="C30" s="14"/>
      <c r="D30" s="15">
        <v>1467135.729</v>
      </c>
      <c r="E30" s="16">
        <v>5</v>
      </c>
      <c r="F30" s="15">
        <v>78432.253</v>
      </c>
      <c r="G30" s="16">
        <v>5</v>
      </c>
      <c r="H30" s="13">
        <v>194003.509</v>
      </c>
      <c r="I30" s="16">
        <v>5</v>
      </c>
      <c r="J30" s="13">
        <v>379836.587</v>
      </c>
      <c r="K30" s="16"/>
      <c r="M30" s="25">
        <v>69.22384340369585</v>
      </c>
      <c r="N30" s="25">
        <v>3.700667833351534</v>
      </c>
      <c r="O30" s="25">
        <v>9.153664695997255</v>
      </c>
      <c r="P30" s="25">
        <v>17.921824066955356</v>
      </c>
    </row>
    <row r="31" spans="1:16" ht="3" customHeight="1">
      <c r="A31" s="5"/>
      <c r="B31" s="13"/>
      <c r="C31" s="14"/>
      <c r="D31" s="15"/>
      <c r="E31" s="16"/>
      <c r="F31" s="15"/>
      <c r="G31" s="16"/>
      <c r="H31" s="13"/>
      <c r="I31" s="16"/>
      <c r="J31" s="13"/>
      <c r="K31" s="16"/>
      <c r="M31" s="25"/>
      <c r="N31" s="25"/>
      <c r="O31" s="25"/>
      <c r="P31" s="25"/>
    </row>
    <row r="32" spans="1:16" ht="9">
      <c r="A32" s="5" t="s">
        <v>19</v>
      </c>
      <c r="B32" s="13">
        <v>9381613.068</v>
      </c>
      <c r="C32" s="14"/>
      <c r="D32" s="15">
        <v>6250392.121</v>
      </c>
      <c r="E32" s="16">
        <v>5</v>
      </c>
      <c r="F32" s="15">
        <v>391342.032</v>
      </c>
      <c r="G32" s="16">
        <v>5</v>
      </c>
      <c r="H32" s="13">
        <v>985038.061</v>
      </c>
      <c r="I32" s="16">
        <v>5</v>
      </c>
      <c r="J32" s="13">
        <v>1754840.854</v>
      </c>
      <c r="K32" s="16"/>
      <c r="M32" s="25">
        <v>66.62385322967148</v>
      </c>
      <c r="N32" s="25">
        <v>4.171372547167174</v>
      </c>
      <c r="O32" s="25">
        <v>10.499666249931936</v>
      </c>
      <c r="P32" s="25">
        <v>18.705107973229406</v>
      </c>
    </row>
    <row r="33" spans="1:16" ht="9">
      <c r="A33" s="5" t="s">
        <v>20</v>
      </c>
      <c r="B33" s="13">
        <v>12210580.588</v>
      </c>
      <c r="C33" s="14"/>
      <c r="D33" s="15">
        <v>8530548.41</v>
      </c>
      <c r="E33" s="16">
        <v>5</v>
      </c>
      <c r="F33" s="15">
        <v>670671.913</v>
      </c>
      <c r="G33" s="16">
        <v>5</v>
      </c>
      <c r="H33" s="13">
        <v>1050218.572</v>
      </c>
      <c r="I33" s="16"/>
      <c r="J33" s="13">
        <v>1959141.693</v>
      </c>
      <c r="K33" s="16"/>
      <c r="M33" s="25">
        <v>69.86193939363893</v>
      </c>
      <c r="N33" s="25">
        <v>5.49254728853029</v>
      </c>
      <c r="O33" s="25">
        <v>8.60088973191092</v>
      </c>
      <c r="P33" s="25">
        <v>16.04462358591986</v>
      </c>
    </row>
    <row r="34" spans="1:16" ht="9">
      <c r="A34" s="5" t="s">
        <v>21</v>
      </c>
      <c r="B34" s="13">
        <v>16681981.424</v>
      </c>
      <c r="C34" s="14"/>
      <c r="D34" s="15">
        <v>10269636.402</v>
      </c>
      <c r="E34" s="16"/>
      <c r="F34" s="15">
        <v>1210229.309</v>
      </c>
      <c r="G34" s="16"/>
      <c r="H34" s="13">
        <v>2124960.172</v>
      </c>
      <c r="I34" s="16"/>
      <c r="J34" s="13">
        <v>3077155.541</v>
      </c>
      <c r="K34" s="16"/>
      <c r="M34" s="25">
        <v>61.56125067508648</v>
      </c>
      <c r="N34" s="25">
        <v>7.254709606970725</v>
      </c>
      <c r="O34" s="25">
        <v>12.738056217607737</v>
      </c>
      <c r="P34" s="25">
        <v>18.445983500335064</v>
      </c>
    </row>
    <row r="35" spans="1:16" ht="9">
      <c r="A35" s="5" t="s">
        <v>22</v>
      </c>
      <c r="B35" s="13">
        <v>7686638.293</v>
      </c>
      <c r="C35" s="14"/>
      <c r="D35" s="15">
        <v>5304225.975</v>
      </c>
      <c r="E35" s="16">
        <v>5</v>
      </c>
      <c r="F35" s="15">
        <v>205659.137</v>
      </c>
      <c r="G35" s="16">
        <v>5</v>
      </c>
      <c r="H35" s="13">
        <v>806166.266</v>
      </c>
      <c r="I35" s="16">
        <v>5</v>
      </c>
      <c r="J35" s="13">
        <v>1370586.915</v>
      </c>
      <c r="K35" s="16">
        <v>5</v>
      </c>
      <c r="M35" s="25">
        <v>69.00579645890721</v>
      </c>
      <c r="N35" s="25">
        <v>2.6755407131266713</v>
      </c>
      <c r="O35" s="25">
        <v>10.487891263651008</v>
      </c>
      <c r="P35" s="25">
        <v>17.830771564315107</v>
      </c>
    </row>
    <row r="36" spans="1:16" ht="9">
      <c r="A36" s="5" t="s">
        <v>23</v>
      </c>
      <c r="B36" s="13">
        <v>3550260.708</v>
      </c>
      <c r="C36" s="14"/>
      <c r="D36" s="15">
        <v>2267086.188</v>
      </c>
      <c r="E36" s="16">
        <v>5</v>
      </c>
      <c r="F36" s="15">
        <v>160537.083</v>
      </c>
      <c r="G36" s="16">
        <v>5</v>
      </c>
      <c r="H36" s="13">
        <v>368693.912</v>
      </c>
      <c r="I36" s="16">
        <v>5</v>
      </c>
      <c r="J36" s="13">
        <v>753943.525</v>
      </c>
      <c r="K36" s="16">
        <v>5</v>
      </c>
      <c r="M36" s="25">
        <v>63.85689318227951</v>
      </c>
      <c r="N36" s="25">
        <v>4.521839273331473</v>
      </c>
      <c r="O36" s="25">
        <v>10.384981338671876</v>
      </c>
      <c r="P36" s="25">
        <v>21.23628620571715</v>
      </c>
    </row>
    <row r="37" spans="1:16" ht="3" customHeight="1">
      <c r="A37" s="5"/>
      <c r="B37" s="13"/>
      <c r="C37" s="14"/>
      <c r="D37" s="15"/>
      <c r="E37" s="16"/>
      <c r="F37" s="15"/>
      <c r="G37" s="16"/>
      <c r="H37" s="13"/>
      <c r="I37" s="16"/>
      <c r="J37" s="13"/>
      <c r="K37" s="16"/>
      <c r="M37" s="25"/>
      <c r="N37" s="25"/>
      <c r="O37" s="25"/>
      <c r="P37" s="25"/>
    </row>
    <row r="38" spans="1:16" ht="9" customHeight="1">
      <c r="A38" s="5" t="s">
        <v>24</v>
      </c>
      <c r="B38" s="13">
        <v>7592485.272</v>
      </c>
      <c r="C38" s="17"/>
      <c r="D38" s="15">
        <v>4947406.131</v>
      </c>
      <c r="E38" s="16"/>
      <c r="F38" s="15">
        <v>357736.863</v>
      </c>
      <c r="G38" s="16"/>
      <c r="H38" s="13">
        <v>797334.578</v>
      </c>
      <c r="I38" s="16"/>
      <c r="J38" s="13">
        <v>1490007.7</v>
      </c>
      <c r="K38" s="16"/>
      <c r="M38" s="25">
        <v>65.16187985566896</v>
      </c>
      <c r="N38" s="25">
        <v>4.71172284415595</v>
      </c>
      <c r="O38" s="25">
        <v>10.501628247346833</v>
      </c>
      <c r="P38" s="25">
        <v>19.624769052828267</v>
      </c>
    </row>
    <row r="39" spans="1:16" ht="9">
      <c r="A39" s="5" t="s">
        <v>25</v>
      </c>
      <c r="B39" s="13">
        <v>1254359.811</v>
      </c>
      <c r="C39" s="14"/>
      <c r="D39" s="15">
        <v>807561.322</v>
      </c>
      <c r="E39" s="16"/>
      <c r="F39" s="15">
        <v>67429.306</v>
      </c>
      <c r="G39" s="16"/>
      <c r="H39" s="13">
        <v>137968.952</v>
      </c>
      <c r="I39" s="16"/>
      <c r="J39" s="13">
        <v>241400.231</v>
      </c>
      <c r="K39" s="16"/>
      <c r="M39" s="25">
        <v>64.38035680975752</v>
      </c>
      <c r="N39" s="25">
        <v>5.3755952166742365</v>
      </c>
      <c r="O39" s="25">
        <v>10.999152778181601</v>
      </c>
      <c r="P39" s="25">
        <v>19.244895195386643</v>
      </c>
    </row>
    <row r="40" spans="1:16" ht="9">
      <c r="A40" s="5" t="s">
        <v>26</v>
      </c>
      <c r="B40" s="13">
        <v>2672629.002</v>
      </c>
      <c r="C40" s="14"/>
      <c r="D40" s="15">
        <v>1783853.398</v>
      </c>
      <c r="E40" s="16"/>
      <c r="F40" s="15">
        <v>111971.757</v>
      </c>
      <c r="G40" s="16"/>
      <c r="H40" s="13">
        <v>289967.401</v>
      </c>
      <c r="I40" s="16"/>
      <c r="J40" s="13">
        <v>486836.446</v>
      </c>
      <c r="K40" s="16"/>
      <c r="M40" s="25">
        <v>66.74526829818485</v>
      </c>
      <c r="N40" s="25">
        <v>4.189573521660078</v>
      </c>
      <c r="O40" s="25">
        <v>10.849519360263233</v>
      </c>
      <c r="P40" s="25">
        <v>18.215638819891847</v>
      </c>
    </row>
    <row r="41" spans="1:16" ht="9">
      <c r="A41" s="5" t="s">
        <v>27</v>
      </c>
      <c r="B41" s="13">
        <v>2959728.298</v>
      </c>
      <c r="C41" s="14"/>
      <c r="D41" s="15">
        <v>1890820.611</v>
      </c>
      <c r="E41" s="16"/>
      <c r="F41" s="15">
        <v>111762.347</v>
      </c>
      <c r="G41" s="16"/>
      <c r="H41" s="13">
        <v>447928.884</v>
      </c>
      <c r="I41" s="16"/>
      <c r="J41" s="13">
        <v>509216.456</v>
      </c>
      <c r="K41" s="16"/>
      <c r="M41" s="25">
        <v>63.88493877217375</v>
      </c>
      <c r="N41" s="25">
        <v>3.776101579172724</v>
      </c>
      <c r="O41" s="25">
        <v>15.134121747009091</v>
      </c>
      <c r="P41" s="25">
        <v>17.204837901644442</v>
      </c>
    </row>
    <row r="42" spans="1:16" ht="9">
      <c r="A42" s="5" t="s">
        <v>28</v>
      </c>
      <c r="B42" s="13">
        <v>2139112.663</v>
      </c>
      <c r="C42" s="17"/>
      <c r="D42" s="15">
        <v>1446317.329</v>
      </c>
      <c r="E42" s="16"/>
      <c r="F42" s="15">
        <v>146728.742</v>
      </c>
      <c r="G42" s="16"/>
      <c r="H42" s="13">
        <v>207774.154</v>
      </c>
      <c r="I42" s="16"/>
      <c r="J42" s="13">
        <v>338292.438</v>
      </c>
      <c r="K42" s="16"/>
      <c r="M42" s="25">
        <v>67.61295718625736</v>
      </c>
      <c r="N42" s="25">
        <v>6.859327446279532</v>
      </c>
      <c r="O42" s="25">
        <v>9.7131000902312</v>
      </c>
      <c r="P42" s="25">
        <v>15.814615277231894</v>
      </c>
    </row>
    <row r="43" spans="1:16" ht="3" customHeight="1">
      <c r="A43" s="5"/>
      <c r="B43" s="13"/>
      <c r="C43" s="14"/>
      <c r="D43" s="15"/>
      <c r="E43" s="16"/>
      <c r="F43" s="15"/>
      <c r="G43" s="16"/>
      <c r="H43" s="13"/>
      <c r="I43" s="16"/>
      <c r="J43" s="13"/>
      <c r="K43" s="16"/>
      <c r="M43" s="25"/>
      <c r="N43" s="25"/>
      <c r="O43" s="25"/>
      <c r="P43" s="25"/>
    </row>
    <row r="44" spans="1:16" ht="9">
      <c r="A44" s="5" t="s">
        <v>29</v>
      </c>
      <c r="B44" s="13">
        <v>20869992.706</v>
      </c>
      <c r="C44" s="14"/>
      <c r="D44" s="15">
        <v>13016485.522</v>
      </c>
      <c r="E44" s="16"/>
      <c r="F44" s="15">
        <v>1882174.217</v>
      </c>
      <c r="G44" s="16"/>
      <c r="H44" s="13">
        <v>2027580.288</v>
      </c>
      <c r="I44" s="16"/>
      <c r="J44" s="13">
        <v>3943752.679</v>
      </c>
      <c r="K44" s="16"/>
      <c r="M44" s="25">
        <v>62.369382229145856</v>
      </c>
      <c r="N44" s="25">
        <v>9.018566721678278</v>
      </c>
      <c r="O44" s="25">
        <v>9.715289873661924</v>
      </c>
      <c r="P44" s="25">
        <v>18.896761175513944</v>
      </c>
    </row>
    <row r="45" spans="1:16" ht="9">
      <c r="A45" s="5" t="s">
        <v>30</v>
      </c>
      <c r="B45" s="13">
        <v>2729706.947</v>
      </c>
      <c r="C45" s="14"/>
      <c r="D45" s="15">
        <v>1662233.598</v>
      </c>
      <c r="E45" s="16"/>
      <c r="F45" s="15">
        <v>263341.591</v>
      </c>
      <c r="G45" s="16"/>
      <c r="H45" s="13">
        <v>300906.403</v>
      </c>
      <c r="I45" s="16"/>
      <c r="J45" s="13">
        <v>503225.355</v>
      </c>
      <c r="K45" s="16"/>
      <c r="M45" s="25">
        <v>60.89421429750276</v>
      </c>
      <c r="N45" s="25">
        <v>9.647247712411673</v>
      </c>
      <c r="O45" s="25">
        <v>11.02339587517634</v>
      </c>
      <c r="P45" s="25">
        <v>18.43514211490923</v>
      </c>
    </row>
    <row r="46" spans="1:16" ht="9">
      <c r="A46" s="5" t="s">
        <v>31</v>
      </c>
      <c r="B46" s="13">
        <v>41149456.799</v>
      </c>
      <c r="C46" s="14"/>
      <c r="D46" s="15">
        <v>29622407.15</v>
      </c>
      <c r="E46" s="16">
        <v>5</v>
      </c>
      <c r="F46" s="15">
        <v>1317736.32</v>
      </c>
      <c r="G46" s="16">
        <v>5</v>
      </c>
      <c r="H46" s="13">
        <v>3453768.771</v>
      </c>
      <c r="I46" s="16">
        <v>5</v>
      </c>
      <c r="J46" s="13">
        <v>6755544.558</v>
      </c>
      <c r="K46" s="16">
        <v>5</v>
      </c>
      <c r="M46" s="25">
        <v>71.98735889684909</v>
      </c>
      <c r="N46" s="25">
        <v>3.202317654973329</v>
      </c>
      <c r="O46" s="25">
        <v>8.393230530041729</v>
      </c>
      <c r="P46" s="25">
        <v>16.41709291813585</v>
      </c>
    </row>
    <row r="47" spans="1:16" ht="9">
      <c r="A47" s="5" t="s">
        <v>32</v>
      </c>
      <c r="B47" s="13">
        <v>10476055.572</v>
      </c>
      <c r="C47" s="14"/>
      <c r="D47" s="15">
        <v>6899739.541</v>
      </c>
      <c r="E47" s="16"/>
      <c r="F47" s="15">
        <v>568445.552</v>
      </c>
      <c r="G47" s="16"/>
      <c r="H47" s="13">
        <v>1166570.089</v>
      </c>
      <c r="I47" s="16"/>
      <c r="J47" s="13">
        <v>1841300.39</v>
      </c>
      <c r="K47" s="16"/>
      <c r="M47" s="25">
        <v>65.86199828341269</v>
      </c>
      <c r="N47" s="25">
        <v>5.426141051784027</v>
      </c>
      <c r="O47" s="25">
        <v>11.135585153995972</v>
      </c>
      <c r="P47" s="25">
        <v>17.576275510807303</v>
      </c>
    </row>
    <row r="48" spans="1:16" ht="9">
      <c r="A48" s="5" t="s">
        <v>33</v>
      </c>
      <c r="B48" s="13">
        <v>857774.401</v>
      </c>
      <c r="C48" s="14"/>
      <c r="D48" s="15">
        <v>546553.521</v>
      </c>
      <c r="E48" s="16"/>
      <c r="F48" s="15">
        <v>34284.526</v>
      </c>
      <c r="G48" s="16"/>
      <c r="H48" s="13">
        <v>97632.402</v>
      </c>
      <c r="I48" s="16"/>
      <c r="J48" s="13">
        <v>179303.952</v>
      </c>
      <c r="K48" s="16"/>
      <c r="M48" s="25">
        <v>63.717630225712455</v>
      </c>
      <c r="N48" s="25">
        <v>3.9969164339750445</v>
      </c>
      <c r="O48" s="25">
        <v>11.382060584482284</v>
      </c>
      <c r="P48" s="25">
        <v>20.90339275583021</v>
      </c>
    </row>
    <row r="49" spans="1:16" ht="3" customHeight="1">
      <c r="A49" s="5"/>
      <c r="B49" s="13"/>
      <c r="C49" s="14"/>
      <c r="D49" s="15"/>
      <c r="E49" s="16"/>
      <c r="F49" s="15"/>
      <c r="G49" s="16"/>
      <c r="H49" s="13"/>
      <c r="I49" s="16"/>
      <c r="J49" s="13"/>
      <c r="K49" s="16"/>
      <c r="M49" s="25"/>
      <c r="N49" s="25"/>
      <c r="O49" s="25"/>
      <c r="P49" s="25"/>
    </row>
    <row r="50" spans="1:16" ht="9">
      <c r="A50" s="5" t="s">
        <v>34</v>
      </c>
      <c r="B50" s="13">
        <v>17829599.006</v>
      </c>
      <c r="C50" s="14"/>
      <c r="D50" s="15">
        <v>11360796.031</v>
      </c>
      <c r="E50" s="16"/>
      <c r="F50" s="15">
        <v>1066791.497</v>
      </c>
      <c r="G50" s="16"/>
      <c r="H50" s="13">
        <v>2328374.696</v>
      </c>
      <c r="I50" s="16"/>
      <c r="J50" s="13">
        <v>3073636.782</v>
      </c>
      <c r="K50" s="16"/>
      <c r="M50" s="25">
        <v>63.71874110672301</v>
      </c>
      <c r="N50" s="25">
        <v>5.9832612984790305</v>
      </c>
      <c r="O50" s="25">
        <v>13.059041289803867</v>
      </c>
      <c r="P50" s="25">
        <v>17.238956304994087</v>
      </c>
    </row>
    <row r="51" spans="1:16" ht="9">
      <c r="A51" s="5" t="s">
        <v>35</v>
      </c>
      <c r="B51" s="13">
        <v>4406002.391</v>
      </c>
      <c r="C51" s="14"/>
      <c r="D51" s="15">
        <v>2673852.259</v>
      </c>
      <c r="E51" s="16"/>
      <c r="F51" s="15">
        <v>285058.239</v>
      </c>
      <c r="G51" s="16"/>
      <c r="H51" s="13">
        <v>495383.379</v>
      </c>
      <c r="I51" s="16"/>
      <c r="J51" s="13">
        <v>951708.514</v>
      </c>
      <c r="K51" s="16"/>
      <c r="M51" s="25">
        <v>60.68658211493014</v>
      </c>
      <c r="N51" s="25">
        <v>6.469770410980242</v>
      </c>
      <c r="O51" s="25">
        <v>11.243375174101217</v>
      </c>
      <c r="P51" s="25">
        <v>21.600272299988408</v>
      </c>
    </row>
    <row r="52" spans="1:16" ht="9">
      <c r="A52" s="5" t="s">
        <v>36</v>
      </c>
      <c r="B52" s="13">
        <v>4773750.566</v>
      </c>
      <c r="C52" s="14"/>
      <c r="D52" s="15">
        <v>2992082.867</v>
      </c>
      <c r="E52" s="16"/>
      <c r="F52" s="15">
        <v>337294.839</v>
      </c>
      <c r="G52" s="16"/>
      <c r="H52" s="13">
        <v>659224.86</v>
      </c>
      <c r="I52" s="16"/>
      <c r="J52" s="13">
        <v>785148</v>
      </c>
      <c r="K52" s="16"/>
      <c r="M52" s="25">
        <v>62.67782167569583</v>
      </c>
      <c r="N52" s="25">
        <v>7.065615061714978</v>
      </c>
      <c r="O52" s="25">
        <v>13.809369611709203</v>
      </c>
      <c r="P52" s="25">
        <v>16.44719365088</v>
      </c>
    </row>
    <row r="53" spans="1:16" ht="9">
      <c r="A53" s="5" t="s">
        <v>37</v>
      </c>
      <c r="B53" s="13">
        <v>19631006.205</v>
      </c>
      <c r="C53" s="14"/>
      <c r="D53" s="15">
        <v>12803055.119</v>
      </c>
      <c r="E53" s="16"/>
      <c r="F53" s="15">
        <v>952558.026</v>
      </c>
      <c r="G53" s="16"/>
      <c r="H53" s="13">
        <v>2150984.045</v>
      </c>
      <c r="I53" s="16"/>
      <c r="J53" s="13">
        <v>3724409.015</v>
      </c>
      <c r="K53" s="16"/>
      <c r="M53" s="25">
        <v>65.21853737552726</v>
      </c>
      <c r="N53" s="25">
        <v>4.8523138144461715</v>
      </c>
      <c r="O53" s="25">
        <v>10.957074856673145</v>
      </c>
      <c r="P53" s="25">
        <v>18.97207395335343</v>
      </c>
    </row>
    <row r="54" spans="1:16" ht="9">
      <c r="A54" s="5" t="s">
        <v>38</v>
      </c>
      <c r="B54" s="13">
        <v>1934429.372</v>
      </c>
      <c r="C54" s="14"/>
      <c r="D54" s="15">
        <v>1257095.417</v>
      </c>
      <c r="E54" s="16">
        <v>5</v>
      </c>
      <c r="F54" s="15">
        <v>230464.451</v>
      </c>
      <c r="G54" s="16">
        <v>5</v>
      </c>
      <c r="H54" s="13">
        <v>163630.834</v>
      </c>
      <c r="I54" s="16">
        <v>5</v>
      </c>
      <c r="J54" s="13">
        <v>283238.67</v>
      </c>
      <c r="K54" s="16">
        <v>5</v>
      </c>
      <c r="M54" s="25">
        <v>64.98533547907687</v>
      </c>
      <c r="N54" s="25">
        <v>11.913820909456291</v>
      </c>
      <c r="O54" s="25">
        <v>8.45886835510684</v>
      </c>
      <c r="P54" s="25">
        <v>14.641975256359991</v>
      </c>
    </row>
    <row r="55" spans="1:16" ht="3" customHeight="1">
      <c r="A55" s="5"/>
      <c r="B55" s="13"/>
      <c r="C55" s="14"/>
      <c r="D55" s="15"/>
      <c r="E55" s="16"/>
      <c r="F55" s="15"/>
      <c r="G55" s="16"/>
      <c r="H55" s="13"/>
      <c r="I55" s="16"/>
      <c r="J55" s="13"/>
      <c r="K55" s="16"/>
      <c r="M55" s="25"/>
      <c r="N55" s="25"/>
      <c r="O55" s="25"/>
      <c r="P55" s="25"/>
    </row>
    <row r="56" spans="1:16" ht="9">
      <c r="A56" s="5" t="s">
        <v>39</v>
      </c>
      <c r="B56" s="13">
        <v>5696629.017</v>
      </c>
      <c r="C56" s="14"/>
      <c r="D56" s="15">
        <v>3699189.271</v>
      </c>
      <c r="E56" s="16"/>
      <c r="F56" s="15">
        <v>391163.071</v>
      </c>
      <c r="G56" s="16"/>
      <c r="H56" s="13">
        <v>566769.932</v>
      </c>
      <c r="I56" s="16"/>
      <c r="J56" s="13">
        <v>1039506.743</v>
      </c>
      <c r="K56" s="16"/>
      <c r="M56" s="25">
        <v>64.9364608430846</v>
      </c>
      <c r="N56" s="25">
        <v>6.866570911194724</v>
      </c>
      <c r="O56" s="25">
        <v>9.949216111995941</v>
      </c>
      <c r="P56" s="25">
        <v>18.247752133724738</v>
      </c>
    </row>
    <row r="57" spans="1:16" ht="9">
      <c r="A57" s="5" t="s">
        <v>40</v>
      </c>
      <c r="B57" s="13">
        <v>948671.493</v>
      </c>
      <c r="C57" s="14"/>
      <c r="D57" s="15">
        <v>590657.046</v>
      </c>
      <c r="E57" s="16"/>
      <c r="F57" s="15">
        <v>52231.982</v>
      </c>
      <c r="G57" s="16"/>
      <c r="H57" s="13">
        <v>116228.757</v>
      </c>
      <c r="I57" s="16"/>
      <c r="J57" s="13">
        <v>189553.708</v>
      </c>
      <c r="K57" s="16"/>
      <c r="M57" s="25">
        <v>62.261494137676166</v>
      </c>
      <c r="N57" s="25">
        <v>5.5058028395926515</v>
      </c>
      <c r="O57" s="25">
        <v>12.251739180277022</v>
      </c>
      <c r="P57" s="25">
        <v>19.980963842454155</v>
      </c>
    </row>
    <row r="58" spans="1:16" ht="9" customHeight="1">
      <c r="A58" s="5" t="s">
        <v>41</v>
      </c>
      <c r="B58" s="13">
        <v>6681456.333</v>
      </c>
      <c r="C58" s="17">
        <v>5</v>
      </c>
      <c r="D58" s="15">
        <v>4668181.94</v>
      </c>
      <c r="E58" s="16">
        <v>5</v>
      </c>
      <c r="F58" s="15">
        <v>227032.959</v>
      </c>
      <c r="G58" s="16"/>
      <c r="H58" s="13">
        <v>608069.335</v>
      </c>
      <c r="I58" s="16"/>
      <c r="J58" s="13">
        <v>1178172.099</v>
      </c>
      <c r="K58" s="16"/>
      <c r="M58" s="25">
        <v>69.86773103557752</v>
      </c>
      <c r="N58" s="25">
        <v>3.39795618926183</v>
      </c>
      <c r="O58" s="25">
        <v>9.10085024423073</v>
      </c>
      <c r="P58" s="25">
        <v>17.633462530929933</v>
      </c>
    </row>
    <row r="59" spans="1:16" ht="9">
      <c r="A59" s="5" t="s">
        <v>42</v>
      </c>
      <c r="B59" s="13">
        <v>33851773.271</v>
      </c>
      <c r="C59" s="14"/>
      <c r="D59" s="15">
        <v>21998997.299</v>
      </c>
      <c r="E59" s="16">
        <v>5</v>
      </c>
      <c r="F59" s="15">
        <v>1643050.505</v>
      </c>
      <c r="G59" s="16">
        <v>5</v>
      </c>
      <c r="H59" s="13">
        <v>3596030.882</v>
      </c>
      <c r="I59" s="16">
        <v>5</v>
      </c>
      <c r="J59" s="13">
        <v>6613694.585</v>
      </c>
      <c r="K59" s="16">
        <v>5</v>
      </c>
      <c r="M59" s="25">
        <v>64.9862479075683</v>
      </c>
      <c r="N59" s="25">
        <v>4.8536615551763775</v>
      </c>
      <c r="O59" s="25">
        <v>10.622872997559137</v>
      </c>
      <c r="P59" s="25">
        <v>19.537217539696194</v>
      </c>
    </row>
    <row r="60" spans="1:16" ht="9">
      <c r="A60" s="5" t="s">
        <v>43</v>
      </c>
      <c r="B60" s="13">
        <v>2778236.21</v>
      </c>
      <c r="C60" s="14"/>
      <c r="D60" s="15">
        <v>1885923.88</v>
      </c>
      <c r="E60" s="16"/>
      <c r="F60" s="15">
        <v>102817.921</v>
      </c>
      <c r="G60" s="16"/>
      <c r="H60" s="13">
        <v>260881.469</v>
      </c>
      <c r="I60" s="16"/>
      <c r="J60" s="13">
        <v>528612.94</v>
      </c>
      <c r="K60" s="16"/>
      <c r="M60" s="25">
        <v>67.88205672403932</v>
      </c>
      <c r="N60" s="25">
        <v>3.7008343865765108</v>
      </c>
      <c r="O60" s="25">
        <v>9.390183169486514</v>
      </c>
      <c r="P60" s="25">
        <v>19.02692571989766</v>
      </c>
    </row>
    <row r="61" spans="1:16" ht="3" customHeight="1">
      <c r="A61" s="5"/>
      <c r="B61" s="13"/>
      <c r="C61" s="14"/>
      <c r="D61" s="15"/>
      <c r="E61" s="16"/>
      <c r="F61" s="15"/>
      <c r="G61" s="16"/>
      <c r="H61" s="13"/>
      <c r="I61" s="16"/>
      <c r="J61" s="13"/>
      <c r="K61" s="16"/>
      <c r="M61" s="25"/>
      <c r="N61" s="25"/>
      <c r="O61" s="25"/>
      <c r="P61" s="25"/>
    </row>
    <row r="62" spans="1:16" ht="9">
      <c r="A62" s="5" t="s">
        <v>44</v>
      </c>
      <c r="B62" s="13">
        <v>1237442.38</v>
      </c>
      <c r="C62" s="14"/>
      <c r="D62" s="15">
        <v>833388.78</v>
      </c>
      <c r="E62" s="16"/>
      <c r="F62" s="15">
        <v>91603.743</v>
      </c>
      <c r="G62" s="16"/>
      <c r="H62" s="13">
        <v>139560.397</v>
      </c>
      <c r="I62" s="16"/>
      <c r="J62" s="13">
        <v>172889.46</v>
      </c>
      <c r="K62" s="16"/>
      <c r="M62" s="25">
        <v>67.3476836957855</v>
      </c>
      <c r="N62" s="25">
        <v>7.402667346822242</v>
      </c>
      <c r="O62" s="25">
        <v>11.278132966482044</v>
      </c>
      <c r="P62" s="25">
        <v>13.97151599091022</v>
      </c>
    </row>
    <row r="63" spans="1:16" ht="9">
      <c r="A63" s="5" t="s">
        <v>45</v>
      </c>
      <c r="B63" s="13">
        <v>11470734.538</v>
      </c>
      <c r="C63" s="14"/>
      <c r="D63" s="15">
        <v>7761048.595</v>
      </c>
      <c r="E63" s="16"/>
      <c r="F63" s="15">
        <v>548472.806</v>
      </c>
      <c r="G63" s="16"/>
      <c r="H63" s="13">
        <v>1015377.613</v>
      </c>
      <c r="I63" s="16"/>
      <c r="J63" s="13">
        <v>2145835.524</v>
      </c>
      <c r="K63" s="16"/>
      <c r="M63" s="25">
        <v>67.65956067843229</v>
      </c>
      <c r="N63" s="25">
        <v>4.7814968098427455</v>
      </c>
      <c r="O63" s="25">
        <v>8.851897057126369</v>
      </c>
      <c r="P63" s="25">
        <v>18.707045454598596</v>
      </c>
    </row>
    <row r="64" spans="1:16" ht="9" customHeight="1">
      <c r="A64" s="5" t="s">
        <v>46</v>
      </c>
      <c r="B64" s="13">
        <v>8239715.882</v>
      </c>
      <c r="C64" s="17">
        <v>5</v>
      </c>
      <c r="D64" s="15">
        <v>5262132.005</v>
      </c>
      <c r="E64" s="16">
        <v>5</v>
      </c>
      <c r="F64" s="15">
        <v>524784.609</v>
      </c>
      <c r="G64" s="16"/>
      <c r="H64" s="13">
        <v>949096.414</v>
      </c>
      <c r="I64" s="16"/>
      <c r="J64" s="13">
        <v>1503702.854</v>
      </c>
      <c r="K64" s="16"/>
      <c r="M64" s="25">
        <v>63.863027322281155</v>
      </c>
      <c r="N64" s="25">
        <v>6.368964858926916</v>
      </c>
      <c r="O64" s="25">
        <v>11.518557527855302</v>
      </c>
      <c r="P64" s="25">
        <v>18.249450290936622</v>
      </c>
    </row>
    <row r="65" spans="1:16" ht="9">
      <c r="A65" s="5" t="s">
        <v>47</v>
      </c>
      <c r="B65" s="13">
        <v>2651491.297</v>
      </c>
      <c r="C65" s="14"/>
      <c r="D65" s="15">
        <v>1690818.041</v>
      </c>
      <c r="E65" s="16">
        <v>5</v>
      </c>
      <c r="F65" s="15">
        <v>94580.474</v>
      </c>
      <c r="G65" s="16">
        <v>5</v>
      </c>
      <c r="H65" s="13">
        <v>252322.737</v>
      </c>
      <c r="I65" s="16">
        <v>5</v>
      </c>
      <c r="J65" s="13">
        <v>613770.045</v>
      </c>
      <c r="K65" s="16">
        <v>5</v>
      </c>
      <c r="M65" s="25">
        <v>63.768568386894465</v>
      </c>
      <c r="N65" s="25">
        <v>3.5670671107618577</v>
      </c>
      <c r="O65" s="25">
        <v>9.516257409009327</v>
      </c>
      <c r="P65" s="25">
        <v>23.148107093334357</v>
      </c>
    </row>
    <row r="66" spans="1:16" ht="9">
      <c r="A66" s="5" t="s">
        <v>48</v>
      </c>
      <c r="B66" s="13">
        <v>8745195.42</v>
      </c>
      <c r="C66" s="14"/>
      <c r="D66" s="15">
        <v>5782750.214</v>
      </c>
      <c r="E66" s="16"/>
      <c r="F66" s="15">
        <v>399758.641</v>
      </c>
      <c r="G66" s="16"/>
      <c r="H66" s="13">
        <v>1105743.549</v>
      </c>
      <c r="I66" s="57"/>
      <c r="J66" s="13">
        <v>1456943.016</v>
      </c>
      <c r="K66" s="16"/>
      <c r="M66" s="25">
        <v>66.12488270730947</v>
      </c>
      <c r="N66" s="25">
        <v>4.571180194392958</v>
      </c>
      <c r="O66" s="25">
        <v>12.644011893332856</v>
      </c>
      <c r="P66" s="25">
        <v>16.65992520496472</v>
      </c>
    </row>
    <row r="67" spans="1:16" ht="10.5" customHeight="1" thickBot="1">
      <c r="A67" s="52" t="s">
        <v>49</v>
      </c>
      <c r="B67" s="30">
        <v>965349.798</v>
      </c>
      <c r="C67" s="43"/>
      <c r="D67" s="30">
        <v>624347.025</v>
      </c>
      <c r="E67" s="64"/>
      <c r="F67" s="30">
        <v>56760.12</v>
      </c>
      <c r="G67" s="64"/>
      <c r="H67" s="30">
        <v>109246.499</v>
      </c>
      <c r="I67" s="56"/>
      <c r="J67" s="30">
        <v>174996.154</v>
      </c>
      <c r="K67" s="56"/>
      <c r="L67" s="30"/>
      <c r="M67" s="31">
        <v>64.67572959496285</v>
      </c>
      <c r="N67" s="31">
        <v>5.879746400485599</v>
      </c>
      <c r="O67" s="31">
        <v>11.316778563204299</v>
      </c>
      <c r="P67" s="31">
        <v>18.127745441347265</v>
      </c>
    </row>
    <row r="68" spans="1:16" ht="3" customHeight="1" thickTop="1">
      <c r="A68" s="32"/>
      <c r="B68" s="13"/>
      <c r="C68" s="44"/>
      <c r="D68" s="15"/>
      <c r="E68" s="16"/>
      <c r="F68" s="15"/>
      <c r="G68" s="57"/>
      <c r="H68" s="13"/>
      <c r="I68" s="57"/>
      <c r="J68" s="13"/>
      <c r="K68" s="53"/>
      <c r="L68" s="34"/>
      <c r="M68" s="25"/>
      <c r="N68" s="25"/>
      <c r="O68" s="25"/>
      <c r="P68" s="25"/>
    </row>
    <row r="69" spans="1:16" ht="9">
      <c r="A69" s="45" t="s">
        <v>55</v>
      </c>
      <c r="B69" s="13"/>
      <c r="C69" s="37"/>
      <c r="D69" s="15"/>
      <c r="E69" s="16"/>
      <c r="F69" s="15"/>
      <c r="G69" s="57"/>
      <c r="H69" s="13"/>
      <c r="I69" s="57"/>
      <c r="J69" s="13"/>
      <c r="K69" s="53"/>
      <c r="L69" s="34"/>
      <c r="M69" s="25"/>
      <c r="N69" s="25"/>
      <c r="O69" s="25"/>
      <c r="P69" s="25"/>
    </row>
    <row r="70" spans="1:16" ht="9">
      <c r="A70" s="5" t="s">
        <v>50</v>
      </c>
      <c r="B70" s="13">
        <v>58538.911</v>
      </c>
      <c r="C70" s="14"/>
      <c r="D70" s="15">
        <v>36783.695</v>
      </c>
      <c r="E70" s="16"/>
      <c r="F70" s="15">
        <v>2328.238</v>
      </c>
      <c r="G70" s="55"/>
      <c r="H70" s="13">
        <v>4260.738</v>
      </c>
      <c r="I70" s="57"/>
      <c r="J70" s="13">
        <v>15166.24</v>
      </c>
      <c r="M70" s="25">
        <v>62.8363158310205</v>
      </c>
      <c r="N70" s="25">
        <v>3.9772485689048773</v>
      </c>
      <c r="O70" s="25">
        <v>7.278471579356849</v>
      </c>
      <c r="P70" s="25">
        <v>25.907964020717774</v>
      </c>
    </row>
    <row r="71" spans="1:16" ht="9">
      <c r="A71" s="5" t="s">
        <v>51</v>
      </c>
      <c r="B71" s="42">
        <v>210119.428</v>
      </c>
      <c r="C71" s="14"/>
      <c r="D71" s="42">
        <v>125845.717</v>
      </c>
      <c r="E71" s="16">
        <v>5</v>
      </c>
      <c r="F71" s="42">
        <v>22951.423</v>
      </c>
      <c r="G71" s="58"/>
      <c r="H71" s="42">
        <v>22555.179</v>
      </c>
      <c r="I71" s="58"/>
      <c r="J71" s="42">
        <v>38767.109</v>
      </c>
      <c r="K71" s="62"/>
      <c r="L71" s="51"/>
      <c r="M71" s="25">
        <v>59.892470771431945</v>
      </c>
      <c r="N71" s="25">
        <v>10.923037064426046</v>
      </c>
      <c r="O71" s="25">
        <v>10.734456691934264</v>
      </c>
      <c r="P71" s="25">
        <v>18.450035472207738</v>
      </c>
    </row>
    <row r="72" spans="1:16" ht="9">
      <c r="A72" s="5" t="s">
        <v>75</v>
      </c>
      <c r="B72" s="42"/>
      <c r="C72" s="14"/>
      <c r="D72" s="42"/>
      <c r="E72" s="16"/>
      <c r="F72" s="42"/>
      <c r="G72" s="58"/>
      <c r="H72" s="42"/>
      <c r="I72" s="58"/>
      <c r="J72" s="42"/>
      <c r="K72" s="62"/>
      <c r="L72" s="51"/>
      <c r="M72" s="25"/>
      <c r="N72" s="25"/>
      <c r="O72" s="25"/>
      <c r="P72" s="25"/>
    </row>
    <row r="73" spans="1:16" ht="9">
      <c r="A73" s="5" t="s">
        <v>76</v>
      </c>
      <c r="B73" s="13">
        <v>57693.996</v>
      </c>
      <c r="C73" s="14"/>
      <c r="D73" s="15">
        <v>47079.331</v>
      </c>
      <c r="E73" s="16">
        <v>5</v>
      </c>
      <c r="F73" s="15">
        <v>1063.988</v>
      </c>
      <c r="G73" s="16">
        <v>5</v>
      </c>
      <c r="H73" s="13">
        <v>2658.063</v>
      </c>
      <c r="I73" s="16">
        <v>5</v>
      </c>
      <c r="J73" s="13">
        <v>6892.614</v>
      </c>
      <c r="K73" s="16">
        <v>5</v>
      </c>
      <c r="M73" s="25">
        <v>81.60178573867547</v>
      </c>
      <c r="N73" s="25">
        <v>1.8441918982349568</v>
      </c>
      <c r="O73" s="25">
        <v>4.6071743756490715</v>
      </c>
      <c r="P73" s="25">
        <v>11.946847987440496</v>
      </c>
    </row>
    <row r="74" spans="1:16" ht="9">
      <c r="A74" s="5" t="s">
        <v>52</v>
      </c>
      <c r="B74" s="13">
        <v>3082294.935</v>
      </c>
      <c r="C74" s="14"/>
      <c r="D74" s="15">
        <v>2190151.764</v>
      </c>
      <c r="E74" s="16"/>
      <c r="F74" s="15">
        <v>153625.029</v>
      </c>
      <c r="G74" s="16"/>
      <c r="H74" s="13">
        <v>104333.228</v>
      </c>
      <c r="I74" s="16"/>
      <c r="J74" s="13">
        <v>634184.914</v>
      </c>
      <c r="K74" s="16"/>
      <c r="M74" s="25">
        <v>71.05587914804785</v>
      </c>
      <c r="N74" s="25">
        <v>4.984111911406038</v>
      </c>
      <c r="O74" s="25">
        <v>3.384920333718811</v>
      </c>
      <c r="P74" s="25">
        <v>20.5750886068273</v>
      </c>
    </row>
    <row r="75" spans="1:16" ht="9">
      <c r="A75" s="3" t="s">
        <v>57</v>
      </c>
      <c r="B75" s="18">
        <v>146872.195</v>
      </c>
      <c r="C75" s="19"/>
      <c r="D75" s="18">
        <v>99431.807</v>
      </c>
      <c r="E75" s="65"/>
      <c r="F75" s="18">
        <v>8922.408</v>
      </c>
      <c r="G75" s="59"/>
      <c r="H75" s="18">
        <v>18621.792</v>
      </c>
      <c r="I75" s="59"/>
      <c r="J75" s="18">
        <v>19896.188</v>
      </c>
      <c r="K75" s="63"/>
      <c r="L75" s="4"/>
      <c r="M75" s="27">
        <v>67.69954449172629</v>
      </c>
      <c r="N75" s="27">
        <v>6.0749469972856325</v>
      </c>
      <c r="O75" s="27">
        <v>12.678909033803166</v>
      </c>
      <c r="P75" s="27">
        <v>13.546599477184907</v>
      </c>
    </row>
    <row r="76" spans="1:16" ht="9.75" customHeight="1">
      <c r="A76" s="48" t="s">
        <v>80</v>
      </c>
      <c r="B76" s="13"/>
      <c r="C76" s="37"/>
      <c r="D76" s="13"/>
      <c r="E76" s="37"/>
      <c r="F76" s="13"/>
      <c r="G76" s="57"/>
      <c r="H76" s="13"/>
      <c r="I76" s="57"/>
      <c r="J76" s="13"/>
      <c r="K76" s="53"/>
      <c r="L76" s="34"/>
      <c r="M76" s="26"/>
      <c r="N76" s="26"/>
      <c r="O76" s="26"/>
      <c r="P76" s="40"/>
    </row>
    <row r="77" spans="1:16" ht="9.75" customHeight="1">
      <c r="A77" s="32" t="s">
        <v>79</v>
      </c>
      <c r="B77" s="13"/>
      <c r="C77" s="37"/>
      <c r="D77" s="13"/>
      <c r="E77" s="37"/>
      <c r="F77" s="13"/>
      <c r="G77" s="57"/>
      <c r="H77" s="13"/>
      <c r="I77" s="57"/>
      <c r="J77" s="13"/>
      <c r="K77" s="53"/>
      <c r="L77" s="34"/>
      <c r="M77" s="26"/>
      <c r="N77" s="26"/>
      <c r="O77" s="26"/>
      <c r="P77" s="40"/>
    </row>
    <row r="78" spans="1:16" ht="9.75" customHeight="1">
      <c r="A78" s="50" t="s">
        <v>78</v>
      </c>
      <c r="B78" s="13"/>
      <c r="C78" s="37"/>
      <c r="D78" s="13"/>
      <c r="E78" s="37"/>
      <c r="F78" s="13"/>
      <c r="G78" s="57"/>
      <c r="H78" s="13"/>
      <c r="I78" s="57"/>
      <c r="J78" s="13"/>
      <c r="K78" s="53"/>
      <c r="L78" s="34"/>
      <c r="M78" s="26"/>
      <c r="N78" s="26"/>
      <c r="O78" s="26"/>
      <c r="P78" s="40"/>
    </row>
    <row r="79" spans="1:16" ht="9.75" customHeight="1">
      <c r="A79" s="49" t="s">
        <v>77</v>
      </c>
      <c r="B79" s="13"/>
      <c r="C79" s="37"/>
      <c r="D79" s="13"/>
      <c r="E79" s="37"/>
      <c r="F79" s="13"/>
      <c r="G79" s="57"/>
      <c r="H79" s="13"/>
      <c r="I79" s="57"/>
      <c r="J79" s="13"/>
      <c r="K79" s="53"/>
      <c r="L79" s="34"/>
      <c r="M79" s="26"/>
      <c r="N79" s="26"/>
      <c r="O79" s="26"/>
      <c r="P79" s="40"/>
    </row>
    <row r="80" spans="1:16" ht="9.75" customHeight="1">
      <c r="A80" s="50" t="s">
        <v>68</v>
      </c>
      <c r="B80" s="13"/>
      <c r="C80" s="37"/>
      <c r="D80" s="13"/>
      <c r="E80" s="37"/>
      <c r="F80" s="13"/>
      <c r="G80" s="57"/>
      <c r="H80" s="13"/>
      <c r="I80" s="57"/>
      <c r="J80" s="13"/>
      <c r="K80" s="53"/>
      <c r="L80" s="34"/>
      <c r="M80" s="26"/>
      <c r="N80" s="26"/>
      <c r="O80" s="26"/>
      <c r="P80" s="40"/>
    </row>
    <row r="81" spans="1:11" s="46" customFormat="1" ht="9.75" customHeight="1">
      <c r="A81" s="47" t="s">
        <v>66</v>
      </c>
      <c r="C81" s="7"/>
      <c r="E81" s="7"/>
      <c r="G81" s="28"/>
      <c r="I81" s="28"/>
      <c r="K81" s="28"/>
    </row>
    <row r="82" spans="1:11" s="46" customFormat="1" ht="9.75" customHeight="1">
      <c r="A82" s="47" t="s">
        <v>73</v>
      </c>
      <c r="C82" s="7"/>
      <c r="E82" s="7"/>
      <c r="G82" s="28"/>
      <c r="I82" s="28"/>
      <c r="K82" s="28"/>
    </row>
    <row r="83" spans="1:16" s="46" customFormat="1" ht="9.75" customHeight="1">
      <c r="A83" s="75" t="s">
        <v>67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1:16" s="46" customFormat="1" ht="9.75" customHeight="1">
      <c r="A84" s="71" t="s">
        <v>58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  <c r="M84" s="73"/>
      <c r="N84" s="73"/>
      <c r="O84" s="73"/>
      <c r="P84" s="73"/>
    </row>
    <row r="85" spans="1:16" s="46" customFormat="1" ht="19.5" customHeight="1">
      <c r="A85" s="71" t="s">
        <v>70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3"/>
      <c r="M85" s="73"/>
      <c r="N85" s="73"/>
      <c r="O85" s="73"/>
      <c r="P85" s="73"/>
    </row>
  </sheetData>
  <mergeCells count="6">
    <mergeCell ref="A3:P3"/>
    <mergeCell ref="B4:J4"/>
    <mergeCell ref="A84:P84"/>
    <mergeCell ref="A85:P85"/>
    <mergeCell ref="M4:P4"/>
    <mergeCell ref="A83:P83"/>
  </mergeCells>
  <printOptions/>
  <pageMargins left="0.75" right="0.75" top="0.5" bottom="0.4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Institutes for Research</dc:creator>
  <cp:keywords/>
  <dc:description/>
  <cp:lastModifiedBy>BujardJ</cp:lastModifiedBy>
  <cp:lastPrinted>2008-03-31T16:02:05Z</cp:lastPrinted>
  <dcterms:created xsi:type="dcterms:W3CDTF">2006-12-18T18:45:51Z</dcterms:created>
  <dcterms:modified xsi:type="dcterms:W3CDTF">2008-03-31T16:02:06Z</dcterms:modified>
  <cp:category/>
  <cp:version/>
  <cp:contentType/>
  <cp:contentStatus/>
</cp:coreProperties>
</file>