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26" windowWidth="19035" windowHeight="12270" activeTab="0"/>
  </bookViews>
  <sheets>
    <sheet name="RRT9900" sheetId="1" r:id="rId1"/>
    <sheet name="Lab" sheetId="2" r:id="rId2"/>
  </sheets>
  <definedNames>
    <definedName name="OLE_LINK1" localSheetId="0">'RRT9900'!#REF!</definedName>
  </definedNames>
  <calcPr fullCalcOnLoad="1" fullPrecision="0"/>
</workbook>
</file>

<file path=xl/sharedStrings.xml><?xml version="1.0" encoding="utf-8"?>
<sst xmlns="http://schemas.openxmlformats.org/spreadsheetml/2006/main" count="109" uniqueCount="44">
  <si>
    <t>Gender / Age Group</t>
  </si>
  <si>
    <t>Screened Sample</t>
  </si>
  <si>
    <t>Interviewed Sample</t>
  </si>
  <si>
    <t>Examined Sample</t>
  </si>
  <si>
    <t>Control Totals</t>
  </si>
  <si>
    <t>Unweighted Sample Size</t>
  </si>
  <si>
    <t>Unweighted Response Rate</t>
  </si>
  <si>
    <t>Total</t>
  </si>
  <si>
    <t>All ages</t>
  </si>
  <si>
    <t>&lt;1 year</t>
  </si>
  <si>
    <t>1-5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</si>
  <si>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</si>
  <si>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</si>
  <si>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</si>
  <si>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</si>
  <si>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</si>
  <si>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</si>
  <si>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</si>
  <si>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</si>
  <si>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</si>
  <si>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</si>
  <si>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Male</t>
  </si>
  <si>
    <t>Female</t>
  </si>
  <si>
    <t>1.</t>
  </si>
  <si>
    <t xml:space="preserve">Gender sample sizes not equal Total sample size due to a few unspecified gender designations in screened sample.  </t>
  </si>
  <si>
    <t>However all sample persons in the interviewed and examined samples have a specified gender designation.</t>
  </si>
  <si>
    <r>
      <t>Sample Size</t>
    </r>
    <r>
      <rPr>
        <vertAlign val="superscript"/>
        <sz val="8"/>
        <rFont val="Arial"/>
        <family val="0"/>
      </rPr>
      <t xml:space="preserve"> 1</t>
    </r>
  </si>
  <si>
    <t>Laboratory response rates 1999-2000</t>
  </si>
  <si>
    <t>Stands 101-127</t>
  </si>
  <si>
    <t>Eligible Examined Sample</t>
  </si>
  <si>
    <t xml:space="preserve"> Age Group</t>
  </si>
  <si>
    <t xml:space="preserve">Complete </t>
  </si>
  <si>
    <t>Partial</t>
  </si>
  <si>
    <t>Not Done</t>
  </si>
  <si>
    <t xml:space="preserve">Total </t>
  </si>
  <si>
    <t>1-2 years</t>
  </si>
  <si>
    <t>3-5 years</t>
  </si>
  <si>
    <t xml:space="preserve">12 + years </t>
  </si>
  <si>
    <t>Urine collected by age 1999-2000</t>
  </si>
  <si>
    <t>12+ years</t>
  </si>
  <si>
    <t>Saliva 1999</t>
  </si>
  <si>
    <t>stands 101-112</t>
  </si>
  <si>
    <t xml:space="preserve">Eligible Examined Sample </t>
  </si>
  <si>
    <t>70+ years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</si>
</sst>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[$-409]dddd\,\ mmmm\ dd\,\ yyyy"/>
    <numFmt numFmtId="175" formatCode="0.E+00"/>
    <numFmt numFmtId="176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0" xfId="15" applyNumberFormat="1" applyFont="1" applyBorder="1" applyAlignment="1">
      <alignment horizontal="right" vertical="center"/>
    </xf>
    <xf numFmtId="1" fontId="3" fillId="0" borderId="0" xfId="15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 quotePrefix="1">
      <alignment horizontal="right" vertical="center"/>
    </xf>
    <xf numFmtId="1" fontId="3" fillId="0" borderId="0" xfId="0" applyNumberFormat="1" applyFont="1" applyBorder="1" applyAlignment="1" quotePrefix="1">
      <alignment horizontal="center" vertical="center"/>
    </xf>
    <xf numFmtId="1" fontId="3" fillId="0" borderId="3" xfId="0" applyNumberFormat="1" applyFont="1" applyBorder="1" applyAlignment="1" quotePrefix="1">
      <alignment horizontal="center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" fontId="3" fillId="0" borderId="0" xfId="15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 vertical="center"/>
    </xf>
    <xf numFmtId="3" fontId="3" fillId="0" borderId="1" xfId="15" applyNumberFormat="1" applyFont="1" applyBorder="1" applyAlignment="1">
      <alignment horizontal="right" vertical="center"/>
    </xf>
    <xf numFmtId="1" fontId="3" fillId="0" borderId="5" xfId="0" applyNumberFormat="1" applyFont="1" applyBorder="1" applyAlignment="1" quotePrefix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3" fontId="3" fillId="0" borderId="2" xfId="15" applyNumberFormat="1" applyFont="1" applyBorder="1" applyAlignment="1">
      <alignment horizontal="right" vertical="center"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 horizontal="right" vertical="center"/>
    </xf>
    <xf numFmtId="3" fontId="3" fillId="0" borderId="7" xfId="0" applyNumberFormat="1" applyFont="1" applyBorder="1" applyAlignment="1" quotePrefix="1">
      <alignment horizontal="right" vertical="center"/>
    </xf>
    <xf numFmtId="1" fontId="3" fillId="0" borderId="4" xfId="0" applyNumberFormat="1" applyFont="1" applyBorder="1" applyAlignment="1" quotePrefix="1">
      <alignment horizontal="center" vertical="center"/>
    </xf>
    <xf numFmtId="1" fontId="3" fillId="0" borderId="8" xfId="0" applyNumberFormat="1" applyFont="1" applyBorder="1" applyAlignment="1" quotePrefix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 quotePrefix="1">
      <alignment horizontal="right" vertical="center"/>
    </xf>
    <xf numFmtId="1" fontId="3" fillId="0" borderId="0" xfId="15" applyNumberFormat="1" applyFont="1" applyBorder="1" applyAlignment="1">
      <alignment horizontal="left" vertical="center"/>
    </xf>
    <xf numFmtId="1" fontId="3" fillId="0" borderId="0" xfId="15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workbookViewId="0" topLeftCell="A1">
      <selection activeCell="C7" sqref="C7"/>
    </sheetView>
  </sheetViews>
  <sheetFormatPr defaultColWidth="9.140625" defaultRowHeight="12.75"/>
  <cols>
    <col min="1" max="1" width="5.57421875" style="2" customWidth="1"/>
    <col min="2" max="2" width="9.00390625" style="1" customWidth="1"/>
    <col min="3" max="3" width="13.57421875" style="2" customWidth="1"/>
    <col min="4" max="4" width="15.28125" style="2" customWidth="1"/>
    <col min="5" max="9" width="15.28125" style="1" customWidth="1"/>
    <col min="10" max="10" width="13.8515625" style="2" customWidth="1"/>
    <col min="11" max="16384" width="9.140625" style="2" customWidth="1"/>
  </cols>
  <sheetData>
    <row r="1" spans="4:10" ht="11.25">
      <c r="D1" s="3"/>
      <c r="E1" s="4"/>
      <c r="J1" s="3"/>
    </row>
    <row r="2" spans="2:9" ht="11.25">
      <c r="B2" s="45" t="s">
        <v>0</v>
      </c>
      <c r="C2" s="46"/>
      <c r="D2" s="39" t="s">
        <v>1</v>
      </c>
      <c r="E2" s="57"/>
      <c r="F2" s="39" t="s">
        <v>2</v>
      </c>
      <c r="G2" s="57"/>
      <c r="H2" s="39" t="s">
        <v>3</v>
      </c>
      <c r="I2" s="57"/>
    </row>
    <row r="3" spans="2:9" ht="11.25" customHeight="1">
      <c r="B3" s="47"/>
      <c r="C3" s="48"/>
      <c r="D3" s="51" t="s">
        <v>4</v>
      </c>
      <c r="E3" s="55" t="s">
        <v>26</v>
      </c>
      <c r="F3" s="53" t="s">
        <v>5</v>
      </c>
      <c r="G3" s="55" t="s">
        <v>6</v>
      </c>
      <c r="H3" s="53" t="s">
        <v>5</v>
      </c>
      <c r="I3" s="55" t="s">
        <v>6</v>
      </c>
    </row>
    <row r="4" spans="2:9" ht="22.5" customHeight="1">
      <c r="B4" s="49"/>
      <c r="C4" s="50"/>
      <c r="D4" s="52"/>
      <c r="E4" s="56"/>
      <c r="F4" s="54"/>
      <c r="G4" s="56"/>
      <c r="H4" s="54"/>
      <c r="I4" s="56"/>
    </row>
    <row r="5" spans="2:9" ht="11.25">
      <c r="B5" s="6" t="s">
        <v>7</v>
      </c>
      <c r="C5" s="9" t="s">
        <v>8</v>
      </c>
      <c r="D5" s="10">
        <v>272156833</v>
      </c>
      <c r="E5" s="7">
        <v>12160</v>
      </c>
      <c r="F5" s="11">
        <v>9965</v>
      </c>
      <c r="G5" s="12">
        <v>82</v>
      </c>
      <c r="H5" s="11">
        <v>9282</v>
      </c>
      <c r="I5" s="12">
        <v>76</v>
      </c>
    </row>
    <row r="6" spans="2:9" ht="11.25">
      <c r="B6" s="6"/>
      <c r="C6" s="9" t="s">
        <v>9</v>
      </c>
      <c r="D6" s="10">
        <v>3551140</v>
      </c>
      <c r="E6" s="7">
        <v>515</v>
      </c>
      <c r="F6" s="11">
        <v>472</v>
      </c>
      <c r="G6" s="12">
        <v>92</v>
      </c>
      <c r="H6" s="11">
        <v>450</v>
      </c>
      <c r="I6" s="12">
        <v>87</v>
      </c>
    </row>
    <row r="7" spans="2:9" ht="11.25">
      <c r="B7" s="6"/>
      <c r="C7" s="9" t="s">
        <v>10</v>
      </c>
      <c r="D7" s="10">
        <v>20071288</v>
      </c>
      <c r="E7" s="12">
        <v>1250</v>
      </c>
      <c r="F7" s="11">
        <v>1085</v>
      </c>
      <c r="G7" s="12">
        <v>87</v>
      </c>
      <c r="H7" s="11">
        <v>1013</v>
      </c>
      <c r="I7" s="12">
        <v>81</v>
      </c>
    </row>
    <row r="8" spans="2:9" ht="11.25">
      <c r="B8" s="6"/>
      <c r="C8" s="9" t="s">
        <v>11</v>
      </c>
      <c r="D8" s="10">
        <v>25383701</v>
      </c>
      <c r="E8" s="12">
        <v>1262</v>
      </c>
      <c r="F8" s="11">
        <v>1113</v>
      </c>
      <c r="G8" s="12">
        <v>88</v>
      </c>
      <c r="H8" s="11">
        <v>1061</v>
      </c>
      <c r="I8" s="12">
        <v>84</v>
      </c>
    </row>
    <row r="9" spans="2:9" ht="11.25">
      <c r="B9" s="6"/>
      <c r="C9" s="9" t="s">
        <v>12</v>
      </c>
      <c r="D9" s="10">
        <v>16093164</v>
      </c>
      <c r="E9" s="12">
        <v>1411</v>
      </c>
      <c r="F9" s="11">
        <v>1251</v>
      </c>
      <c r="G9" s="12">
        <v>89</v>
      </c>
      <c r="H9" s="11">
        <v>1209</v>
      </c>
      <c r="I9" s="12">
        <v>86</v>
      </c>
    </row>
    <row r="10" spans="2:9" ht="11.25">
      <c r="B10" s="6"/>
      <c r="C10" s="9" t="s">
        <v>13</v>
      </c>
      <c r="D10" s="10">
        <v>15053898</v>
      </c>
      <c r="E10" s="12">
        <v>1321</v>
      </c>
      <c r="F10" s="11">
        <v>1164</v>
      </c>
      <c r="G10" s="12">
        <v>88</v>
      </c>
      <c r="H10" s="11">
        <v>1105</v>
      </c>
      <c r="I10" s="12">
        <v>84</v>
      </c>
    </row>
    <row r="11" spans="2:10" s="16" customFormat="1" ht="11.25">
      <c r="B11" s="13"/>
      <c r="C11" s="14" t="s">
        <v>14</v>
      </c>
      <c r="D11" s="10">
        <v>36353885</v>
      </c>
      <c r="E11" s="12">
        <v>1053</v>
      </c>
      <c r="F11" s="11">
        <v>871</v>
      </c>
      <c r="G11" s="12">
        <v>83</v>
      </c>
      <c r="H11" s="1">
        <v>798</v>
      </c>
      <c r="I11" s="7">
        <v>76</v>
      </c>
      <c r="J11" s="15"/>
    </row>
    <row r="12" spans="2:11" s="16" customFormat="1" ht="11.25">
      <c r="B12" s="13"/>
      <c r="C12" s="14" t="s">
        <v>15</v>
      </c>
      <c r="D12" s="10">
        <v>46445894</v>
      </c>
      <c r="E12" s="12">
        <v>1074</v>
      </c>
      <c r="F12" s="11">
        <v>824</v>
      </c>
      <c r="G12" s="12">
        <v>77</v>
      </c>
      <c r="H12" s="1">
        <v>771</v>
      </c>
      <c r="I12" s="7">
        <v>72</v>
      </c>
      <c r="J12" s="15"/>
      <c r="K12" s="17"/>
    </row>
    <row r="13" spans="2:10" s="16" customFormat="1" ht="11.25">
      <c r="B13" s="13"/>
      <c r="C13" s="14" t="s">
        <v>16</v>
      </c>
      <c r="D13" s="10">
        <v>39392209</v>
      </c>
      <c r="E13" s="12">
        <v>997</v>
      </c>
      <c r="F13" s="11">
        <v>765</v>
      </c>
      <c r="G13" s="12">
        <v>77</v>
      </c>
      <c r="H13" s="1">
        <v>719</v>
      </c>
      <c r="I13" s="7">
        <v>72</v>
      </c>
      <c r="J13" s="15"/>
    </row>
    <row r="14" spans="2:9" s="16" customFormat="1" ht="11.25">
      <c r="B14" s="13"/>
      <c r="C14" s="14" t="s">
        <v>17</v>
      </c>
      <c r="D14" s="10">
        <v>28024575</v>
      </c>
      <c r="E14" s="12">
        <v>794</v>
      </c>
      <c r="F14" s="11">
        <v>586</v>
      </c>
      <c r="G14" s="12">
        <v>74</v>
      </c>
      <c r="H14" s="1">
        <v>550</v>
      </c>
      <c r="I14" s="7">
        <v>69</v>
      </c>
    </row>
    <row r="15" spans="2:10" s="16" customFormat="1" ht="11.25">
      <c r="B15" s="13"/>
      <c r="C15" s="14" t="s">
        <v>18</v>
      </c>
      <c r="D15" s="10">
        <v>20221655</v>
      </c>
      <c r="E15" s="12">
        <v>1078</v>
      </c>
      <c r="F15" s="11">
        <v>818</v>
      </c>
      <c r="G15" s="12">
        <v>76</v>
      </c>
      <c r="H15" s="1">
        <v>758</v>
      </c>
      <c r="I15" s="7">
        <v>70</v>
      </c>
      <c r="J15" s="18"/>
    </row>
    <row r="16" spans="2:10" s="16" customFormat="1" ht="11.25">
      <c r="B16" s="13"/>
      <c r="C16" s="14" t="s">
        <v>19</v>
      </c>
      <c r="D16" s="10">
        <v>14334678</v>
      </c>
      <c r="E16" s="12">
        <v>818</v>
      </c>
      <c r="F16" s="11">
        <v>594</v>
      </c>
      <c r="G16" s="12">
        <v>73</v>
      </c>
      <c r="H16" s="1">
        <v>526</v>
      </c>
      <c r="I16" s="7">
        <v>64</v>
      </c>
      <c r="J16" s="18"/>
    </row>
    <row r="17" spans="2:10" s="16" customFormat="1" ht="11.25">
      <c r="B17" s="13"/>
      <c r="C17" s="14" t="s">
        <v>20</v>
      </c>
      <c r="D17" s="10">
        <v>7230745</v>
      </c>
      <c r="E17" s="12">
        <v>587</v>
      </c>
      <c r="F17" s="11">
        <v>422</v>
      </c>
      <c r="G17" s="12">
        <v>72</v>
      </c>
      <c r="H17" s="1">
        <v>322</v>
      </c>
      <c r="I17" s="7">
        <v>55</v>
      </c>
      <c r="J17" s="18"/>
    </row>
    <row r="18" spans="2:10" ht="11.25">
      <c r="B18" s="5" t="s">
        <v>21</v>
      </c>
      <c r="C18" s="19" t="s">
        <v>8</v>
      </c>
      <c r="D18" s="20">
        <v>133166794</v>
      </c>
      <c r="E18" s="21">
        <v>6003</v>
      </c>
      <c r="F18" s="22">
        <v>4883</v>
      </c>
      <c r="G18" s="21">
        <v>81</v>
      </c>
      <c r="H18" s="22">
        <v>4562</v>
      </c>
      <c r="I18" s="21">
        <v>76</v>
      </c>
      <c r="J18" s="3"/>
    </row>
    <row r="19" spans="2:10" ht="11.25">
      <c r="B19" s="6"/>
      <c r="C19" s="9" t="s">
        <v>9</v>
      </c>
      <c r="D19" s="23">
        <v>1880205</v>
      </c>
      <c r="E19" s="12">
        <v>265</v>
      </c>
      <c r="F19" s="1">
        <v>245</v>
      </c>
      <c r="G19" s="12">
        <v>92</v>
      </c>
      <c r="H19" s="1">
        <v>232</v>
      </c>
      <c r="I19" s="12">
        <v>88</v>
      </c>
      <c r="J19" s="3"/>
    </row>
    <row r="20" spans="2:10" ht="11.25">
      <c r="B20" s="6"/>
      <c r="C20" s="9" t="s">
        <v>10</v>
      </c>
      <c r="D20" s="23">
        <v>10697871</v>
      </c>
      <c r="E20" s="12">
        <v>679</v>
      </c>
      <c r="F20" s="1">
        <v>581</v>
      </c>
      <c r="G20" s="12">
        <v>86</v>
      </c>
      <c r="H20" s="1">
        <v>542</v>
      </c>
      <c r="I20" s="12">
        <v>80</v>
      </c>
      <c r="J20" s="3"/>
    </row>
    <row r="21" spans="2:10" ht="11.25">
      <c r="B21" s="6"/>
      <c r="C21" s="9" t="s">
        <v>11</v>
      </c>
      <c r="D21" s="23">
        <v>12914931</v>
      </c>
      <c r="E21" s="12">
        <v>642</v>
      </c>
      <c r="F21" s="1">
        <v>574</v>
      </c>
      <c r="G21" s="12">
        <v>89</v>
      </c>
      <c r="H21" s="1">
        <v>547</v>
      </c>
      <c r="I21" s="12">
        <v>85</v>
      </c>
      <c r="J21" s="3"/>
    </row>
    <row r="22" spans="2:10" ht="11.25">
      <c r="B22" s="6"/>
      <c r="C22" s="9" t="s">
        <v>12</v>
      </c>
      <c r="D22" s="23">
        <v>8135651</v>
      </c>
      <c r="E22" s="12">
        <v>706</v>
      </c>
      <c r="F22" s="1">
        <v>621</v>
      </c>
      <c r="G22" s="12">
        <v>88</v>
      </c>
      <c r="H22" s="1">
        <v>604</v>
      </c>
      <c r="I22" s="12">
        <v>86</v>
      </c>
      <c r="J22" s="3"/>
    </row>
    <row r="23" spans="2:10" ht="11.25">
      <c r="B23" s="6"/>
      <c r="C23" s="9" t="s">
        <v>13</v>
      </c>
      <c r="D23" s="23">
        <v>7864543</v>
      </c>
      <c r="E23" s="12">
        <v>688</v>
      </c>
      <c r="F23" s="1">
        <v>593</v>
      </c>
      <c r="G23" s="12">
        <v>86</v>
      </c>
      <c r="H23" s="1">
        <v>563</v>
      </c>
      <c r="I23" s="12">
        <v>82</v>
      </c>
      <c r="J23" s="3"/>
    </row>
    <row r="24" spans="2:10" s="16" customFormat="1" ht="11.25">
      <c r="B24" s="13"/>
      <c r="C24" s="14" t="s">
        <v>14</v>
      </c>
      <c r="D24" s="10">
        <v>18013123</v>
      </c>
      <c r="E24" s="12">
        <v>451</v>
      </c>
      <c r="F24" s="11">
        <v>354</v>
      </c>
      <c r="G24" s="12">
        <v>78</v>
      </c>
      <c r="H24" s="1">
        <v>326</v>
      </c>
      <c r="I24" s="7">
        <v>72</v>
      </c>
      <c r="J24" s="18"/>
    </row>
    <row r="25" spans="2:10" s="16" customFormat="1" ht="11.25">
      <c r="B25" s="13"/>
      <c r="C25" s="14" t="s">
        <v>15</v>
      </c>
      <c r="D25" s="10">
        <v>23235707</v>
      </c>
      <c r="E25" s="12">
        <v>501</v>
      </c>
      <c r="F25" s="11">
        <v>370</v>
      </c>
      <c r="G25" s="12">
        <v>74</v>
      </c>
      <c r="H25" s="1">
        <v>344</v>
      </c>
      <c r="I25" s="7">
        <v>69</v>
      </c>
      <c r="J25" s="18"/>
    </row>
    <row r="26" spans="2:10" s="16" customFormat="1" ht="11.25">
      <c r="B26" s="13"/>
      <c r="C26" s="14" t="s">
        <v>16</v>
      </c>
      <c r="D26" s="10">
        <v>18835768</v>
      </c>
      <c r="E26" s="12">
        <v>491</v>
      </c>
      <c r="F26" s="11">
        <v>363</v>
      </c>
      <c r="G26" s="12">
        <v>74</v>
      </c>
      <c r="H26" s="1">
        <v>341</v>
      </c>
      <c r="I26" s="7">
        <v>69</v>
      </c>
      <c r="J26" s="18"/>
    </row>
    <row r="27" spans="2:10" s="16" customFormat="1" ht="11.25">
      <c r="B27" s="13"/>
      <c r="C27" s="14" t="s">
        <v>17</v>
      </c>
      <c r="D27" s="10">
        <v>13827634</v>
      </c>
      <c r="E27" s="12">
        <v>390</v>
      </c>
      <c r="F27" s="11">
        <v>284</v>
      </c>
      <c r="G27" s="12">
        <v>73</v>
      </c>
      <c r="H27" s="1">
        <v>262</v>
      </c>
      <c r="I27" s="7">
        <v>67</v>
      </c>
      <c r="J27" s="18"/>
    </row>
    <row r="28" spans="2:10" s="16" customFormat="1" ht="11.25">
      <c r="B28" s="13"/>
      <c r="C28" s="14" t="s">
        <v>18</v>
      </c>
      <c r="D28" s="10">
        <v>9380156</v>
      </c>
      <c r="E28" s="12">
        <v>521</v>
      </c>
      <c r="F28" s="11">
        <v>408</v>
      </c>
      <c r="G28" s="12">
        <v>78</v>
      </c>
      <c r="H28" s="1">
        <v>380</v>
      </c>
      <c r="I28" s="7">
        <v>73</v>
      </c>
      <c r="J28" s="18"/>
    </row>
    <row r="29" spans="2:10" s="16" customFormat="1" ht="11.25">
      <c r="B29" s="13"/>
      <c r="C29" s="14" t="s">
        <v>19</v>
      </c>
      <c r="D29" s="10">
        <v>6051173</v>
      </c>
      <c r="E29" s="12">
        <v>410</v>
      </c>
      <c r="F29" s="11">
        <v>303</v>
      </c>
      <c r="G29" s="12">
        <v>74</v>
      </c>
      <c r="H29" s="1">
        <v>269</v>
      </c>
      <c r="I29" s="7">
        <v>66</v>
      </c>
      <c r="J29" s="18"/>
    </row>
    <row r="30" spans="2:10" s="16" customFormat="1" ht="11.25">
      <c r="B30" s="24"/>
      <c r="C30" s="25" t="s">
        <v>20</v>
      </c>
      <c r="D30" s="26">
        <v>2330033</v>
      </c>
      <c r="E30" s="27">
        <v>259</v>
      </c>
      <c r="F30" s="28">
        <v>187</v>
      </c>
      <c r="G30" s="27">
        <v>72</v>
      </c>
      <c r="H30" s="29">
        <v>152</v>
      </c>
      <c r="I30" s="8">
        <v>59</v>
      </c>
      <c r="J30" s="18"/>
    </row>
    <row r="31" spans="2:10" ht="11.25">
      <c r="B31" s="5" t="s">
        <v>22</v>
      </c>
      <c r="C31" s="19" t="s">
        <v>8</v>
      </c>
      <c r="D31" s="20">
        <v>138990039</v>
      </c>
      <c r="E31" s="21">
        <v>6157</v>
      </c>
      <c r="F31" s="22">
        <v>5082</v>
      </c>
      <c r="G31" s="21">
        <v>83</v>
      </c>
      <c r="H31" s="22">
        <v>4720</v>
      </c>
      <c r="I31" s="21">
        <v>77</v>
      </c>
      <c r="J31" s="3"/>
    </row>
    <row r="32" spans="2:10" ht="11.25">
      <c r="B32" s="6"/>
      <c r="C32" s="9" t="s">
        <v>9</v>
      </c>
      <c r="D32" s="23">
        <v>1670935</v>
      </c>
      <c r="E32" s="12">
        <v>250</v>
      </c>
      <c r="F32" s="1">
        <v>227</v>
      </c>
      <c r="G32" s="12">
        <v>91</v>
      </c>
      <c r="H32" s="1">
        <v>218</v>
      </c>
      <c r="I32" s="12">
        <v>87</v>
      </c>
      <c r="J32" s="3"/>
    </row>
    <row r="33" spans="2:10" ht="11.25">
      <c r="B33" s="6"/>
      <c r="C33" s="9" t="s">
        <v>10</v>
      </c>
      <c r="D33" s="23">
        <v>9373417</v>
      </c>
      <c r="E33" s="12">
        <v>571</v>
      </c>
      <c r="F33" s="1">
        <v>504</v>
      </c>
      <c r="G33" s="12">
        <v>88</v>
      </c>
      <c r="H33" s="1">
        <v>471</v>
      </c>
      <c r="I33" s="12">
        <v>82</v>
      </c>
      <c r="J33" s="3"/>
    </row>
    <row r="34" spans="2:10" ht="11.25">
      <c r="B34" s="6"/>
      <c r="C34" s="9" t="s">
        <v>11</v>
      </c>
      <c r="D34" s="23">
        <v>12468770</v>
      </c>
      <c r="E34" s="12">
        <v>620</v>
      </c>
      <c r="F34" s="1">
        <v>539</v>
      </c>
      <c r="G34" s="12">
        <v>87</v>
      </c>
      <c r="H34" s="1">
        <v>514</v>
      </c>
      <c r="I34" s="12">
        <v>83</v>
      </c>
      <c r="J34" s="3"/>
    </row>
    <row r="35" spans="2:10" ht="11.25">
      <c r="B35" s="6"/>
      <c r="C35" s="9" t="s">
        <v>12</v>
      </c>
      <c r="D35" s="23">
        <v>7957513</v>
      </c>
      <c r="E35" s="12">
        <v>705</v>
      </c>
      <c r="F35" s="1">
        <v>630</v>
      </c>
      <c r="G35" s="12">
        <v>89</v>
      </c>
      <c r="H35" s="1">
        <v>605</v>
      </c>
      <c r="I35" s="12">
        <v>86</v>
      </c>
      <c r="J35" s="3"/>
    </row>
    <row r="36" spans="2:10" ht="11.25">
      <c r="B36" s="6"/>
      <c r="C36" s="9" t="s">
        <v>13</v>
      </c>
      <c r="D36" s="23">
        <v>7189356</v>
      </c>
      <c r="E36" s="12">
        <v>633</v>
      </c>
      <c r="F36" s="1">
        <v>571</v>
      </c>
      <c r="G36" s="12">
        <v>90</v>
      </c>
      <c r="H36" s="1">
        <v>542</v>
      </c>
      <c r="I36" s="12">
        <v>86</v>
      </c>
      <c r="J36" s="3"/>
    </row>
    <row r="37" spans="2:10" s="16" customFormat="1" ht="11.25">
      <c r="B37" s="13"/>
      <c r="C37" s="14" t="s">
        <v>14</v>
      </c>
      <c r="D37" s="10">
        <v>18340763</v>
      </c>
      <c r="E37" s="12">
        <v>602</v>
      </c>
      <c r="F37" s="11">
        <v>517</v>
      </c>
      <c r="G37" s="12">
        <v>86</v>
      </c>
      <c r="H37" s="1">
        <v>472</v>
      </c>
      <c r="I37" s="7">
        <v>78</v>
      </c>
      <c r="J37" s="15"/>
    </row>
    <row r="38" spans="2:10" s="16" customFormat="1" ht="11.25">
      <c r="B38" s="13"/>
      <c r="C38" s="14" t="s">
        <v>15</v>
      </c>
      <c r="D38" s="10">
        <v>23210187</v>
      </c>
      <c r="E38" s="12">
        <v>573</v>
      </c>
      <c r="F38" s="11">
        <v>454</v>
      </c>
      <c r="G38" s="12">
        <v>79</v>
      </c>
      <c r="H38" s="1">
        <v>427</v>
      </c>
      <c r="I38" s="7">
        <v>75</v>
      </c>
      <c r="J38" s="15"/>
    </row>
    <row r="39" spans="2:10" s="16" customFormat="1" ht="11.25">
      <c r="B39" s="13"/>
      <c r="C39" s="14" t="s">
        <v>16</v>
      </c>
      <c r="D39" s="10">
        <v>20556441</v>
      </c>
      <c r="E39" s="12">
        <v>506</v>
      </c>
      <c r="F39" s="11">
        <v>402</v>
      </c>
      <c r="G39" s="12">
        <v>79</v>
      </c>
      <c r="H39" s="1">
        <v>378</v>
      </c>
      <c r="I39" s="7">
        <v>75</v>
      </c>
      <c r="J39" s="15"/>
    </row>
    <row r="40" spans="2:10" s="16" customFormat="1" ht="11.25">
      <c r="B40" s="13"/>
      <c r="C40" s="14" t="s">
        <v>17</v>
      </c>
      <c r="D40" s="10">
        <v>14196941</v>
      </c>
      <c r="E40" s="12">
        <v>404</v>
      </c>
      <c r="F40" s="11">
        <v>302</v>
      </c>
      <c r="G40" s="12">
        <v>75</v>
      </c>
      <c r="H40" s="1">
        <v>288</v>
      </c>
      <c r="I40" s="7">
        <v>71</v>
      </c>
      <c r="J40" s="15"/>
    </row>
    <row r="41" spans="2:10" s="16" customFormat="1" ht="11.25">
      <c r="B41" s="13"/>
      <c r="C41" s="14" t="s">
        <v>18</v>
      </c>
      <c r="D41" s="10">
        <v>10841499</v>
      </c>
      <c r="E41" s="12">
        <v>557</v>
      </c>
      <c r="F41" s="11">
        <v>410</v>
      </c>
      <c r="G41" s="12">
        <v>74</v>
      </c>
      <c r="H41" s="1">
        <v>378</v>
      </c>
      <c r="I41" s="7">
        <v>68</v>
      </c>
      <c r="J41" s="15"/>
    </row>
    <row r="42" spans="2:10" s="16" customFormat="1" ht="11.25">
      <c r="B42" s="13"/>
      <c r="C42" s="14" t="s">
        <v>19</v>
      </c>
      <c r="D42" s="10">
        <v>8283505</v>
      </c>
      <c r="E42" s="12">
        <v>408</v>
      </c>
      <c r="F42" s="11">
        <v>291</v>
      </c>
      <c r="G42" s="12">
        <v>71</v>
      </c>
      <c r="H42" s="1">
        <v>257</v>
      </c>
      <c r="I42" s="7">
        <v>63</v>
      </c>
      <c r="J42" s="15"/>
    </row>
    <row r="43" spans="2:9" s="16" customFormat="1" ht="11.25">
      <c r="B43" s="24"/>
      <c r="C43" s="25" t="s">
        <v>20</v>
      </c>
      <c r="D43" s="26">
        <v>4900712</v>
      </c>
      <c r="E43" s="27">
        <v>328</v>
      </c>
      <c r="F43" s="28">
        <v>235</v>
      </c>
      <c r="G43" s="27">
        <v>72</v>
      </c>
      <c r="H43" s="29">
        <v>170</v>
      </c>
      <c r="I43" s="8">
        <v>52</v>
      </c>
    </row>
    <row r="45" spans="2:10" ht="11.25">
      <c r="B45" s="30" t="s">
        <v>23</v>
      </c>
      <c r="C45" s="31" t="s">
        <v>24</v>
      </c>
      <c r="D45" s="32"/>
      <c r="E45" s="32"/>
      <c r="F45" s="32"/>
      <c r="G45" s="32"/>
      <c r="H45" s="32"/>
      <c r="J45" s="3"/>
    </row>
    <row r="46" spans="3:9" ht="11.25" customHeight="1">
      <c r="C46" s="33" t="s">
        <v>25</v>
      </c>
      <c r="D46" s="3"/>
      <c r="E46" s="4"/>
      <c r="I46" s="4"/>
    </row>
  </sheetData>
  <mergeCells count="10">
    <mergeCell ref="I3:I4"/>
    <mergeCell ref="D2:E2"/>
    <mergeCell ref="H3:H4"/>
    <mergeCell ref="H2:I2"/>
    <mergeCell ref="F2:G2"/>
    <mergeCell ref="B2:C4"/>
    <mergeCell ref="D3:D4"/>
    <mergeCell ref="F3:F4"/>
    <mergeCell ref="G3:G4"/>
    <mergeCell ref="E3:E4"/>
  </mergeCells>
  <printOptions/>
  <pageMargins left="0.5" right="0.5" top="0.49" bottom="0.54" header="0.28" footer="0.26"/>
  <pageSetup horizontalDpi="1200" verticalDpi="1200" orientation="landscape" r:id="rId1"/>
  <headerFooter alignWithMargins="0">
    <oddHeader>&amp;CUnweighted Response Rates for NHANES 1999-2000 by Gender and Age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0">
      <selection activeCell="D51" sqref="D51"/>
    </sheetView>
  </sheetViews>
  <sheetFormatPr defaultColWidth="9.140625" defaultRowHeight="12.75"/>
  <cols>
    <col min="2" max="2" width="6.140625" style="0" customWidth="1"/>
  </cols>
  <sheetData>
    <row r="1" ht="12.75">
      <c r="A1" t="s">
        <v>27</v>
      </c>
    </row>
    <row r="2" spans="1:8" ht="12.75">
      <c r="A2" s="1"/>
      <c r="B2" s="2"/>
      <c r="C2" s="3"/>
      <c r="D2" s="4"/>
      <c r="E2" s="1"/>
      <c r="F2" s="1"/>
      <c r="G2" s="1"/>
      <c r="H2" s="1"/>
    </row>
    <row r="3" spans="1:11" ht="17.25" customHeight="1">
      <c r="A3" s="16" t="s">
        <v>28</v>
      </c>
      <c r="B3" s="16"/>
      <c r="C3" s="16"/>
      <c r="D3" s="16"/>
      <c r="E3" s="36"/>
      <c r="F3" s="16"/>
      <c r="G3" s="16"/>
      <c r="H3" s="16"/>
      <c r="I3" s="16"/>
      <c r="J3" s="16"/>
      <c r="K3" s="16"/>
    </row>
    <row r="4" spans="1:11" ht="12.75">
      <c r="A4" s="1"/>
      <c r="B4" s="2"/>
      <c r="C4" s="39" t="s">
        <v>29</v>
      </c>
      <c r="D4" s="60"/>
      <c r="E4" s="61"/>
      <c r="F4" s="62"/>
      <c r="G4" s="16"/>
      <c r="H4" s="16"/>
      <c r="I4" s="16"/>
      <c r="J4" s="16"/>
      <c r="K4" s="16"/>
    </row>
    <row r="5" spans="1:11" ht="29.25" customHeight="1">
      <c r="A5" s="45" t="s">
        <v>30</v>
      </c>
      <c r="B5" s="46"/>
      <c r="C5" s="49" t="s">
        <v>31</v>
      </c>
      <c r="D5" s="63"/>
      <c r="E5" s="64" t="s">
        <v>32</v>
      </c>
      <c r="F5" s="65"/>
      <c r="G5" s="64" t="s">
        <v>33</v>
      </c>
      <c r="H5" s="65"/>
      <c r="I5" s="64" t="s">
        <v>34</v>
      </c>
      <c r="J5" s="65"/>
      <c r="K5" s="16"/>
    </row>
    <row r="6" spans="1:11" ht="21" customHeight="1">
      <c r="A6" s="47"/>
      <c r="B6" s="48"/>
      <c r="C6" s="53" t="s">
        <v>5</v>
      </c>
      <c r="D6" s="55" t="s">
        <v>6</v>
      </c>
      <c r="E6" s="53" t="s">
        <v>5</v>
      </c>
      <c r="F6" s="55" t="s">
        <v>6</v>
      </c>
      <c r="G6" s="53" t="s">
        <v>5</v>
      </c>
      <c r="H6" s="55" t="s">
        <v>6</v>
      </c>
      <c r="I6" s="53" t="s">
        <v>5</v>
      </c>
      <c r="J6" s="55" t="s">
        <v>6</v>
      </c>
      <c r="K6" s="16"/>
    </row>
    <row r="7" spans="1:11" ht="12.75">
      <c r="A7" s="49"/>
      <c r="B7" s="50"/>
      <c r="C7" s="54"/>
      <c r="D7" s="66"/>
      <c r="E7" s="54"/>
      <c r="F7" s="66"/>
      <c r="G7" s="54"/>
      <c r="H7" s="56"/>
      <c r="I7" s="54"/>
      <c r="J7" s="56"/>
      <c r="K7" s="13"/>
    </row>
    <row r="8" spans="1:11" ht="12.75">
      <c r="A8" s="6" t="s">
        <v>7</v>
      </c>
      <c r="B8" s="9" t="s">
        <v>8</v>
      </c>
      <c r="C8" s="1">
        <f>SUM(C9:C12)</f>
        <v>7636</v>
      </c>
      <c r="D8" s="37">
        <v>85</v>
      </c>
      <c r="E8" s="36">
        <f>SUM(E9:E12)</f>
        <v>510</v>
      </c>
      <c r="F8" s="37">
        <v>6</v>
      </c>
      <c r="G8" s="1">
        <f>SUM(G9:G12)</f>
        <v>812</v>
      </c>
      <c r="H8" s="38">
        <v>9</v>
      </c>
      <c r="I8" s="40">
        <v>8958</v>
      </c>
      <c r="J8" s="34">
        <v>91</v>
      </c>
      <c r="K8" s="1"/>
    </row>
    <row r="9" spans="1:11" ht="12.75">
      <c r="A9" s="6"/>
      <c r="B9" s="9" t="s">
        <v>35</v>
      </c>
      <c r="C9" s="1">
        <v>325</v>
      </c>
      <c r="D9" s="37">
        <v>66</v>
      </c>
      <c r="E9" s="36">
        <v>36</v>
      </c>
      <c r="F9" s="37">
        <v>7</v>
      </c>
      <c r="G9" s="36">
        <v>128</v>
      </c>
      <c r="H9" s="38">
        <v>26</v>
      </c>
      <c r="I9" s="40">
        <v>489</v>
      </c>
      <c r="J9" s="38">
        <v>74</v>
      </c>
      <c r="K9" s="1"/>
    </row>
    <row r="10" spans="1:11" ht="12.75">
      <c r="A10" s="6"/>
      <c r="B10" s="9" t="s">
        <v>36</v>
      </c>
      <c r="C10" s="36">
        <v>357</v>
      </c>
      <c r="D10" s="37">
        <v>68</v>
      </c>
      <c r="E10" s="36">
        <v>39</v>
      </c>
      <c r="F10" s="37">
        <v>7</v>
      </c>
      <c r="G10" s="36">
        <v>131</v>
      </c>
      <c r="H10" s="38">
        <v>25</v>
      </c>
      <c r="I10" s="40">
        <v>527</v>
      </c>
      <c r="J10" s="38">
        <v>75</v>
      </c>
      <c r="K10" s="1"/>
    </row>
    <row r="11" spans="1:11" ht="12.75">
      <c r="A11" s="6"/>
      <c r="B11" s="9" t="s">
        <v>11</v>
      </c>
      <c r="C11" s="36">
        <v>863</v>
      </c>
      <c r="D11" s="37">
        <v>81</v>
      </c>
      <c r="E11" s="36">
        <v>57</v>
      </c>
      <c r="F11" s="37">
        <v>5</v>
      </c>
      <c r="G11" s="36">
        <v>142</v>
      </c>
      <c r="H11" s="38">
        <v>13</v>
      </c>
      <c r="I11" s="40">
        <v>1062</v>
      </c>
      <c r="J11" s="38">
        <v>87</v>
      </c>
      <c r="K11" s="1"/>
    </row>
    <row r="12" spans="1:11" ht="12.75">
      <c r="A12" s="6"/>
      <c r="B12" s="9" t="s">
        <v>37</v>
      </c>
      <c r="C12" s="36">
        <v>6091</v>
      </c>
      <c r="D12" s="37">
        <v>89</v>
      </c>
      <c r="E12" s="36">
        <v>378</v>
      </c>
      <c r="F12" s="37">
        <v>5</v>
      </c>
      <c r="G12" s="36">
        <v>411</v>
      </c>
      <c r="H12" s="41">
        <v>6</v>
      </c>
      <c r="I12" s="40">
        <v>6880</v>
      </c>
      <c r="J12" s="38">
        <v>94</v>
      </c>
      <c r="K12" s="1"/>
    </row>
    <row r="14" spans="1:10" ht="12.75">
      <c r="A14" s="16" t="s">
        <v>38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12.75">
      <c r="A15" s="16" t="s">
        <v>28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2.75">
      <c r="A16" s="45" t="s">
        <v>30</v>
      </c>
      <c r="B16" s="46"/>
      <c r="C16" s="39" t="s">
        <v>29</v>
      </c>
      <c r="D16" s="60"/>
      <c r="E16" s="61"/>
      <c r="F16" s="62"/>
      <c r="G16" s="16"/>
      <c r="H16" s="16"/>
      <c r="I16" s="16"/>
      <c r="J16" s="16"/>
    </row>
    <row r="17" spans="1:11" ht="24.75" customHeight="1">
      <c r="A17" s="47"/>
      <c r="B17" s="48"/>
      <c r="C17" s="49" t="s">
        <v>31</v>
      </c>
      <c r="D17" s="63"/>
      <c r="E17" s="64" t="s">
        <v>32</v>
      </c>
      <c r="F17" s="65"/>
      <c r="G17" s="64" t="s">
        <v>33</v>
      </c>
      <c r="H17" s="65"/>
      <c r="I17" s="58" t="s">
        <v>7</v>
      </c>
      <c r="J17" s="59"/>
      <c r="K17" s="42"/>
    </row>
    <row r="18" spans="1:10" ht="0.75" customHeight="1">
      <c r="A18" s="47"/>
      <c r="B18" s="48"/>
      <c r="C18" s="22"/>
      <c r="D18" s="34"/>
      <c r="E18" s="16"/>
      <c r="F18" s="16"/>
      <c r="G18" s="16"/>
      <c r="H18" s="16"/>
      <c r="I18" s="16"/>
      <c r="J18" s="16"/>
    </row>
    <row r="19" spans="1:10" ht="12.75">
      <c r="A19" s="47"/>
      <c r="B19" s="48"/>
      <c r="C19" s="53" t="s">
        <v>5</v>
      </c>
      <c r="D19" s="55" t="s">
        <v>6</v>
      </c>
      <c r="E19" s="53" t="s">
        <v>5</v>
      </c>
      <c r="F19" s="55" t="s">
        <v>6</v>
      </c>
      <c r="G19" s="53" t="s">
        <v>5</v>
      </c>
      <c r="H19" s="55" t="s">
        <v>6</v>
      </c>
      <c r="I19" s="53" t="s">
        <v>5</v>
      </c>
      <c r="J19" s="55" t="s">
        <v>6</v>
      </c>
    </row>
    <row r="20" spans="1:11" ht="24" customHeight="1">
      <c r="A20" s="49"/>
      <c r="B20" s="50"/>
      <c r="C20" s="54"/>
      <c r="D20" s="56"/>
      <c r="E20" s="54"/>
      <c r="F20" s="56"/>
      <c r="G20" s="54"/>
      <c r="H20" s="56"/>
      <c r="I20" s="54"/>
      <c r="J20" s="56"/>
      <c r="K20" s="36"/>
    </row>
    <row r="21" spans="1:11" ht="12.75">
      <c r="A21" s="6" t="s">
        <v>7</v>
      </c>
      <c r="B21" s="9" t="s">
        <v>8</v>
      </c>
      <c r="C21" s="1">
        <v>7432</v>
      </c>
      <c r="D21" s="12">
        <v>95</v>
      </c>
      <c r="E21" s="36">
        <v>187</v>
      </c>
      <c r="F21" s="35">
        <v>2</v>
      </c>
      <c r="G21" s="36">
        <v>210</v>
      </c>
      <c r="H21" s="43">
        <v>3</v>
      </c>
      <c r="I21" s="40">
        <f>SUM(C21,E21,G21)</f>
        <v>7829</v>
      </c>
      <c r="J21" s="43">
        <v>97</v>
      </c>
      <c r="K21" s="36"/>
    </row>
    <row r="22" spans="1:11" ht="12.75">
      <c r="A22" s="6"/>
      <c r="B22" s="9" t="s">
        <v>11</v>
      </c>
      <c r="C22" s="11">
        <v>984</v>
      </c>
      <c r="D22" s="12">
        <v>93</v>
      </c>
      <c r="E22" s="36">
        <v>44</v>
      </c>
      <c r="F22" s="44">
        <v>4</v>
      </c>
      <c r="G22" s="36">
        <v>34</v>
      </c>
      <c r="H22" s="44">
        <v>4</v>
      </c>
      <c r="I22" s="40">
        <f>SUM(C22,E22,G22)</f>
        <v>1062</v>
      </c>
      <c r="J22" s="44">
        <v>96</v>
      </c>
      <c r="K22" s="36"/>
    </row>
    <row r="23" spans="1:11" ht="12.75">
      <c r="A23" s="6"/>
      <c r="B23" s="9" t="s">
        <v>39</v>
      </c>
      <c r="C23" s="11">
        <v>6448</v>
      </c>
      <c r="D23" s="12">
        <v>95</v>
      </c>
      <c r="E23" s="36">
        <v>143</v>
      </c>
      <c r="F23" s="44">
        <v>2</v>
      </c>
      <c r="G23" s="36">
        <v>176</v>
      </c>
      <c r="H23" s="44">
        <v>3</v>
      </c>
      <c r="I23" s="40">
        <f>SUM(C23,E23,G23)</f>
        <v>6767</v>
      </c>
      <c r="J23" s="44">
        <v>97</v>
      </c>
      <c r="K23" s="36"/>
    </row>
    <row r="24" spans="1:8" ht="12.75">
      <c r="A24" s="1"/>
      <c r="B24" s="2"/>
      <c r="C24" s="11"/>
      <c r="D24" s="11"/>
      <c r="E24" s="36"/>
      <c r="F24" s="36"/>
      <c r="G24" s="36"/>
      <c r="H24" s="36"/>
    </row>
    <row r="26" ht="12.75">
      <c r="A26" t="s">
        <v>40</v>
      </c>
    </row>
    <row r="27" ht="12.75" customHeight="1">
      <c r="A27" t="s">
        <v>41</v>
      </c>
    </row>
    <row r="28" spans="1:7" ht="21.75" customHeight="1">
      <c r="A28" s="45" t="s">
        <v>30</v>
      </c>
      <c r="B28" s="46"/>
      <c r="C28" s="47" t="s">
        <v>42</v>
      </c>
      <c r="D28" s="67"/>
      <c r="E28" s="67"/>
      <c r="F28" s="42"/>
      <c r="G28" s="42"/>
    </row>
    <row r="29" spans="1:4" ht="12.75">
      <c r="A29" s="47"/>
      <c r="B29" s="48"/>
      <c r="C29" s="53" t="s">
        <v>5</v>
      </c>
      <c r="D29" s="55" t="s">
        <v>6</v>
      </c>
    </row>
    <row r="30" spans="1:4" ht="21" customHeight="1">
      <c r="A30" s="49"/>
      <c r="B30" s="50"/>
      <c r="C30" s="54"/>
      <c r="D30" s="56"/>
    </row>
    <row r="31" spans="1:4" ht="12.75">
      <c r="A31" s="6" t="s">
        <v>7</v>
      </c>
      <c r="B31" s="9" t="s">
        <v>8</v>
      </c>
      <c r="C31" s="1">
        <v>1106</v>
      </c>
      <c r="D31" s="12">
        <v>80</v>
      </c>
    </row>
    <row r="32" spans="1:4" ht="12.75">
      <c r="A32" s="6"/>
      <c r="B32" s="9" t="s">
        <v>16</v>
      </c>
      <c r="C32" s="11">
        <v>283</v>
      </c>
      <c r="D32" s="12">
        <v>79</v>
      </c>
    </row>
    <row r="33" spans="1:4" ht="12.75">
      <c r="A33" s="6"/>
      <c r="B33" s="9" t="s">
        <v>17</v>
      </c>
      <c r="C33" s="11">
        <v>208</v>
      </c>
      <c r="D33" s="12">
        <v>85</v>
      </c>
    </row>
    <row r="34" spans="1:4" ht="12.75">
      <c r="A34" s="6"/>
      <c r="B34" s="9" t="s">
        <v>18</v>
      </c>
      <c r="C34" s="11">
        <v>324</v>
      </c>
      <c r="D34" s="12">
        <v>80</v>
      </c>
    </row>
    <row r="35" spans="1:4" ht="12.75">
      <c r="A35" s="6"/>
      <c r="B35" s="9" t="s">
        <v>43</v>
      </c>
      <c r="C35" s="11">
        <v>291</v>
      </c>
      <c r="D35" s="12">
        <v>76</v>
      </c>
    </row>
    <row r="36" ht="12.75">
      <c r="A36" s="1"/>
    </row>
    <row r="39" ht="19.5" customHeight="1"/>
    <row r="41" ht="19.5" customHeight="1"/>
  </sheetData>
  <mergeCells count="32">
    <mergeCell ref="J19:J20"/>
    <mergeCell ref="A16:B20"/>
    <mergeCell ref="C16:F16"/>
    <mergeCell ref="E19:E20"/>
    <mergeCell ref="G19:G20"/>
    <mergeCell ref="I19:I20"/>
    <mergeCell ref="C17:D17"/>
    <mergeCell ref="E17:F17"/>
    <mergeCell ref="G17:H17"/>
    <mergeCell ref="H19:H20"/>
    <mergeCell ref="A28:B30"/>
    <mergeCell ref="C29:C30"/>
    <mergeCell ref="D29:D30"/>
    <mergeCell ref="F19:F20"/>
    <mergeCell ref="C28:E28"/>
    <mergeCell ref="C19:C20"/>
    <mergeCell ref="D19:D20"/>
    <mergeCell ref="A5:B7"/>
    <mergeCell ref="E6:E7"/>
    <mergeCell ref="I5:J5"/>
    <mergeCell ref="C6:C7"/>
    <mergeCell ref="D6:D7"/>
    <mergeCell ref="J6:J7"/>
    <mergeCell ref="F6:F7"/>
    <mergeCell ref="G6:G7"/>
    <mergeCell ref="H6:H7"/>
    <mergeCell ref="I6:I7"/>
    <mergeCell ref="I17:J17"/>
    <mergeCell ref="C4:F4"/>
    <mergeCell ref="C5:D5"/>
    <mergeCell ref="E5:F5"/>
    <mergeCell ref="G5:H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Dostal</cp:lastModifiedBy>
  <dcterms:created xsi:type="dcterms:W3CDTF">2007-05-14T19:59:00Z</dcterms:created>
  <dcterms:modified xsi:type="dcterms:W3CDTF">2008-08-25T14:21:15Z</dcterms:modified>
  <cp:category/>
  <cp:version/>
  <cp:contentType/>
  <cp:contentStatus/>
</cp:coreProperties>
</file>