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25" windowHeight="5835" activeTab="0"/>
  </bookViews>
  <sheets>
    <sheet name="Index &amp; Data Source" sheetId="1" r:id="rId1"/>
    <sheet name="LIEP Used" sheetId="2" r:id="rId2"/>
  </sheets>
  <externalReferences>
    <externalReference r:id="rId5"/>
  </externalReferences>
  <definedNames/>
  <calcPr fullCalcOnLoad="1"/>
</workbook>
</file>

<file path=xl/sharedStrings.xml><?xml version="1.0" encoding="utf-8"?>
<sst xmlns="http://schemas.openxmlformats.org/spreadsheetml/2006/main" count="102" uniqueCount="88">
  <si>
    <t xml:space="preserve">Bilingual Based Programs </t>
  </si>
  <si>
    <t>English Based Programs</t>
  </si>
  <si>
    <t>State</t>
  </si>
  <si>
    <t>Dual Language</t>
  </si>
  <si>
    <t>Other Language</t>
  </si>
  <si>
    <t>% OLOI</t>
  </si>
  <si>
    <t>Two Way Immersion</t>
  </si>
  <si>
    <t>Transitional bilingual</t>
  </si>
  <si>
    <t>Dev. bilingual</t>
  </si>
  <si>
    <t>Heritage Language</t>
  </si>
  <si>
    <t>Sheltered Eng. Imm.</t>
  </si>
  <si>
    <t>Structured Eng. Imm.</t>
  </si>
  <si>
    <t>SDAIE</t>
  </si>
  <si>
    <t>Content based ESL</t>
  </si>
  <si>
    <t>Pull-out ESL</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</si>
  <si>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</si>
  <si>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</si>
  <si>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</si>
  <si>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</si>
  <si>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</si>
  <si>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</si>
  <si>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</si>
  <si>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</si>
  <si>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</si>
  <si>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</si>
  <si>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</si>
  <si>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</si>
  <si>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</si>
  <si>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</si>
  <si>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</si>
  <si>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</si>
  <si>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</si>
  <si>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</si>
  <si>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</si>
  <si>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</si>
  <si>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</si>
  <si>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</si>
  <si>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</si>
  <si>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</si>
  <si>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</si>
  <si>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</si>
  <si>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</si>
  <si>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</si>
  <si>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</si>
  <si>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</si>
  <si>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</si>
  <si>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</si>
  <si>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</si>
  <si>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</si>
  <si>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</si>
  <si>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</si>
  <si>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</si>
  <si>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</si>
  <si>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</si>
  <si>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</si>
  <si>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</si>
  <si>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</si>
  <si>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</si>
  <si>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</si>
  <si>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</si>
  <si>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</si>
  <si>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</si>
  <si>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</si>
  <si>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</si>
  <si>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</si>
  <si>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</si>
  <si>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</si>
  <si>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Totals</t>
  </si>
  <si>
    <t>Spanish &amp; 4 other</t>
  </si>
  <si>
    <t>Spanish 3 others</t>
  </si>
  <si>
    <t>Spanish 4 others</t>
  </si>
  <si>
    <t>Spanish 7 others</t>
  </si>
  <si>
    <t>Chinese 2 others</t>
  </si>
  <si>
    <t>Native American</t>
  </si>
  <si>
    <t>Spanish 2 others</t>
  </si>
  <si>
    <t>Spanish 8 others</t>
  </si>
  <si>
    <t>Portuguese 1 other</t>
  </si>
  <si>
    <t>Cape Veradean 2 others</t>
  </si>
  <si>
    <t>Spanish 1 other</t>
  </si>
  <si>
    <t>Spanish  2 others</t>
  </si>
  <si>
    <t>Spanish 4 
others</t>
  </si>
  <si>
    <t>Arapahoe 1 other</t>
  </si>
  <si>
    <t xml:space="preserve">Of the 4,202 Title III subgrantees, 
 -59% used pull-out ESL 
 -51% used content based ESL 
 -32% used structured English
  immersion LIEPs.
Many subgrantees used more than one type of LIEP.
65% of all subgrantees also used some type of bilingual based LIEPs (32% used transitional bilingual education programs).
When states listed more than one language for a category the first on the list was taken as the number one in the category and the others were noted by number in "addition to" rather than the listed names.
Ten states have English only based language instruction educational programs (AL, GA, HI, KY, MD,MO, NH, PR, SC, WV).
Three states did not report this data (CA, MI, VA) for this report period.
</t>
  </si>
  <si>
    <t>Language Instruction Educational Programs Used by States
 in SY 2006-07</t>
  </si>
  <si>
    <t>Data used in this table are from the state reported data in the Consolidated State Performance Report (CSPR 06-07) and any subsequent updates/corrections submitted by states to the Department after the report deadline.</t>
  </si>
  <si>
    <t>Language Instruction Educational Programs Used by States for SY 2006-07</t>
  </si>
  <si>
    <t>Index of Contents</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</si>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</sst>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22"/>
      <name val="Arial"/>
      <family val="2"/>
    </font>
    <font>
      <b/>
      <sz val="9"/>
      <name val="Arial"/>
      <family val="2"/>
    </font>
    <font>
      <b/>
      <sz val="16"/>
      <name val="Arial"/>
      <family val="2"/>
    </font>
    <font>
      <b/>
      <sz val="11"/>
      <name val="Arial"/>
      <family val="2"/>
    </font>
    <font>
      <b/>
      <sz val="8"/>
      <name val="Arial"/>
      <family val="2"/>
    </font>
    <font>
      <b/>
      <sz val="10"/>
      <name val="Arial"/>
      <family val="2"/>
    </font>
    <font>
      <sz val="8"/>
      <name val="Arial"/>
      <family val="0"/>
    </font>
    <font>
      <sz val="9"/>
      <name val="Arial"/>
      <family val="0"/>
    </font>
    <font>
      <b/>
      <sz val="14"/>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13">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1" xfId="0" applyFont="1" applyBorder="1" applyAlignment="1">
      <alignment horizontal="center" vertical="center"/>
    </xf>
    <xf numFmtId="0" fontId="5" fillId="0" borderId="1" xfId="0" applyFont="1" applyBorder="1" applyAlignment="1">
      <alignment horizontal="center" wrapText="1"/>
    </xf>
    <xf numFmtId="10" fontId="5" fillId="0" borderId="1" xfId="0" applyNumberFormat="1" applyFont="1" applyBorder="1" applyAlignment="1">
      <alignment horizontal="center" wrapText="1"/>
    </xf>
    <xf numFmtId="0" fontId="5" fillId="0" borderId="1" xfId="0" applyFont="1" applyBorder="1" applyAlignment="1">
      <alignment wrapText="1"/>
    </xf>
    <xf numFmtId="0" fontId="6" fillId="0" borderId="1" xfId="0" applyFont="1" applyFill="1" applyBorder="1" applyAlignment="1">
      <alignment horizontal="center" vertical="center"/>
    </xf>
    <xf numFmtId="3" fontId="7" fillId="2" borderId="1" xfId="0" applyNumberFormat="1" applyFont="1" applyFill="1" applyBorder="1" applyAlignment="1">
      <alignment horizontal="center"/>
    </xf>
    <xf numFmtId="10" fontId="7" fillId="2" borderId="1" xfId="0" applyNumberFormat="1" applyFont="1" applyFill="1" applyBorder="1" applyAlignment="1">
      <alignment horizontal="center"/>
    </xf>
    <xf numFmtId="0" fontId="6" fillId="0" borderId="1" xfId="0" applyFont="1" applyFill="1" applyBorder="1" applyAlignment="1">
      <alignment horizontal="center"/>
    </xf>
    <xf numFmtId="0" fontId="0" fillId="0" borderId="2" xfId="0" applyBorder="1" applyAlignment="1">
      <alignment wrapText="1"/>
    </xf>
    <xf numFmtId="0" fontId="0" fillId="0" borderId="0" xfId="0" applyBorder="1" applyAlignment="1">
      <alignment wrapText="1"/>
    </xf>
    <xf numFmtId="3" fontId="7" fillId="2" borderId="1" xfId="0" applyNumberFormat="1" applyFont="1" applyFill="1" applyBorder="1" applyAlignment="1">
      <alignment horizontal="center" wrapText="1"/>
    </xf>
    <xf numFmtId="3" fontId="7" fillId="2" borderId="1" xfId="0" applyNumberFormat="1" applyFont="1" applyFill="1" applyBorder="1" applyAlignment="1">
      <alignment horizontal="center" vertical="top" wrapText="1"/>
    </xf>
    <xf numFmtId="0" fontId="2" fillId="3" borderId="3" xfId="0" applyFont="1" applyFill="1" applyBorder="1" applyAlignment="1">
      <alignment horizontal="center" vertical="center"/>
    </xf>
    <xf numFmtId="0" fontId="6" fillId="4" borderId="1" xfId="0" applyFont="1" applyFill="1" applyBorder="1" applyAlignment="1">
      <alignment horizontal="center" vertical="center"/>
    </xf>
    <xf numFmtId="3" fontId="7" fillId="4" borderId="1" xfId="0" applyNumberFormat="1" applyFont="1" applyFill="1" applyBorder="1" applyAlignment="1">
      <alignment horizontal="center"/>
    </xf>
    <xf numFmtId="10" fontId="7" fillId="4" borderId="1" xfId="0" applyNumberFormat="1" applyFont="1" applyFill="1" applyBorder="1" applyAlignment="1">
      <alignment horizontal="center"/>
    </xf>
    <xf numFmtId="3" fontId="7" fillId="4" borderId="1" xfId="0" applyNumberFormat="1" applyFont="1" applyFill="1" applyBorder="1" applyAlignment="1">
      <alignment horizontal="center" wrapText="1"/>
    </xf>
    <xf numFmtId="3" fontId="7" fillId="4" borderId="1" xfId="0" applyNumberFormat="1" applyFont="1" applyFill="1" applyBorder="1" applyAlignment="1">
      <alignment horizontal="center" vertical="top" wrapText="1"/>
    </xf>
    <xf numFmtId="0" fontId="6" fillId="4" borderId="1" xfId="0" applyFont="1" applyFill="1" applyBorder="1" applyAlignment="1">
      <alignment horizontal="center"/>
    </xf>
    <xf numFmtId="0" fontId="6" fillId="4" borderId="1" xfId="0" applyFont="1" applyFill="1" applyBorder="1" applyAlignment="1">
      <alignment horizontal="right"/>
    </xf>
    <xf numFmtId="3" fontId="7" fillId="4" borderId="1" xfId="0" applyNumberFormat="1" applyFont="1" applyFill="1" applyBorder="1" applyAlignment="1">
      <alignment/>
    </xf>
    <xf numFmtId="0" fontId="7" fillId="4" borderId="1" xfId="0" applyFont="1" applyFill="1" applyBorder="1" applyAlignment="1">
      <alignment/>
    </xf>
    <xf numFmtId="10" fontId="7" fillId="4" borderId="1" xfId="0" applyNumberFormat="1" applyFont="1" applyFill="1" applyBorder="1" applyAlignment="1">
      <alignment/>
    </xf>
    <xf numFmtId="0" fontId="0" fillId="0" borderId="0" xfId="0" applyAlignment="1">
      <alignment horizontal="righ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0" fillId="0" borderId="0" xfId="0" applyAlignment="1">
      <alignment vertical="top" wrapText="1"/>
    </xf>
    <xf numFmtId="0" fontId="6"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3" xfId="0" applyFont="1" applyBorder="1" applyAlignment="1">
      <alignment/>
    </xf>
    <xf numFmtId="0" fontId="3" fillId="0" borderId="11" xfId="0" applyFont="1" applyBorder="1" applyAlignment="1">
      <alignment/>
    </xf>
    <xf numFmtId="0" fontId="3" fillId="0" borderId="12" xfId="0" applyFont="1" applyBorder="1" applyAlignment="1">
      <alignment/>
    </xf>
    <xf numFmtId="0" fontId="8" fillId="0" borderId="2" xfId="0" applyFont="1" applyBorder="1" applyAlignment="1">
      <alignment horizontal="left" vertical="top" wrapText="1"/>
    </xf>
    <xf numFmtId="0" fontId="8"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1.6.1%20LangInstrEdPro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11</v>
          </cell>
          <cell r="T3">
            <v>11</v>
          </cell>
          <cell r="U3">
            <v>15</v>
          </cell>
          <cell r="V3">
            <v>21</v>
          </cell>
          <cell r="W3">
            <v>43</v>
          </cell>
        </row>
        <row r="4">
          <cell r="D4">
            <v>5</v>
          </cell>
          <cell r="E4" t="str">
            <v>Russian</v>
          </cell>
          <cell r="F4">
            <v>0.35</v>
          </cell>
          <cell r="G4">
            <v>0</v>
          </cell>
          <cell r="H4" t="str">
            <v>Spanish</v>
          </cell>
          <cell r="I4">
            <v>0.5</v>
          </cell>
          <cell r="J4">
            <v>3</v>
          </cell>
          <cell r="K4" t="str">
            <v>Yup' ik</v>
          </cell>
          <cell r="L4">
            <v>0.5</v>
          </cell>
          <cell r="M4">
            <v>0</v>
          </cell>
          <cell r="N4">
            <v>0</v>
          </cell>
          <cell r="O4">
            <v>0</v>
          </cell>
          <cell r="P4">
            <v>3</v>
          </cell>
          <cell r="Q4">
            <v>0</v>
          </cell>
          <cell r="R4">
            <v>0</v>
          </cell>
          <cell r="S4">
            <v>13</v>
          </cell>
          <cell r="T4">
            <v>3</v>
          </cell>
          <cell r="U4">
            <v>0</v>
          </cell>
          <cell r="V4">
            <v>7</v>
          </cell>
          <cell r="W4">
            <v>7</v>
          </cell>
        </row>
        <row r="5">
          <cell r="D5">
            <v>34</v>
          </cell>
          <cell r="E5" t="str">
            <v>Spanish</v>
          </cell>
          <cell r="F5">
            <v>0.5</v>
          </cell>
          <cell r="G5">
            <v>0</v>
          </cell>
          <cell r="H5">
            <v>0</v>
          </cell>
          <cell r="I5">
            <v>0</v>
          </cell>
          <cell r="J5">
            <v>0</v>
          </cell>
          <cell r="K5">
            <v>0</v>
          </cell>
          <cell r="L5">
            <v>0</v>
          </cell>
          <cell r="M5">
            <v>0</v>
          </cell>
          <cell r="N5">
            <v>0</v>
          </cell>
          <cell r="O5">
            <v>0</v>
          </cell>
          <cell r="P5">
            <v>0</v>
          </cell>
          <cell r="Q5" t="str">
            <v>Navajo</v>
          </cell>
          <cell r="R5">
            <v>0.16</v>
          </cell>
          <cell r="S5">
            <v>0</v>
          </cell>
          <cell r="T5">
            <v>189</v>
          </cell>
          <cell r="U5">
            <v>0</v>
          </cell>
          <cell r="V5">
            <v>0</v>
          </cell>
          <cell r="W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16</v>
          </cell>
          <cell r="T6">
            <v>10</v>
          </cell>
          <cell r="U6">
            <v>7</v>
          </cell>
          <cell r="V6">
            <v>12</v>
          </cell>
          <cell r="W6">
            <v>26</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row>
        <row r="8">
          <cell r="D8">
            <v>12</v>
          </cell>
          <cell r="E8" t="str">
            <v>Spanish</v>
          </cell>
          <cell r="F8">
            <v>0.5</v>
          </cell>
          <cell r="G8">
            <v>5</v>
          </cell>
          <cell r="H8" t="str">
            <v>Spanish</v>
          </cell>
          <cell r="I8">
            <v>0</v>
          </cell>
          <cell r="J8">
            <v>14</v>
          </cell>
          <cell r="K8" t="str">
            <v>Spanish</v>
          </cell>
          <cell r="L8">
            <v>0</v>
          </cell>
          <cell r="M8">
            <v>6</v>
          </cell>
          <cell r="N8" t="str">
            <v>Spanish</v>
          </cell>
          <cell r="O8">
            <v>0</v>
          </cell>
          <cell r="P8">
            <v>5</v>
          </cell>
          <cell r="Q8" t="str">
            <v>Spanish</v>
          </cell>
          <cell r="R8">
            <v>0</v>
          </cell>
          <cell r="S8">
            <v>48</v>
          </cell>
          <cell r="T8">
            <v>20</v>
          </cell>
          <cell r="U8">
            <v>17</v>
          </cell>
          <cell r="V8">
            <v>46</v>
          </cell>
          <cell r="W8">
            <v>56</v>
          </cell>
        </row>
        <row r="9">
          <cell r="D9">
            <v>9</v>
          </cell>
          <cell r="E9" t="str">
            <v>Spanish</v>
          </cell>
          <cell r="F9">
            <v>0.5</v>
          </cell>
          <cell r="G9">
            <v>0</v>
          </cell>
          <cell r="H9">
            <v>0</v>
          </cell>
          <cell r="I9">
            <v>0</v>
          </cell>
          <cell r="J9">
            <v>18</v>
          </cell>
          <cell r="L9">
            <v>0.2</v>
          </cell>
          <cell r="M9">
            <v>0</v>
          </cell>
          <cell r="N9">
            <v>0</v>
          </cell>
          <cell r="O9">
            <v>0</v>
          </cell>
          <cell r="P9">
            <v>0</v>
          </cell>
          <cell r="Q9">
            <v>0</v>
          </cell>
          <cell r="R9">
            <v>0</v>
          </cell>
          <cell r="S9">
            <v>31</v>
          </cell>
          <cell r="T9">
            <v>0</v>
          </cell>
          <cell r="U9">
            <v>0</v>
          </cell>
          <cell r="V9">
            <v>38</v>
          </cell>
          <cell r="W9">
            <v>43</v>
          </cell>
        </row>
        <row r="10">
          <cell r="D10">
            <v>332</v>
          </cell>
          <cell r="E10" t="str">
            <v>Spanish</v>
          </cell>
          <cell r="F10">
            <v>0.275</v>
          </cell>
          <cell r="G10">
            <v>0</v>
          </cell>
          <cell r="H10" t="str">
            <v>N/A</v>
          </cell>
          <cell r="I10">
            <v>0</v>
          </cell>
          <cell r="J10">
            <v>661</v>
          </cell>
          <cell r="K10" t="str">
            <v>Spanish</v>
          </cell>
          <cell r="L10">
            <v>0.9</v>
          </cell>
          <cell r="M10">
            <v>352</v>
          </cell>
          <cell r="N10" t="str">
            <v>Spanish</v>
          </cell>
          <cell r="O10">
            <v>0</v>
          </cell>
          <cell r="P10">
            <v>0</v>
          </cell>
          <cell r="Q10" t="str">
            <v>N/A</v>
          </cell>
          <cell r="R10">
            <v>0</v>
          </cell>
          <cell r="S10">
            <v>0</v>
          </cell>
          <cell r="T10">
            <v>0</v>
          </cell>
          <cell r="U10">
            <v>0</v>
          </cell>
          <cell r="V10">
            <v>0</v>
          </cell>
          <cell r="W10">
            <v>0</v>
          </cell>
        </row>
        <row r="11">
          <cell r="D11">
            <v>2</v>
          </cell>
          <cell r="E11" t="str">
            <v>Spanish</v>
          </cell>
          <cell r="F11">
            <v>0.5</v>
          </cell>
          <cell r="G11">
            <v>0</v>
          </cell>
          <cell r="H11">
            <v>0</v>
          </cell>
          <cell r="I11">
            <v>0</v>
          </cell>
          <cell r="J11">
            <v>1</v>
          </cell>
          <cell r="K11" t="str">
            <v>Spanish</v>
          </cell>
          <cell r="L11">
            <v>0.9</v>
          </cell>
          <cell r="M11">
            <v>0</v>
          </cell>
          <cell r="N11">
            <v>0</v>
          </cell>
          <cell r="O11">
            <v>0</v>
          </cell>
          <cell r="P11">
            <v>0</v>
          </cell>
          <cell r="Q11">
            <v>0</v>
          </cell>
          <cell r="R11">
            <v>0</v>
          </cell>
          <cell r="S11">
            <v>0</v>
          </cell>
          <cell r="T11">
            <v>0</v>
          </cell>
          <cell r="U11">
            <v>0</v>
          </cell>
          <cell r="V11">
            <v>3</v>
          </cell>
          <cell r="W11">
            <v>3</v>
          </cell>
        </row>
        <row r="12">
          <cell r="D12">
            <v>22</v>
          </cell>
          <cell r="F12">
            <v>0.5</v>
          </cell>
          <cell r="G12">
            <v>0</v>
          </cell>
          <cell r="H12">
            <v>0</v>
          </cell>
          <cell r="I12">
            <v>0</v>
          </cell>
          <cell r="J12">
            <v>7</v>
          </cell>
          <cell r="L12">
            <v>0.4</v>
          </cell>
          <cell r="M12">
            <v>22</v>
          </cell>
          <cell r="O12">
            <v>0.5</v>
          </cell>
          <cell r="P12">
            <v>0</v>
          </cell>
          <cell r="Q12">
            <v>0</v>
          </cell>
          <cell r="R12">
            <v>0</v>
          </cell>
          <cell r="S12">
            <v>7</v>
          </cell>
          <cell r="T12">
            <v>48</v>
          </cell>
          <cell r="U12">
            <v>48</v>
          </cell>
          <cell r="V12">
            <v>48</v>
          </cell>
          <cell r="W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81</v>
          </cell>
          <cell r="T13">
            <v>0</v>
          </cell>
          <cell r="U13">
            <v>2</v>
          </cell>
          <cell r="V13">
            <v>42</v>
          </cell>
          <cell r="W13">
            <v>81</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9</v>
          </cell>
          <cell r="T14">
            <v>0</v>
          </cell>
          <cell r="U14">
            <v>9</v>
          </cell>
          <cell r="V14">
            <v>9</v>
          </cell>
          <cell r="W14">
            <v>9</v>
          </cell>
        </row>
        <row r="15">
          <cell r="D15">
            <v>4</v>
          </cell>
          <cell r="E15" t="str">
            <v>Spanish</v>
          </cell>
          <cell r="F15">
            <v>0</v>
          </cell>
          <cell r="G15">
            <v>4</v>
          </cell>
          <cell r="H15" t="str">
            <v>Spanish</v>
          </cell>
          <cell r="I15">
            <v>0</v>
          </cell>
          <cell r="J15">
            <v>10</v>
          </cell>
          <cell r="K15" t="str">
            <v>Spanish</v>
          </cell>
          <cell r="L15">
            <v>0</v>
          </cell>
          <cell r="M15">
            <v>0</v>
          </cell>
          <cell r="N15">
            <v>0</v>
          </cell>
          <cell r="O15">
            <v>0</v>
          </cell>
          <cell r="P15">
            <v>0</v>
          </cell>
          <cell r="Q15">
            <v>0</v>
          </cell>
          <cell r="R15">
            <v>0</v>
          </cell>
          <cell r="S15">
            <v>28</v>
          </cell>
          <cell r="T15">
            <v>16</v>
          </cell>
          <cell r="U15">
            <v>5</v>
          </cell>
          <cell r="V15">
            <v>25</v>
          </cell>
          <cell r="W15">
            <v>37</v>
          </cell>
        </row>
        <row r="16">
          <cell r="D16">
            <v>18</v>
          </cell>
          <cell r="E16" t="str">
            <v>Spanish</v>
          </cell>
          <cell r="F16">
            <v>0.5</v>
          </cell>
          <cell r="G16">
            <v>18</v>
          </cell>
          <cell r="H16" t="str">
            <v>Spanish</v>
          </cell>
          <cell r="I16">
            <v>0.5</v>
          </cell>
          <cell r="J16">
            <v>138</v>
          </cell>
          <cell r="K16" t="str">
            <v>Spanish</v>
          </cell>
          <cell r="L16">
            <v>0.75</v>
          </cell>
          <cell r="M16">
            <v>15</v>
          </cell>
          <cell r="N16" t="str">
            <v>Spanish</v>
          </cell>
          <cell r="O16">
            <v>0.5</v>
          </cell>
          <cell r="P16">
            <v>0</v>
          </cell>
          <cell r="Q16" t="str">
            <v>none</v>
          </cell>
          <cell r="R16">
            <v>0</v>
          </cell>
          <cell r="S16">
            <v>88</v>
          </cell>
          <cell r="T16">
            <v>0</v>
          </cell>
          <cell r="U16">
            <v>0</v>
          </cell>
          <cell r="V16">
            <v>84</v>
          </cell>
          <cell r="W16">
            <v>154</v>
          </cell>
        </row>
        <row r="17">
          <cell r="D17">
            <v>0</v>
          </cell>
          <cell r="E17">
            <v>0</v>
          </cell>
          <cell r="F17">
            <v>0</v>
          </cell>
          <cell r="G17">
            <v>0</v>
          </cell>
          <cell r="H17">
            <v>0</v>
          </cell>
          <cell r="I17">
            <v>0</v>
          </cell>
          <cell r="J17">
            <v>21</v>
          </cell>
          <cell r="K17" t="str">
            <v>Spanish</v>
          </cell>
          <cell r="L17">
            <v>0.1</v>
          </cell>
          <cell r="M17">
            <v>0</v>
          </cell>
          <cell r="N17">
            <v>0</v>
          </cell>
          <cell r="O17">
            <v>0</v>
          </cell>
          <cell r="P17">
            <v>0</v>
          </cell>
          <cell r="Q17">
            <v>0</v>
          </cell>
          <cell r="R17">
            <v>0</v>
          </cell>
          <cell r="S17">
            <v>26</v>
          </cell>
          <cell r="T17">
            <v>30</v>
          </cell>
          <cell r="U17">
            <v>0</v>
          </cell>
          <cell r="V17">
            <v>161</v>
          </cell>
          <cell r="W17">
            <v>103</v>
          </cell>
        </row>
        <row r="18">
          <cell r="D18">
            <v>4</v>
          </cell>
          <cell r="E18" t="str">
            <v>Spanish</v>
          </cell>
          <cell r="F18">
            <v>0.25</v>
          </cell>
          <cell r="G18">
            <v>1</v>
          </cell>
          <cell r="H18" t="str">
            <v>Spanish</v>
          </cell>
          <cell r="I18">
            <v>0.5</v>
          </cell>
          <cell r="J18">
            <v>0</v>
          </cell>
          <cell r="K18">
            <v>0</v>
          </cell>
          <cell r="L18">
            <v>0</v>
          </cell>
          <cell r="M18">
            <v>0</v>
          </cell>
          <cell r="N18">
            <v>0</v>
          </cell>
          <cell r="O18">
            <v>0</v>
          </cell>
          <cell r="P18">
            <v>0</v>
          </cell>
          <cell r="Q18">
            <v>0</v>
          </cell>
          <cell r="R18">
            <v>0</v>
          </cell>
          <cell r="S18">
            <v>8</v>
          </cell>
          <cell r="T18">
            <v>9</v>
          </cell>
          <cell r="U18">
            <v>5</v>
          </cell>
          <cell r="V18">
            <v>8</v>
          </cell>
          <cell r="W18">
            <v>11</v>
          </cell>
        </row>
        <row r="19">
          <cell r="D19">
            <v>6</v>
          </cell>
          <cell r="E19" t="str">
            <v>Spanish</v>
          </cell>
          <cell r="F19">
            <v>0.5</v>
          </cell>
          <cell r="G19">
            <v>0</v>
          </cell>
          <cell r="H19">
            <v>0</v>
          </cell>
          <cell r="I19">
            <v>0</v>
          </cell>
          <cell r="J19">
            <v>6</v>
          </cell>
          <cell r="K19" t="str">
            <v>Spanish</v>
          </cell>
          <cell r="L19">
            <v>0.1</v>
          </cell>
          <cell r="M19">
            <v>0</v>
          </cell>
          <cell r="N19">
            <v>0</v>
          </cell>
          <cell r="O19">
            <v>0</v>
          </cell>
          <cell r="P19">
            <v>0</v>
          </cell>
          <cell r="Q19">
            <v>0</v>
          </cell>
          <cell r="R19">
            <v>0</v>
          </cell>
          <cell r="S19">
            <v>19</v>
          </cell>
          <cell r="T19">
            <v>20</v>
          </cell>
          <cell r="U19">
            <v>0</v>
          </cell>
          <cell r="V19">
            <v>38</v>
          </cell>
          <cell r="W19">
            <v>19</v>
          </cell>
        </row>
        <row r="20">
          <cell r="D20">
            <v>0</v>
          </cell>
          <cell r="E20" t="str">
            <v>0</v>
          </cell>
          <cell r="F20">
            <v>0</v>
          </cell>
          <cell r="G20">
            <v>0</v>
          </cell>
          <cell r="H20" t="str">
            <v>0</v>
          </cell>
          <cell r="I20">
            <v>0</v>
          </cell>
          <cell r="J20">
            <v>0</v>
          </cell>
          <cell r="K20" t="str">
            <v>0</v>
          </cell>
          <cell r="L20">
            <v>0</v>
          </cell>
          <cell r="M20">
            <v>0</v>
          </cell>
          <cell r="N20" t="str">
            <v>0</v>
          </cell>
          <cell r="O20">
            <v>0</v>
          </cell>
          <cell r="P20">
            <v>0</v>
          </cell>
          <cell r="Q20" t="str">
            <v>0</v>
          </cell>
          <cell r="R20">
            <v>0</v>
          </cell>
          <cell r="S20">
            <v>10</v>
          </cell>
          <cell r="T20">
            <v>0</v>
          </cell>
          <cell r="U20">
            <v>0</v>
          </cell>
          <cell r="V20">
            <v>21</v>
          </cell>
          <cell r="W20">
            <v>33</v>
          </cell>
        </row>
        <row r="21">
          <cell r="D21">
            <v>3</v>
          </cell>
          <cell r="E21" t="str">
            <v>Spanish</v>
          </cell>
          <cell r="F21">
            <v>0.15</v>
          </cell>
          <cell r="G21">
            <v>0</v>
          </cell>
          <cell r="H21">
            <v>0</v>
          </cell>
          <cell r="I21">
            <v>0</v>
          </cell>
          <cell r="J21">
            <v>4</v>
          </cell>
          <cell r="K21" t="str">
            <v>Spanish</v>
          </cell>
          <cell r="L21">
            <v>0.3</v>
          </cell>
          <cell r="M21">
            <v>2</v>
          </cell>
          <cell r="N21" t="str">
            <v>Spanish</v>
          </cell>
          <cell r="O21">
            <v>0.03</v>
          </cell>
          <cell r="P21">
            <v>0</v>
          </cell>
          <cell r="Q21">
            <v>0</v>
          </cell>
          <cell r="R21">
            <v>0</v>
          </cell>
          <cell r="S21">
            <v>7</v>
          </cell>
          <cell r="T21">
            <v>10</v>
          </cell>
          <cell r="U21">
            <v>0</v>
          </cell>
          <cell r="V21">
            <v>15</v>
          </cell>
          <cell r="W21">
            <v>19</v>
          </cell>
        </row>
        <row r="22">
          <cell r="D22">
            <v>1</v>
          </cell>
          <cell r="E22" t="str">
            <v>French</v>
          </cell>
          <cell r="F22">
            <v>0.5</v>
          </cell>
          <cell r="G22">
            <v>2</v>
          </cell>
          <cell r="H22" t="str">
            <v>French</v>
          </cell>
          <cell r="I22">
            <v>0.2</v>
          </cell>
          <cell r="J22">
            <v>1</v>
          </cell>
          <cell r="K22" t="str">
            <v>Spanish</v>
          </cell>
          <cell r="L22">
            <v>0.1</v>
          </cell>
          <cell r="M22">
            <v>0</v>
          </cell>
          <cell r="N22" t="str">
            <v>NA</v>
          </cell>
          <cell r="O22">
            <v>0</v>
          </cell>
          <cell r="P22">
            <v>2</v>
          </cell>
          <cell r="Q22" t="str">
            <v>Passamaquoddy</v>
          </cell>
          <cell r="R22">
            <v>0.5</v>
          </cell>
          <cell r="S22">
            <v>9</v>
          </cell>
          <cell r="T22">
            <v>7</v>
          </cell>
          <cell r="U22">
            <v>4</v>
          </cell>
          <cell r="V22">
            <v>7</v>
          </cell>
          <cell r="W22">
            <v>1</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12</v>
          </cell>
          <cell r="T23">
            <v>2</v>
          </cell>
          <cell r="U23">
            <v>0</v>
          </cell>
          <cell r="V23">
            <v>10</v>
          </cell>
          <cell r="W23">
            <v>19</v>
          </cell>
        </row>
        <row r="24">
          <cell r="D24">
            <v>11</v>
          </cell>
          <cell r="F24">
            <v>0.5</v>
          </cell>
          <cell r="G24">
            <v>0</v>
          </cell>
          <cell r="H24">
            <v>0</v>
          </cell>
          <cell r="I24">
            <v>0</v>
          </cell>
          <cell r="J24">
            <v>9</v>
          </cell>
          <cell r="L24">
            <v>0</v>
          </cell>
          <cell r="M24">
            <v>0</v>
          </cell>
          <cell r="N24">
            <v>0</v>
          </cell>
          <cell r="O24">
            <v>0</v>
          </cell>
          <cell r="P24">
            <v>0</v>
          </cell>
          <cell r="Q24">
            <v>0</v>
          </cell>
          <cell r="R24">
            <v>0</v>
          </cell>
          <cell r="S24">
            <v>0</v>
          </cell>
          <cell r="T24">
            <v>55</v>
          </cell>
          <cell r="U24">
            <v>0</v>
          </cell>
          <cell r="V24">
            <v>0</v>
          </cell>
          <cell r="W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row>
        <row r="26">
          <cell r="D26">
            <v>2</v>
          </cell>
          <cell r="F26">
            <v>0.75</v>
          </cell>
          <cell r="G26">
            <v>5</v>
          </cell>
          <cell r="I26">
            <v>0.75</v>
          </cell>
          <cell r="J26">
            <v>4</v>
          </cell>
          <cell r="L26">
            <v>0.75</v>
          </cell>
          <cell r="M26">
            <v>2</v>
          </cell>
          <cell r="O26">
            <v>0.7</v>
          </cell>
          <cell r="P26">
            <v>0</v>
          </cell>
          <cell r="Q26">
            <v>0</v>
          </cell>
          <cell r="R26">
            <v>0</v>
          </cell>
          <cell r="S26">
            <v>38</v>
          </cell>
          <cell r="T26">
            <v>50</v>
          </cell>
          <cell r="U26">
            <v>0</v>
          </cell>
          <cell r="V26">
            <v>78</v>
          </cell>
          <cell r="W26">
            <v>71</v>
          </cell>
        </row>
        <row r="27">
          <cell r="D27">
            <v>2</v>
          </cell>
          <cell r="E27" t="str">
            <v>Spanish</v>
          </cell>
          <cell r="F27">
            <v>0.175</v>
          </cell>
          <cell r="G27">
            <v>1</v>
          </cell>
          <cell r="H27" t="str">
            <v>Spanish</v>
          </cell>
          <cell r="I27">
            <v>0.1</v>
          </cell>
          <cell r="J27">
            <v>2</v>
          </cell>
          <cell r="K27" t="str">
            <v>Spanish</v>
          </cell>
          <cell r="L27">
            <v>0.25</v>
          </cell>
          <cell r="M27">
            <v>0</v>
          </cell>
          <cell r="N27">
            <v>0</v>
          </cell>
          <cell r="O27">
            <v>0</v>
          </cell>
          <cell r="P27">
            <v>0</v>
          </cell>
          <cell r="Q27">
            <v>0</v>
          </cell>
          <cell r="R27">
            <v>0</v>
          </cell>
          <cell r="S27">
            <v>1</v>
          </cell>
          <cell r="T27">
            <v>6</v>
          </cell>
          <cell r="U27">
            <v>0</v>
          </cell>
          <cell r="V27">
            <v>1</v>
          </cell>
          <cell r="W27">
            <v>12</v>
          </cell>
        </row>
        <row r="28">
          <cell r="D28">
            <v>0</v>
          </cell>
          <cell r="E28" t="str">
            <v>0</v>
          </cell>
          <cell r="F28">
            <v>0</v>
          </cell>
          <cell r="G28">
            <v>2</v>
          </cell>
          <cell r="H28" t="str">
            <v>0</v>
          </cell>
          <cell r="I28">
            <v>0</v>
          </cell>
          <cell r="J28">
            <v>0</v>
          </cell>
          <cell r="K28" t="str">
            <v>0</v>
          </cell>
          <cell r="L28">
            <v>0</v>
          </cell>
          <cell r="M28">
            <v>0</v>
          </cell>
          <cell r="N28" t="str">
            <v>0</v>
          </cell>
          <cell r="O28">
            <v>0</v>
          </cell>
          <cell r="P28">
            <v>5</v>
          </cell>
          <cell r="Q28" t="str">
            <v>0</v>
          </cell>
          <cell r="R28">
            <v>0</v>
          </cell>
          <cell r="S28">
            <v>23</v>
          </cell>
          <cell r="T28">
            <v>47</v>
          </cell>
          <cell r="U28">
            <v>0</v>
          </cell>
          <cell r="V28">
            <v>77</v>
          </cell>
          <cell r="W28">
            <v>117</v>
          </cell>
        </row>
        <row r="29">
          <cell r="D29">
            <v>0</v>
          </cell>
          <cell r="E29">
            <v>0</v>
          </cell>
          <cell r="F29">
            <v>0</v>
          </cell>
          <cell r="G29">
            <v>0</v>
          </cell>
          <cell r="H29">
            <v>0</v>
          </cell>
          <cell r="I29">
            <v>0</v>
          </cell>
          <cell r="J29">
            <v>0</v>
          </cell>
          <cell r="K29">
            <v>0</v>
          </cell>
          <cell r="L29">
            <v>0</v>
          </cell>
          <cell r="M29">
            <v>0</v>
          </cell>
          <cell r="N29">
            <v>0</v>
          </cell>
          <cell r="O29">
            <v>0</v>
          </cell>
          <cell r="P29">
            <v>4</v>
          </cell>
          <cell r="Q29">
            <v>0</v>
          </cell>
          <cell r="R29">
            <v>0.07</v>
          </cell>
          <cell r="S29">
            <v>0</v>
          </cell>
          <cell r="T29">
            <v>1</v>
          </cell>
          <cell r="U29">
            <v>12</v>
          </cell>
          <cell r="V29">
            <v>4</v>
          </cell>
          <cell r="W29">
            <v>3</v>
          </cell>
        </row>
        <row r="30">
          <cell r="D30">
            <v>10</v>
          </cell>
          <cell r="E30" t="str">
            <v>Spanish</v>
          </cell>
          <cell r="F30">
            <v>0.5</v>
          </cell>
          <cell r="G30">
            <v>7</v>
          </cell>
          <cell r="H30" t="str">
            <v>Spanish</v>
          </cell>
          <cell r="I30">
            <v>0.5</v>
          </cell>
          <cell r="J30">
            <v>12</v>
          </cell>
          <cell r="K30" t="str">
            <v>Spanish</v>
          </cell>
          <cell r="L30">
            <v>0</v>
          </cell>
          <cell r="M30">
            <v>0</v>
          </cell>
          <cell r="N30">
            <v>0</v>
          </cell>
          <cell r="O30">
            <v>0</v>
          </cell>
          <cell r="P30">
            <v>3</v>
          </cell>
          <cell r="Q30" t="str">
            <v>Omaha, Ho Chunk</v>
          </cell>
          <cell r="R30">
            <v>0.9</v>
          </cell>
          <cell r="S30">
            <v>18</v>
          </cell>
          <cell r="T30">
            <v>16</v>
          </cell>
          <cell r="U30">
            <v>0</v>
          </cell>
          <cell r="V30">
            <v>0</v>
          </cell>
          <cell r="W30">
            <v>18</v>
          </cell>
        </row>
        <row r="31">
          <cell r="D31">
            <v>1</v>
          </cell>
          <cell r="E31" t="str">
            <v>Spanish</v>
          </cell>
          <cell r="F31">
            <v>0.5</v>
          </cell>
          <cell r="G31">
            <v>1</v>
          </cell>
          <cell r="H31" t="str">
            <v>Spanish</v>
          </cell>
          <cell r="I31">
            <v>0.5</v>
          </cell>
          <cell r="J31">
            <v>0</v>
          </cell>
          <cell r="K31" t="str">
            <v>None</v>
          </cell>
          <cell r="L31">
            <v>0</v>
          </cell>
          <cell r="M31">
            <v>1</v>
          </cell>
          <cell r="N31" t="str">
            <v>Spanish</v>
          </cell>
          <cell r="O31">
            <v>0.4</v>
          </cell>
          <cell r="P31">
            <v>0</v>
          </cell>
          <cell r="Q31" t="str">
            <v>None</v>
          </cell>
          <cell r="R31">
            <v>0</v>
          </cell>
          <cell r="S31">
            <v>14</v>
          </cell>
          <cell r="T31">
            <v>0</v>
          </cell>
          <cell r="U31">
            <v>0</v>
          </cell>
          <cell r="V31">
            <v>17</v>
          </cell>
          <cell r="W31">
            <v>14</v>
          </cell>
        </row>
        <row r="32">
          <cell r="D32">
            <v>0</v>
          </cell>
          <cell r="E32" t="str">
            <v>0</v>
          </cell>
          <cell r="F32">
            <v>0</v>
          </cell>
          <cell r="G32">
            <v>0</v>
          </cell>
          <cell r="H32" t="str">
            <v>0</v>
          </cell>
          <cell r="I32">
            <v>0</v>
          </cell>
          <cell r="J32">
            <v>0</v>
          </cell>
          <cell r="K32" t="str">
            <v>0</v>
          </cell>
          <cell r="L32">
            <v>0</v>
          </cell>
          <cell r="M32">
            <v>0</v>
          </cell>
          <cell r="N32" t="str">
            <v>0</v>
          </cell>
          <cell r="O32">
            <v>0</v>
          </cell>
          <cell r="P32">
            <v>0</v>
          </cell>
          <cell r="Q32" t="str">
            <v>0</v>
          </cell>
          <cell r="R32">
            <v>0</v>
          </cell>
          <cell r="S32">
            <v>8</v>
          </cell>
          <cell r="T32">
            <v>0</v>
          </cell>
          <cell r="U32">
            <v>0</v>
          </cell>
          <cell r="V32">
            <v>10</v>
          </cell>
          <cell r="W32">
            <v>12</v>
          </cell>
        </row>
        <row r="33">
          <cell r="D33">
            <v>14</v>
          </cell>
          <cell r="E33" t="str">
            <v>Spanish</v>
          </cell>
          <cell r="F33">
            <v>0.5</v>
          </cell>
          <cell r="G33">
            <v>0</v>
          </cell>
          <cell r="H33" t="str">
            <v>Spanish</v>
          </cell>
          <cell r="I33">
            <v>0</v>
          </cell>
          <cell r="J33">
            <v>49</v>
          </cell>
          <cell r="K33" t="str">
            <v>Spanish Korean Polish Mandarin Haitian Creole Portuguese Guiarati</v>
          </cell>
          <cell r="L33">
            <v>0.2</v>
          </cell>
          <cell r="M33">
            <v>15</v>
          </cell>
          <cell r="N33" t="str">
            <v>Spanish</v>
          </cell>
          <cell r="O33">
            <v>0.5</v>
          </cell>
          <cell r="P33">
            <v>1</v>
          </cell>
          <cell r="Q33" t="str">
            <v>Spanish</v>
          </cell>
          <cell r="R33">
            <v>0.1</v>
          </cell>
          <cell r="S33">
            <v>69</v>
          </cell>
          <cell r="T33">
            <v>60</v>
          </cell>
          <cell r="U33">
            <v>0</v>
          </cell>
          <cell r="V33">
            <v>78</v>
          </cell>
          <cell r="W33">
            <v>168</v>
          </cell>
        </row>
        <row r="34">
          <cell r="D34">
            <v>14</v>
          </cell>
          <cell r="E34" t="str">
            <v>Spanish</v>
          </cell>
          <cell r="F34">
            <v>0.5</v>
          </cell>
          <cell r="G34">
            <v>14</v>
          </cell>
          <cell r="H34" t="str">
            <v>Spanish</v>
          </cell>
          <cell r="I34">
            <v>0.5</v>
          </cell>
          <cell r="J34">
            <v>23</v>
          </cell>
          <cell r="K34" t="str">
            <v>Spanish</v>
          </cell>
          <cell r="L34">
            <v>0.23</v>
          </cell>
          <cell r="M34">
            <v>25</v>
          </cell>
          <cell r="O34">
            <v>0.23</v>
          </cell>
          <cell r="P34">
            <v>23</v>
          </cell>
          <cell r="R34">
            <v>0.23</v>
          </cell>
          <cell r="S34">
            <v>3</v>
          </cell>
          <cell r="T34">
            <v>13</v>
          </cell>
          <cell r="U34">
            <v>4</v>
          </cell>
          <cell r="V34">
            <v>14</v>
          </cell>
          <cell r="W34">
            <v>9</v>
          </cell>
        </row>
        <row r="35">
          <cell r="D35">
            <v>41</v>
          </cell>
          <cell r="F35">
            <v>0.5</v>
          </cell>
          <cell r="G35">
            <v>18</v>
          </cell>
          <cell r="I35">
            <v>0.5</v>
          </cell>
          <cell r="J35">
            <v>67</v>
          </cell>
          <cell r="L35">
            <v>0.3</v>
          </cell>
          <cell r="M35">
            <v>0</v>
          </cell>
          <cell r="N35">
            <v>0</v>
          </cell>
          <cell r="O35">
            <v>0</v>
          </cell>
          <cell r="P35">
            <v>49</v>
          </cell>
          <cell r="R35">
            <v>1</v>
          </cell>
          <cell r="S35">
            <v>69</v>
          </cell>
          <cell r="T35">
            <v>1</v>
          </cell>
          <cell r="U35">
            <v>30</v>
          </cell>
          <cell r="V35">
            <v>241</v>
          </cell>
          <cell r="W35">
            <v>271</v>
          </cell>
        </row>
        <row r="36">
          <cell r="D36">
            <v>9</v>
          </cell>
          <cell r="E36" t="str">
            <v>Spanish</v>
          </cell>
          <cell r="F36">
            <v>0.5</v>
          </cell>
          <cell r="G36">
            <v>9</v>
          </cell>
          <cell r="H36" t="str">
            <v>Spanish</v>
          </cell>
          <cell r="I36">
            <v>0.5</v>
          </cell>
          <cell r="J36">
            <v>3</v>
          </cell>
          <cell r="K36" t="str">
            <v>Spanish</v>
          </cell>
          <cell r="L36">
            <v>0.5</v>
          </cell>
          <cell r="M36">
            <v>1</v>
          </cell>
          <cell r="N36" t="str">
            <v>Spanish</v>
          </cell>
          <cell r="O36">
            <v>0.5</v>
          </cell>
          <cell r="P36">
            <v>26</v>
          </cell>
          <cell r="Q36" t="str">
            <v>Spanish</v>
          </cell>
          <cell r="R36">
            <v>0.9</v>
          </cell>
          <cell r="S36">
            <v>48</v>
          </cell>
          <cell r="T36">
            <v>0</v>
          </cell>
          <cell r="U36">
            <v>0</v>
          </cell>
          <cell r="V36">
            <v>66</v>
          </cell>
          <cell r="W36">
            <v>84</v>
          </cell>
        </row>
        <row r="37">
          <cell r="D37">
            <v>0</v>
          </cell>
          <cell r="E37" t="str">
            <v>0</v>
          </cell>
          <cell r="F37">
            <v>0</v>
          </cell>
          <cell r="G37">
            <v>0</v>
          </cell>
          <cell r="H37" t="str">
            <v>0</v>
          </cell>
          <cell r="I37">
            <v>0</v>
          </cell>
          <cell r="J37">
            <v>0</v>
          </cell>
          <cell r="K37" t="str">
            <v>0</v>
          </cell>
          <cell r="L37">
            <v>0</v>
          </cell>
          <cell r="M37">
            <v>0</v>
          </cell>
          <cell r="N37" t="str">
            <v>0</v>
          </cell>
          <cell r="O37">
            <v>0</v>
          </cell>
          <cell r="P37">
            <v>2</v>
          </cell>
          <cell r="R37">
            <v>0.05</v>
          </cell>
          <cell r="S37">
            <v>6</v>
          </cell>
          <cell r="T37">
            <v>2</v>
          </cell>
          <cell r="U37">
            <v>1</v>
          </cell>
          <cell r="V37">
            <v>2</v>
          </cell>
          <cell r="W37">
            <v>4</v>
          </cell>
        </row>
        <row r="38">
          <cell r="D38">
            <v>6</v>
          </cell>
          <cell r="E38" t="str">
            <v>Spanish</v>
          </cell>
          <cell r="F38">
            <v>0.4</v>
          </cell>
          <cell r="G38">
            <v>1</v>
          </cell>
          <cell r="H38" t="str">
            <v>French</v>
          </cell>
          <cell r="I38">
            <v>0.4</v>
          </cell>
          <cell r="J38">
            <v>9</v>
          </cell>
          <cell r="K38" t="str">
            <v>Spanish</v>
          </cell>
          <cell r="L38">
            <v>0.3</v>
          </cell>
          <cell r="M38">
            <v>2</v>
          </cell>
          <cell r="N38" t="str">
            <v>Spanish</v>
          </cell>
          <cell r="O38">
            <v>0.4</v>
          </cell>
          <cell r="P38">
            <v>1</v>
          </cell>
          <cell r="Q38" t="str">
            <v>Spanish</v>
          </cell>
          <cell r="R38">
            <v>0.25</v>
          </cell>
          <cell r="S38">
            <v>30</v>
          </cell>
          <cell r="T38">
            <v>22</v>
          </cell>
          <cell r="U38">
            <v>21</v>
          </cell>
          <cell r="V38">
            <v>40</v>
          </cell>
          <cell r="W38">
            <v>84</v>
          </cell>
        </row>
        <row r="39">
          <cell r="D39">
            <v>1</v>
          </cell>
          <cell r="E39" t="str">
            <v>Spanish</v>
          </cell>
          <cell r="F39">
            <v>0.15</v>
          </cell>
          <cell r="G39">
            <v>1</v>
          </cell>
          <cell r="H39" t="str">
            <v>Spanish</v>
          </cell>
          <cell r="I39">
            <v>0.2</v>
          </cell>
          <cell r="J39">
            <v>1</v>
          </cell>
          <cell r="K39" t="str">
            <v>Cherokee</v>
          </cell>
          <cell r="L39">
            <v>0.1</v>
          </cell>
          <cell r="M39">
            <v>1</v>
          </cell>
          <cell r="N39" t="str">
            <v>Spanish</v>
          </cell>
          <cell r="O39">
            <v>0.4</v>
          </cell>
          <cell r="P39">
            <v>1</v>
          </cell>
          <cell r="Q39" t="str">
            <v>Spanish</v>
          </cell>
          <cell r="R39">
            <v>0.5</v>
          </cell>
          <cell r="S39">
            <v>8</v>
          </cell>
          <cell r="T39">
            <v>10</v>
          </cell>
          <cell r="U39">
            <v>0</v>
          </cell>
          <cell r="V39">
            <v>15</v>
          </cell>
          <cell r="W39">
            <v>28</v>
          </cell>
        </row>
        <row r="40">
          <cell r="D40">
            <v>24</v>
          </cell>
          <cell r="E40" t="str">
            <v>Spanish</v>
          </cell>
          <cell r="F40">
            <v>0.5</v>
          </cell>
          <cell r="G40">
            <v>14</v>
          </cell>
          <cell r="I40">
            <v>0.5</v>
          </cell>
          <cell r="J40">
            <v>19</v>
          </cell>
          <cell r="K40" t="str">
            <v>Spanish</v>
          </cell>
          <cell r="L40">
            <v>0.1</v>
          </cell>
          <cell r="M40">
            <v>0</v>
          </cell>
          <cell r="N40" t="str">
            <v>0</v>
          </cell>
          <cell r="O40">
            <v>0</v>
          </cell>
          <cell r="P40">
            <v>0</v>
          </cell>
          <cell r="Q40" t="str">
            <v>0</v>
          </cell>
          <cell r="R40">
            <v>0</v>
          </cell>
          <cell r="S40">
            <v>0</v>
          </cell>
          <cell r="T40">
            <v>0</v>
          </cell>
          <cell r="U40">
            <v>0</v>
          </cell>
          <cell r="V40">
            <v>0</v>
          </cell>
          <cell r="W40">
            <v>0</v>
          </cell>
        </row>
        <row r="41">
          <cell r="D41">
            <v>4</v>
          </cell>
          <cell r="E41">
            <v>0</v>
          </cell>
          <cell r="F41">
            <v>0</v>
          </cell>
          <cell r="G41">
            <v>1</v>
          </cell>
          <cell r="H41">
            <v>0</v>
          </cell>
          <cell r="I41">
            <v>0</v>
          </cell>
          <cell r="J41">
            <v>1</v>
          </cell>
          <cell r="K41">
            <v>0</v>
          </cell>
          <cell r="L41">
            <v>0</v>
          </cell>
          <cell r="M41">
            <v>1</v>
          </cell>
          <cell r="N41">
            <v>0</v>
          </cell>
          <cell r="O41">
            <v>0</v>
          </cell>
          <cell r="P41">
            <v>2</v>
          </cell>
          <cell r="Q41">
            <v>0</v>
          </cell>
          <cell r="R41">
            <v>0</v>
          </cell>
          <cell r="S41">
            <v>49</v>
          </cell>
          <cell r="T41">
            <v>34</v>
          </cell>
          <cell r="U41">
            <v>24</v>
          </cell>
          <cell r="V41">
            <v>128</v>
          </cell>
          <cell r="W41">
            <v>245</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row>
        <row r="43">
          <cell r="D43">
            <v>2</v>
          </cell>
          <cell r="E43" t="str">
            <v>Spanish</v>
          </cell>
          <cell r="F43">
            <v>0.5</v>
          </cell>
          <cell r="G43">
            <v>0</v>
          </cell>
          <cell r="H43" t="str">
            <v>NA</v>
          </cell>
          <cell r="I43">
            <v>0</v>
          </cell>
          <cell r="J43">
            <v>1</v>
          </cell>
          <cell r="K43" t="str">
            <v>Spanish</v>
          </cell>
          <cell r="L43">
            <v>0.2</v>
          </cell>
          <cell r="M43">
            <v>0</v>
          </cell>
          <cell r="N43" t="str">
            <v>NA</v>
          </cell>
          <cell r="O43">
            <v>0</v>
          </cell>
          <cell r="P43">
            <v>0</v>
          </cell>
          <cell r="Q43" t="str">
            <v>NA</v>
          </cell>
          <cell r="R43">
            <v>0</v>
          </cell>
          <cell r="S43">
            <v>0</v>
          </cell>
          <cell r="T43">
            <v>0</v>
          </cell>
          <cell r="U43">
            <v>5</v>
          </cell>
          <cell r="V43">
            <v>17</v>
          </cell>
          <cell r="W43">
            <v>15</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28</v>
          </cell>
          <cell r="T44">
            <v>20</v>
          </cell>
          <cell r="U44">
            <v>0</v>
          </cell>
          <cell r="V44">
            <v>37</v>
          </cell>
          <cell r="W44">
            <v>47</v>
          </cell>
        </row>
        <row r="45">
          <cell r="D45">
            <v>1</v>
          </cell>
          <cell r="E45" t="str">
            <v>Lakota</v>
          </cell>
          <cell r="F45">
            <v>0.25</v>
          </cell>
          <cell r="G45">
            <v>0</v>
          </cell>
          <cell r="H45" t="str">
            <v>N/A</v>
          </cell>
          <cell r="I45">
            <v>0</v>
          </cell>
          <cell r="J45">
            <v>0</v>
          </cell>
          <cell r="K45" t="str">
            <v>N/A</v>
          </cell>
          <cell r="L45">
            <v>0</v>
          </cell>
          <cell r="M45">
            <v>0</v>
          </cell>
          <cell r="N45" t="str">
            <v>N/A</v>
          </cell>
          <cell r="O45">
            <v>0</v>
          </cell>
          <cell r="P45">
            <v>0</v>
          </cell>
          <cell r="Q45" t="str">
            <v>N/A</v>
          </cell>
          <cell r="R45">
            <v>0</v>
          </cell>
          <cell r="S45">
            <v>4</v>
          </cell>
          <cell r="T45">
            <v>4</v>
          </cell>
          <cell r="U45">
            <v>0</v>
          </cell>
          <cell r="V45">
            <v>2</v>
          </cell>
          <cell r="W45">
            <v>3</v>
          </cell>
        </row>
        <row r="46">
          <cell r="D46">
            <v>0</v>
          </cell>
          <cell r="E46" t="str">
            <v>N/A</v>
          </cell>
          <cell r="F46">
            <v>0</v>
          </cell>
          <cell r="G46">
            <v>0</v>
          </cell>
          <cell r="H46" t="str">
            <v>N/A</v>
          </cell>
          <cell r="I46">
            <v>0</v>
          </cell>
          <cell r="J46">
            <v>0</v>
          </cell>
          <cell r="K46" t="str">
            <v>N/A</v>
          </cell>
          <cell r="L46">
            <v>0</v>
          </cell>
          <cell r="M46">
            <v>0</v>
          </cell>
          <cell r="N46" t="str">
            <v>N/A</v>
          </cell>
          <cell r="O46">
            <v>0</v>
          </cell>
          <cell r="P46">
            <v>0</v>
          </cell>
          <cell r="Q46" t="str">
            <v>N/A</v>
          </cell>
          <cell r="R46">
            <v>0</v>
          </cell>
          <cell r="S46">
            <v>12</v>
          </cell>
          <cell r="T46">
            <v>4</v>
          </cell>
          <cell r="U46">
            <v>5</v>
          </cell>
          <cell r="V46">
            <v>18</v>
          </cell>
          <cell r="W46">
            <v>53</v>
          </cell>
        </row>
        <row r="47">
          <cell r="D47">
            <v>77</v>
          </cell>
          <cell r="E47">
            <v>0</v>
          </cell>
          <cell r="F47">
            <v>0</v>
          </cell>
          <cell r="G47">
            <v>41</v>
          </cell>
          <cell r="H47">
            <v>0</v>
          </cell>
          <cell r="I47">
            <v>0</v>
          </cell>
          <cell r="J47">
            <v>175</v>
          </cell>
          <cell r="K47">
            <v>0</v>
          </cell>
          <cell r="L47">
            <v>0</v>
          </cell>
          <cell r="M47">
            <v>90</v>
          </cell>
          <cell r="N47">
            <v>0</v>
          </cell>
          <cell r="O47">
            <v>0</v>
          </cell>
          <cell r="P47">
            <v>0</v>
          </cell>
          <cell r="Q47">
            <v>0</v>
          </cell>
          <cell r="R47">
            <v>0</v>
          </cell>
          <cell r="S47">
            <v>419</v>
          </cell>
          <cell r="T47">
            <v>0</v>
          </cell>
          <cell r="U47">
            <v>0</v>
          </cell>
          <cell r="V47">
            <v>530</v>
          </cell>
          <cell r="W47">
            <v>360</v>
          </cell>
        </row>
        <row r="48">
          <cell r="D48">
            <v>0</v>
          </cell>
          <cell r="E48">
            <v>0</v>
          </cell>
          <cell r="F48">
            <v>0</v>
          </cell>
          <cell r="G48">
            <v>5</v>
          </cell>
          <cell r="H48" t="str">
            <v>Spanish</v>
          </cell>
          <cell r="I48">
            <v>0.5</v>
          </cell>
          <cell r="J48">
            <v>0</v>
          </cell>
          <cell r="K48">
            <v>0</v>
          </cell>
          <cell r="L48">
            <v>0</v>
          </cell>
          <cell r="M48">
            <v>0</v>
          </cell>
          <cell r="N48">
            <v>0</v>
          </cell>
          <cell r="O48">
            <v>0</v>
          </cell>
          <cell r="P48">
            <v>1</v>
          </cell>
          <cell r="Q48" t="str">
            <v>Navajo</v>
          </cell>
          <cell r="R48">
            <v>0.5</v>
          </cell>
          <cell r="S48">
            <v>0</v>
          </cell>
          <cell r="T48">
            <v>4</v>
          </cell>
          <cell r="U48">
            <v>32</v>
          </cell>
          <cell r="V48">
            <v>4</v>
          </cell>
          <cell r="W48">
            <v>32</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7</v>
          </cell>
          <cell r="T49">
            <v>0</v>
          </cell>
          <cell r="U49">
            <v>0</v>
          </cell>
          <cell r="V49">
            <v>11</v>
          </cell>
          <cell r="W49">
            <v>11</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row>
        <row r="51">
          <cell r="D51">
            <v>20</v>
          </cell>
          <cell r="E51" t="str">
            <v>Spanish</v>
          </cell>
          <cell r="F51">
            <v>0.5</v>
          </cell>
          <cell r="G51">
            <v>1</v>
          </cell>
          <cell r="H51" t="str">
            <v>Spanish</v>
          </cell>
          <cell r="I51">
            <v>0.8</v>
          </cell>
          <cell r="J51">
            <v>39</v>
          </cell>
          <cell r="K51" t="str">
            <v>Spanish</v>
          </cell>
          <cell r="L51">
            <v>0.8</v>
          </cell>
          <cell r="M51">
            <v>0</v>
          </cell>
          <cell r="N51" t="str">
            <v>NA</v>
          </cell>
          <cell r="O51">
            <v>0</v>
          </cell>
          <cell r="P51">
            <v>0</v>
          </cell>
          <cell r="Q51" t="str">
            <v>NA</v>
          </cell>
          <cell r="R51">
            <v>0</v>
          </cell>
          <cell r="S51">
            <v>0</v>
          </cell>
          <cell r="T51">
            <v>0</v>
          </cell>
          <cell r="U51">
            <v>0</v>
          </cell>
          <cell r="V51">
            <v>86</v>
          </cell>
          <cell r="W51">
            <v>90</v>
          </cell>
        </row>
        <row r="52">
          <cell r="D52">
            <v>0</v>
          </cell>
          <cell r="E52" t="str">
            <v>0</v>
          </cell>
          <cell r="F52">
            <v>0</v>
          </cell>
          <cell r="G52">
            <v>0</v>
          </cell>
          <cell r="H52" t="str">
            <v>0</v>
          </cell>
          <cell r="I52">
            <v>0</v>
          </cell>
          <cell r="J52">
            <v>0</v>
          </cell>
          <cell r="K52" t="str">
            <v>0</v>
          </cell>
          <cell r="L52">
            <v>0</v>
          </cell>
          <cell r="M52">
            <v>0</v>
          </cell>
          <cell r="N52" t="str">
            <v>0</v>
          </cell>
          <cell r="O52">
            <v>0</v>
          </cell>
          <cell r="P52">
            <v>0</v>
          </cell>
          <cell r="Q52" t="str">
            <v>0</v>
          </cell>
          <cell r="R52">
            <v>0</v>
          </cell>
          <cell r="S52">
            <v>10</v>
          </cell>
          <cell r="T52">
            <v>0</v>
          </cell>
          <cell r="U52">
            <v>0</v>
          </cell>
          <cell r="V52">
            <v>10</v>
          </cell>
          <cell r="W52">
            <v>0</v>
          </cell>
        </row>
        <row r="53">
          <cell r="D53">
            <v>19</v>
          </cell>
          <cell r="E53" t="str">
            <v>Spanish</v>
          </cell>
          <cell r="F53">
            <v>0.5</v>
          </cell>
          <cell r="G53">
            <v>16</v>
          </cell>
          <cell r="H53" t="str">
            <v>Spanish</v>
          </cell>
          <cell r="I53">
            <v>0.5</v>
          </cell>
          <cell r="J53">
            <v>26</v>
          </cell>
          <cell r="K53" t="str">
            <v>Spanish</v>
          </cell>
          <cell r="L53">
            <v>0.5</v>
          </cell>
          <cell r="M53">
            <v>17</v>
          </cell>
          <cell r="N53" t="str">
            <v>Spanish</v>
          </cell>
          <cell r="O53">
            <v>0.5</v>
          </cell>
          <cell r="P53">
            <v>8</v>
          </cell>
          <cell r="Q53" t="str">
            <v>Spanish</v>
          </cell>
          <cell r="R53">
            <v>0.5</v>
          </cell>
          <cell r="S53">
            <v>44</v>
          </cell>
          <cell r="T53">
            <v>29</v>
          </cell>
          <cell r="U53">
            <v>0</v>
          </cell>
          <cell r="V53">
            <v>47</v>
          </cell>
          <cell r="W53">
            <v>43</v>
          </cell>
        </row>
        <row r="54">
          <cell r="D54">
            <v>0</v>
          </cell>
          <cell r="E54" t="str">
            <v>none</v>
          </cell>
          <cell r="F54">
            <v>0</v>
          </cell>
          <cell r="G54">
            <v>0</v>
          </cell>
          <cell r="H54" t="str">
            <v>none</v>
          </cell>
          <cell r="I54">
            <v>0</v>
          </cell>
          <cell r="J54">
            <v>0</v>
          </cell>
          <cell r="K54" t="str">
            <v>none</v>
          </cell>
          <cell r="L54">
            <v>0</v>
          </cell>
          <cell r="M54">
            <v>0</v>
          </cell>
          <cell r="N54" t="str">
            <v>none</v>
          </cell>
          <cell r="O54">
            <v>0</v>
          </cell>
          <cell r="P54">
            <v>2</v>
          </cell>
          <cell r="R54">
            <v>0.17</v>
          </cell>
          <cell r="S54">
            <v>8</v>
          </cell>
          <cell r="T54">
            <v>4</v>
          </cell>
          <cell r="U54">
            <v>0</v>
          </cell>
          <cell r="V54">
            <v>2</v>
          </cell>
          <cell r="W5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2"/>
  <sheetViews>
    <sheetView tabSelected="1" workbookViewId="0" topLeftCell="A1">
      <selection activeCell="G26" sqref="G26"/>
    </sheetView>
  </sheetViews>
  <sheetFormatPr defaultColWidth="9.140625" defaultRowHeight="12.75"/>
  <sheetData>
    <row r="2" spans="1:9" ht="12.75">
      <c r="A2" s="25" t="s">
        <v>83</v>
      </c>
      <c r="B2" s="26"/>
      <c r="C2" s="26"/>
      <c r="D2" s="26"/>
      <c r="E2" s="26"/>
      <c r="F2" s="26"/>
      <c r="G2" s="26"/>
      <c r="H2" s="26"/>
      <c r="I2" s="26"/>
    </row>
    <row r="3" spans="1:9" ht="12.75">
      <c r="A3" s="26"/>
      <c r="B3" s="26"/>
      <c r="C3" s="26"/>
      <c r="D3" s="26"/>
      <c r="E3" s="26"/>
      <c r="F3" s="26"/>
      <c r="G3" s="26"/>
      <c r="H3" s="26"/>
      <c r="I3" s="26"/>
    </row>
    <row r="4" spans="1:9" ht="13.5" thickBot="1">
      <c r="A4" s="27"/>
      <c r="B4" s="27"/>
      <c r="C4" s="27"/>
      <c r="D4" s="27"/>
      <c r="E4" s="27"/>
      <c r="F4" s="27"/>
      <c r="G4" s="27"/>
      <c r="H4" s="27"/>
      <c r="I4" s="27"/>
    </row>
    <row r="5" ht="13.5" thickTop="1"/>
    <row r="7" spans="2:8" ht="12.75">
      <c r="B7" s="28" t="s">
        <v>84</v>
      </c>
      <c r="C7" s="28"/>
      <c r="D7" s="28"/>
      <c r="E7" s="28"/>
      <c r="F7" s="28"/>
      <c r="G7" s="28"/>
      <c r="H7" s="28"/>
    </row>
    <row r="8" spans="2:8" ht="12.75">
      <c r="B8" s="28"/>
      <c r="C8" s="28"/>
      <c r="D8" s="28"/>
      <c r="E8" s="28"/>
      <c r="F8" s="28"/>
      <c r="G8" s="28"/>
      <c r="H8" s="28"/>
    </row>
    <row r="9" spans="2:8" ht="12.75">
      <c r="B9" s="28"/>
      <c r="C9" s="28"/>
      <c r="D9" s="28"/>
      <c r="E9" s="28"/>
      <c r="F9" s="28"/>
      <c r="G9" s="28"/>
      <c r="H9" s="28"/>
    </row>
    <row r="10" spans="2:8" ht="12.75">
      <c r="B10" s="28"/>
      <c r="C10" s="28"/>
      <c r="D10" s="28"/>
      <c r="E10" s="28"/>
      <c r="F10" s="28"/>
      <c r="G10" s="28"/>
      <c r="H10" s="28"/>
    </row>
    <row r="11" spans="2:8" ht="12.75">
      <c r="B11" s="28"/>
      <c r="C11" s="28"/>
      <c r="D11" s="28"/>
      <c r="E11" s="28"/>
      <c r="F11" s="28"/>
      <c r="G11" s="28"/>
      <c r="H11" s="28"/>
    </row>
    <row r="12" spans="2:8" ht="12.75">
      <c r="B12" s="28"/>
      <c r="C12" s="28"/>
      <c r="D12" s="28"/>
      <c r="E12" s="28"/>
      <c r="F12" s="28"/>
      <c r="G12" s="28"/>
      <c r="H12" s="28"/>
    </row>
    <row r="13" spans="2:8" ht="12.75">
      <c r="B13" s="28"/>
      <c r="C13" s="28"/>
      <c r="D13" s="28"/>
      <c r="E13" s="28"/>
      <c r="F13" s="28"/>
      <c r="G13" s="28"/>
      <c r="H13" s="28"/>
    </row>
    <row r="14" spans="2:8" ht="12.75">
      <c r="B14" s="28"/>
      <c r="C14" s="28"/>
      <c r="D14" s="28"/>
      <c r="E14" s="28"/>
      <c r="F14" s="28"/>
      <c r="G14" s="28"/>
      <c r="H14" s="28"/>
    </row>
    <row r="15" spans="2:8" ht="12.75">
      <c r="B15" s="28"/>
      <c r="C15" s="28"/>
      <c r="D15" s="28"/>
      <c r="E15" s="28"/>
      <c r="F15" s="28"/>
      <c r="G15" s="28"/>
      <c r="H15" s="28"/>
    </row>
    <row r="20" spans="4:5" ht="12.75">
      <c r="D20" s="29" t="s">
        <v>86</v>
      </c>
      <c r="E20" s="29"/>
    </row>
    <row r="22" spans="1:2" ht="12.75">
      <c r="A22" s="24" t="s">
        <v>87</v>
      </c>
      <c r="B22" t="s">
        <v>85</v>
      </c>
    </row>
  </sheetData>
  <sheetProtection password="ADAC" sheet="1" objects="1" scenarios="1" selectLockedCells="1" selectUnlockedCells="1"/>
  <mergeCells count="3">
    <mergeCell ref="A2:I4"/>
    <mergeCell ref="B7:H15"/>
    <mergeCell ref="D20:E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6"/>
  </sheetPr>
  <dimension ref="A2:X58"/>
  <sheetViews>
    <sheetView workbookViewId="0" topLeftCell="A25">
      <selection activeCell="A2" sqref="A2:U3"/>
    </sheetView>
  </sheetViews>
  <sheetFormatPr defaultColWidth="9.140625" defaultRowHeight="12.75"/>
  <cols>
    <col min="5" max="5" width="10.28125" style="0" customWidth="1"/>
    <col min="8" max="8" width="10.140625" style="0" customWidth="1"/>
  </cols>
  <sheetData>
    <row r="2" spans="1:21" ht="12.75">
      <c r="A2" s="30" t="s">
        <v>85</v>
      </c>
      <c r="B2" s="31"/>
      <c r="C2" s="31"/>
      <c r="D2" s="31"/>
      <c r="E2" s="31"/>
      <c r="F2" s="31"/>
      <c r="G2" s="31"/>
      <c r="H2" s="31"/>
      <c r="I2" s="31"/>
      <c r="J2" s="31"/>
      <c r="K2" s="31"/>
      <c r="L2" s="31"/>
      <c r="M2" s="31"/>
      <c r="N2" s="31"/>
      <c r="O2" s="31"/>
      <c r="P2" s="31"/>
      <c r="Q2" s="31"/>
      <c r="R2" s="31"/>
      <c r="S2" s="31"/>
      <c r="T2" s="31"/>
      <c r="U2" s="32"/>
    </row>
    <row r="3" spans="1:21" ht="12.75">
      <c r="A3" s="33"/>
      <c r="B3" s="34"/>
      <c r="C3" s="34"/>
      <c r="D3" s="34"/>
      <c r="E3" s="34"/>
      <c r="F3" s="34"/>
      <c r="G3" s="34"/>
      <c r="H3" s="34"/>
      <c r="I3" s="34"/>
      <c r="J3" s="34"/>
      <c r="K3" s="34"/>
      <c r="L3" s="34"/>
      <c r="M3" s="34"/>
      <c r="N3" s="34"/>
      <c r="O3" s="34"/>
      <c r="P3" s="34"/>
      <c r="Q3" s="34"/>
      <c r="R3" s="34"/>
      <c r="S3" s="34"/>
      <c r="T3" s="34"/>
      <c r="U3" s="35"/>
    </row>
    <row r="4" spans="1:21" ht="20.25">
      <c r="A4" s="13"/>
      <c r="B4" s="36" t="s">
        <v>0</v>
      </c>
      <c r="C4" s="37"/>
      <c r="D4" s="37"/>
      <c r="E4" s="37"/>
      <c r="F4" s="37"/>
      <c r="G4" s="37"/>
      <c r="H4" s="37"/>
      <c r="I4" s="37"/>
      <c r="J4" s="37"/>
      <c r="K4" s="37"/>
      <c r="L4" s="37"/>
      <c r="M4" s="37"/>
      <c r="N4" s="37"/>
      <c r="O4" s="37"/>
      <c r="P4" s="38"/>
      <c r="Q4" s="36" t="s">
        <v>1</v>
      </c>
      <c r="R4" s="37"/>
      <c r="S4" s="37"/>
      <c r="T4" s="37"/>
      <c r="U4" s="38"/>
    </row>
    <row r="5" spans="1:24" ht="33.75" customHeight="1">
      <c r="A5" s="1" t="s">
        <v>2</v>
      </c>
      <c r="B5" s="2" t="s">
        <v>3</v>
      </c>
      <c r="C5" s="2" t="s">
        <v>4</v>
      </c>
      <c r="D5" s="3" t="s">
        <v>5</v>
      </c>
      <c r="E5" s="2" t="s">
        <v>6</v>
      </c>
      <c r="F5" s="2" t="s">
        <v>4</v>
      </c>
      <c r="G5" s="3" t="s">
        <v>5</v>
      </c>
      <c r="H5" s="2" t="s">
        <v>7</v>
      </c>
      <c r="I5" s="2" t="s">
        <v>4</v>
      </c>
      <c r="J5" s="3" t="s">
        <v>5</v>
      </c>
      <c r="K5" s="2" t="s">
        <v>8</v>
      </c>
      <c r="L5" s="2" t="s">
        <v>4</v>
      </c>
      <c r="M5" s="3" t="s">
        <v>5</v>
      </c>
      <c r="N5" s="2" t="s">
        <v>9</v>
      </c>
      <c r="O5" s="2" t="s">
        <v>4</v>
      </c>
      <c r="P5" s="3" t="s">
        <v>5</v>
      </c>
      <c r="Q5" s="4" t="s">
        <v>10</v>
      </c>
      <c r="R5" s="2" t="s">
        <v>11</v>
      </c>
      <c r="S5" s="2" t="s">
        <v>12</v>
      </c>
      <c r="T5" s="2" t="s">
        <v>13</v>
      </c>
      <c r="U5" s="2" t="s">
        <v>14</v>
      </c>
      <c r="V5" s="39" t="s">
        <v>82</v>
      </c>
      <c r="W5" s="40"/>
      <c r="X5" s="40"/>
    </row>
    <row r="6" spans="1:24" ht="12.75">
      <c r="A6" s="14" t="s">
        <v>15</v>
      </c>
      <c r="B6" s="15">
        <f>'[1]Sheet1'!D3</f>
        <v>0</v>
      </c>
      <c r="C6" s="15">
        <f>'[1]Sheet1'!E3</f>
        <v>0</v>
      </c>
      <c r="D6" s="16">
        <f>'[1]Sheet1'!F3</f>
        <v>0</v>
      </c>
      <c r="E6" s="15">
        <f>'[1]Sheet1'!G3</f>
        <v>0</v>
      </c>
      <c r="F6" s="15">
        <f>'[1]Sheet1'!H3</f>
        <v>0</v>
      </c>
      <c r="G6" s="16">
        <f>'[1]Sheet1'!I3</f>
        <v>0</v>
      </c>
      <c r="H6" s="15">
        <f>'[1]Sheet1'!J3</f>
        <v>0</v>
      </c>
      <c r="I6" s="15">
        <f>'[1]Sheet1'!K3</f>
        <v>0</v>
      </c>
      <c r="J6" s="16">
        <f>'[1]Sheet1'!L3</f>
        <v>0</v>
      </c>
      <c r="K6" s="15">
        <f>'[1]Sheet1'!M3</f>
        <v>0</v>
      </c>
      <c r="L6" s="15">
        <f>'[1]Sheet1'!N3</f>
        <v>0</v>
      </c>
      <c r="M6" s="16">
        <f>'[1]Sheet1'!O3</f>
        <v>0</v>
      </c>
      <c r="N6" s="15">
        <f>'[1]Sheet1'!P3</f>
        <v>0</v>
      </c>
      <c r="O6" s="15">
        <f>'[1]Sheet1'!Q3</f>
        <v>0</v>
      </c>
      <c r="P6" s="16">
        <f>'[1]Sheet1'!R3</f>
        <v>0</v>
      </c>
      <c r="Q6" s="15">
        <f>'[1]Sheet1'!S3</f>
        <v>11</v>
      </c>
      <c r="R6" s="15">
        <f>'[1]Sheet1'!T3</f>
        <v>11</v>
      </c>
      <c r="S6" s="15">
        <f>'[1]Sheet1'!U3</f>
        <v>15</v>
      </c>
      <c r="T6" s="15">
        <f>'[1]Sheet1'!V3</f>
        <v>21</v>
      </c>
      <c r="U6" s="15">
        <f>'[1]Sheet1'!W3</f>
        <v>43</v>
      </c>
      <c r="V6" s="39"/>
      <c r="W6" s="40"/>
      <c r="X6" s="40"/>
    </row>
    <row r="7" spans="1:24" ht="12.75">
      <c r="A7" s="5" t="s">
        <v>16</v>
      </c>
      <c r="B7" s="6">
        <f>'[1]Sheet1'!D4</f>
        <v>5</v>
      </c>
      <c r="C7" s="6" t="str">
        <f>'[1]Sheet1'!E4</f>
        <v>Russian</v>
      </c>
      <c r="D7" s="7">
        <f>'[1]Sheet1'!F4</f>
        <v>0.35</v>
      </c>
      <c r="E7" s="6">
        <f>'[1]Sheet1'!G4</f>
        <v>0</v>
      </c>
      <c r="F7" s="6" t="str">
        <f>'[1]Sheet1'!H4</f>
        <v>Spanish</v>
      </c>
      <c r="G7" s="7">
        <f>'[1]Sheet1'!I4</f>
        <v>0.5</v>
      </c>
      <c r="H7" s="6">
        <f>'[1]Sheet1'!J4</f>
        <v>3</v>
      </c>
      <c r="I7" s="6" t="str">
        <f>'[1]Sheet1'!K4</f>
        <v>Yup' ik</v>
      </c>
      <c r="J7" s="7">
        <f>'[1]Sheet1'!L4</f>
        <v>0.5</v>
      </c>
      <c r="K7" s="6">
        <f>'[1]Sheet1'!M4</f>
        <v>0</v>
      </c>
      <c r="L7" s="6">
        <f>'[1]Sheet1'!N4</f>
        <v>0</v>
      </c>
      <c r="M7" s="7">
        <f>'[1]Sheet1'!O4</f>
        <v>0</v>
      </c>
      <c r="N7" s="6">
        <f>'[1]Sheet1'!P4</f>
        <v>3</v>
      </c>
      <c r="O7" s="6">
        <f>'[1]Sheet1'!Q4</f>
        <v>0</v>
      </c>
      <c r="P7" s="7">
        <f>'[1]Sheet1'!R4</f>
        <v>0</v>
      </c>
      <c r="Q7" s="6">
        <f>'[1]Sheet1'!S4</f>
        <v>13</v>
      </c>
      <c r="R7" s="6">
        <f>'[1]Sheet1'!T4</f>
        <v>3</v>
      </c>
      <c r="S7" s="6">
        <f>'[1]Sheet1'!U4</f>
        <v>0</v>
      </c>
      <c r="T7" s="6">
        <f>'[1]Sheet1'!V4</f>
        <v>7</v>
      </c>
      <c r="U7" s="6">
        <f>'[1]Sheet1'!W4</f>
        <v>7</v>
      </c>
      <c r="V7" s="39"/>
      <c r="W7" s="40"/>
      <c r="X7" s="40"/>
    </row>
    <row r="8" spans="1:24" ht="12.75">
      <c r="A8" s="14" t="s">
        <v>17</v>
      </c>
      <c r="B8" s="15">
        <f>'[1]Sheet1'!D5</f>
        <v>34</v>
      </c>
      <c r="C8" s="15" t="str">
        <f>'[1]Sheet1'!E5</f>
        <v>Spanish</v>
      </c>
      <c r="D8" s="16">
        <f>'[1]Sheet1'!F5</f>
        <v>0.5</v>
      </c>
      <c r="E8" s="15">
        <f>'[1]Sheet1'!G5</f>
        <v>0</v>
      </c>
      <c r="F8" s="15">
        <f>'[1]Sheet1'!H5</f>
        <v>0</v>
      </c>
      <c r="G8" s="16">
        <f>'[1]Sheet1'!I5</f>
        <v>0</v>
      </c>
      <c r="H8" s="15">
        <f>'[1]Sheet1'!J5</f>
        <v>0</v>
      </c>
      <c r="I8" s="15">
        <f>'[1]Sheet1'!K5</f>
        <v>0</v>
      </c>
      <c r="J8" s="16">
        <f>'[1]Sheet1'!L5</f>
        <v>0</v>
      </c>
      <c r="K8" s="15">
        <f>'[1]Sheet1'!M5</f>
        <v>0</v>
      </c>
      <c r="L8" s="15">
        <f>'[1]Sheet1'!N5</f>
        <v>0</v>
      </c>
      <c r="M8" s="16">
        <f>'[1]Sheet1'!O5</f>
        <v>0</v>
      </c>
      <c r="N8" s="15">
        <f>'[1]Sheet1'!P5</f>
        <v>0</v>
      </c>
      <c r="O8" s="15" t="str">
        <f>'[1]Sheet1'!Q5</f>
        <v>Navajo</v>
      </c>
      <c r="P8" s="16">
        <f>'[1]Sheet1'!R5</f>
        <v>0.16</v>
      </c>
      <c r="Q8" s="15">
        <f>'[1]Sheet1'!S5</f>
        <v>0</v>
      </c>
      <c r="R8" s="15">
        <f>'[1]Sheet1'!T5</f>
        <v>189</v>
      </c>
      <c r="S8" s="15">
        <f>'[1]Sheet1'!U5</f>
        <v>0</v>
      </c>
      <c r="T8" s="15">
        <f>'[1]Sheet1'!V5</f>
        <v>0</v>
      </c>
      <c r="U8" s="15">
        <f>'[1]Sheet1'!W5</f>
        <v>0</v>
      </c>
      <c r="V8" s="39"/>
      <c r="W8" s="40"/>
      <c r="X8" s="40"/>
    </row>
    <row r="9" spans="1:24" ht="12.75">
      <c r="A9" s="5" t="s">
        <v>18</v>
      </c>
      <c r="B9" s="6">
        <f>'[1]Sheet1'!D6</f>
        <v>0</v>
      </c>
      <c r="C9" s="6">
        <f>'[1]Sheet1'!E6</f>
        <v>0</v>
      </c>
      <c r="D9" s="7">
        <f>'[1]Sheet1'!F6</f>
        <v>0</v>
      </c>
      <c r="E9" s="6">
        <f>'[1]Sheet1'!G6</f>
        <v>0</v>
      </c>
      <c r="F9" s="6">
        <f>'[1]Sheet1'!H6</f>
        <v>0</v>
      </c>
      <c r="G9" s="7">
        <f>'[1]Sheet1'!I6</f>
        <v>0</v>
      </c>
      <c r="H9" s="6">
        <f>'[1]Sheet1'!J6</f>
        <v>0</v>
      </c>
      <c r="I9" s="6">
        <f>'[1]Sheet1'!K6</f>
        <v>0</v>
      </c>
      <c r="J9" s="7">
        <f>'[1]Sheet1'!L6</f>
        <v>0</v>
      </c>
      <c r="K9" s="6">
        <f>'[1]Sheet1'!M6</f>
        <v>0</v>
      </c>
      <c r="L9" s="6">
        <f>'[1]Sheet1'!N6</f>
        <v>0</v>
      </c>
      <c r="M9" s="7">
        <f>'[1]Sheet1'!O6</f>
        <v>0</v>
      </c>
      <c r="N9" s="6">
        <f>'[1]Sheet1'!P6</f>
        <v>0</v>
      </c>
      <c r="O9" s="6">
        <f>'[1]Sheet1'!Q6</f>
        <v>0</v>
      </c>
      <c r="P9" s="7">
        <f>'[1]Sheet1'!R6</f>
        <v>0</v>
      </c>
      <c r="Q9" s="6">
        <f>'[1]Sheet1'!S6</f>
        <v>16</v>
      </c>
      <c r="R9" s="6">
        <f>'[1]Sheet1'!T6</f>
        <v>10</v>
      </c>
      <c r="S9" s="6">
        <f>'[1]Sheet1'!U6</f>
        <v>7</v>
      </c>
      <c r="T9" s="6">
        <f>'[1]Sheet1'!V6</f>
        <v>12</v>
      </c>
      <c r="U9" s="6">
        <f>'[1]Sheet1'!W6</f>
        <v>26</v>
      </c>
      <c r="V9" s="39"/>
      <c r="W9" s="40"/>
      <c r="X9" s="40"/>
    </row>
    <row r="10" spans="1:24" ht="12.75">
      <c r="A10" s="14" t="s">
        <v>19</v>
      </c>
      <c r="B10" s="15">
        <f>'[1]Sheet1'!D7</f>
        <v>0</v>
      </c>
      <c r="C10" s="15">
        <f>'[1]Sheet1'!E7</f>
        <v>0</v>
      </c>
      <c r="D10" s="16">
        <f>'[1]Sheet1'!F7</f>
        <v>0</v>
      </c>
      <c r="E10" s="15">
        <f>'[1]Sheet1'!G7</f>
        <v>0</v>
      </c>
      <c r="F10" s="15">
        <f>'[1]Sheet1'!H7</f>
        <v>0</v>
      </c>
      <c r="G10" s="16">
        <f>'[1]Sheet1'!I7</f>
        <v>0</v>
      </c>
      <c r="H10" s="15">
        <f>'[1]Sheet1'!J7</f>
        <v>0</v>
      </c>
      <c r="I10" s="15">
        <f>'[1]Sheet1'!K7</f>
        <v>0</v>
      </c>
      <c r="J10" s="16">
        <f>'[1]Sheet1'!L7</f>
        <v>0</v>
      </c>
      <c r="K10" s="15">
        <f>'[1]Sheet1'!M7</f>
        <v>0</v>
      </c>
      <c r="L10" s="15">
        <f>'[1]Sheet1'!N7</f>
        <v>0</v>
      </c>
      <c r="M10" s="16">
        <f>'[1]Sheet1'!O7</f>
        <v>0</v>
      </c>
      <c r="N10" s="15">
        <f>'[1]Sheet1'!P7</f>
        <v>0</v>
      </c>
      <c r="O10" s="15">
        <f>'[1]Sheet1'!Q7</f>
        <v>0</v>
      </c>
      <c r="P10" s="16">
        <f>'[1]Sheet1'!R7</f>
        <v>0</v>
      </c>
      <c r="Q10" s="15">
        <f>'[1]Sheet1'!S7</f>
        <v>0</v>
      </c>
      <c r="R10" s="15">
        <f>'[1]Sheet1'!T7</f>
        <v>0</v>
      </c>
      <c r="S10" s="15">
        <f>'[1]Sheet1'!U7</f>
        <v>0</v>
      </c>
      <c r="T10" s="15">
        <f>'[1]Sheet1'!V7</f>
        <v>0</v>
      </c>
      <c r="U10" s="15">
        <f>'[1]Sheet1'!W7</f>
        <v>0</v>
      </c>
      <c r="V10" s="39"/>
      <c r="W10" s="40"/>
      <c r="X10" s="40"/>
    </row>
    <row r="11" spans="1:24" ht="12.75">
      <c r="A11" s="5" t="s">
        <v>20</v>
      </c>
      <c r="B11" s="6">
        <f>'[1]Sheet1'!D8</f>
        <v>12</v>
      </c>
      <c r="C11" s="6" t="str">
        <f>'[1]Sheet1'!E8</f>
        <v>Spanish</v>
      </c>
      <c r="D11" s="7">
        <f>'[1]Sheet1'!F8</f>
        <v>0.5</v>
      </c>
      <c r="E11" s="6">
        <f>'[1]Sheet1'!G8</f>
        <v>5</v>
      </c>
      <c r="F11" s="6" t="str">
        <f>'[1]Sheet1'!H8</f>
        <v>Spanish</v>
      </c>
      <c r="G11" s="7">
        <f>'[1]Sheet1'!I8</f>
        <v>0</v>
      </c>
      <c r="H11" s="6">
        <f>'[1]Sheet1'!J8</f>
        <v>14</v>
      </c>
      <c r="I11" s="6" t="str">
        <f>'[1]Sheet1'!K8</f>
        <v>Spanish</v>
      </c>
      <c r="J11" s="7">
        <f>'[1]Sheet1'!L8</f>
        <v>0</v>
      </c>
      <c r="K11" s="6">
        <f>'[1]Sheet1'!M8</f>
        <v>6</v>
      </c>
      <c r="L11" s="6" t="str">
        <f>'[1]Sheet1'!N8</f>
        <v>Spanish</v>
      </c>
      <c r="M11" s="7">
        <f>'[1]Sheet1'!O8</f>
        <v>0</v>
      </c>
      <c r="N11" s="6">
        <f>'[1]Sheet1'!P8</f>
        <v>5</v>
      </c>
      <c r="O11" s="6" t="str">
        <f>'[1]Sheet1'!Q8</f>
        <v>Spanish</v>
      </c>
      <c r="P11" s="7">
        <f>'[1]Sheet1'!R8</f>
        <v>0</v>
      </c>
      <c r="Q11" s="6">
        <f>'[1]Sheet1'!S8</f>
        <v>48</v>
      </c>
      <c r="R11" s="6">
        <f>'[1]Sheet1'!T8</f>
        <v>20</v>
      </c>
      <c r="S11" s="6">
        <f>'[1]Sheet1'!U8</f>
        <v>17</v>
      </c>
      <c r="T11" s="6">
        <f>'[1]Sheet1'!V8</f>
        <v>46</v>
      </c>
      <c r="U11" s="6">
        <f>'[1]Sheet1'!W8</f>
        <v>56</v>
      </c>
      <c r="V11" s="39"/>
      <c r="W11" s="40"/>
      <c r="X11" s="40"/>
    </row>
    <row r="12" spans="1:24" ht="21.75" customHeight="1">
      <c r="A12" s="14" t="s">
        <v>21</v>
      </c>
      <c r="B12" s="15">
        <f>'[1]Sheet1'!D9</f>
        <v>9</v>
      </c>
      <c r="C12" s="17" t="str">
        <f>'[1]Sheet1'!E9</f>
        <v>Spanish</v>
      </c>
      <c r="D12" s="16">
        <f>'[1]Sheet1'!F9</f>
        <v>0.5</v>
      </c>
      <c r="E12" s="15">
        <f>'[1]Sheet1'!G9</f>
        <v>0</v>
      </c>
      <c r="F12" s="15">
        <f>'[1]Sheet1'!H9</f>
        <v>0</v>
      </c>
      <c r="G12" s="16">
        <f>'[1]Sheet1'!I9</f>
        <v>0</v>
      </c>
      <c r="H12" s="15">
        <f>'[1]Sheet1'!J9</f>
        <v>18</v>
      </c>
      <c r="I12" s="17" t="s">
        <v>75</v>
      </c>
      <c r="J12" s="16">
        <f>'[1]Sheet1'!L9</f>
        <v>0.2</v>
      </c>
      <c r="K12" s="15">
        <f>'[1]Sheet1'!M9</f>
        <v>0</v>
      </c>
      <c r="L12" s="15">
        <f>'[1]Sheet1'!N9</f>
        <v>0</v>
      </c>
      <c r="M12" s="16">
        <f>'[1]Sheet1'!O9</f>
        <v>0</v>
      </c>
      <c r="N12" s="15">
        <f>'[1]Sheet1'!P9</f>
        <v>0</v>
      </c>
      <c r="O12" s="15">
        <f>'[1]Sheet1'!Q9</f>
        <v>0</v>
      </c>
      <c r="P12" s="16">
        <f>'[1]Sheet1'!R9</f>
        <v>0</v>
      </c>
      <c r="Q12" s="15">
        <f>'[1]Sheet1'!S9</f>
        <v>31</v>
      </c>
      <c r="R12" s="15">
        <f>'[1]Sheet1'!T9</f>
        <v>0</v>
      </c>
      <c r="S12" s="15">
        <f>'[1]Sheet1'!U9</f>
        <v>0</v>
      </c>
      <c r="T12" s="15">
        <f>'[1]Sheet1'!V9</f>
        <v>38</v>
      </c>
      <c r="U12" s="15">
        <f>'[1]Sheet1'!W9</f>
        <v>43</v>
      </c>
      <c r="V12" s="39"/>
      <c r="W12" s="40"/>
      <c r="X12" s="40"/>
    </row>
    <row r="13" spans="1:24" ht="12.75">
      <c r="A13" s="5" t="s">
        <v>22</v>
      </c>
      <c r="B13" s="6">
        <f>'[1]Sheet1'!D10</f>
        <v>332</v>
      </c>
      <c r="C13" s="6" t="str">
        <f>'[1]Sheet1'!E10</f>
        <v>Spanish</v>
      </c>
      <c r="D13" s="7">
        <f>'[1]Sheet1'!F10</f>
        <v>0.275</v>
      </c>
      <c r="E13" s="6">
        <f>'[1]Sheet1'!G10</f>
        <v>0</v>
      </c>
      <c r="F13" s="6" t="str">
        <f>'[1]Sheet1'!H10</f>
        <v>N/A</v>
      </c>
      <c r="G13" s="7">
        <f>'[1]Sheet1'!I10</f>
        <v>0</v>
      </c>
      <c r="H13" s="6">
        <f>'[1]Sheet1'!J10</f>
        <v>661</v>
      </c>
      <c r="I13" s="6" t="str">
        <f>'[1]Sheet1'!K10</f>
        <v>Spanish</v>
      </c>
      <c r="J13" s="7">
        <f>'[1]Sheet1'!L10</f>
        <v>0.9</v>
      </c>
      <c r="K13" s="6">
        <f>'[1]Sheet1'!M10</f>
        <v>352</v>
      </c>
      <c r="L13" s="6" t="str">
        <f>'[1]Sheet1'!N10</f>
        <v>Spanish</v>
      </c>
      <c r="M13" s="7">
        <f>'[1]Sheet1'!O10</f>
        <v>0</v>
      </c>
      <c r="N13" s="6">
        <f>'[1]Sheet1'!P10</f>
        <v>0</v>
      </c>
      <c r="O13" s="6" t="str">
        <f>'[1]Sheet1'!Q10</f>
        <v>N/A</v>
      </c>
      <c r="P13" s="7">
        <f>'[1]Sheet1'!R10</f>
        <v>0</v>
      </c>
      <c r="Q13" s="6">
        <f>'[1]Sheet1'!S10</f>
        <v>0</v>
      </c>
      <c r="R13" s="6">
        <f>'[1]Sheet1'!T10</f>
        <v>0</v>
      </c>
      <c r="S13" s="6">
        <f>'[1]Sheet1'!U10</f>
        <v>0</v>
      </c>
      <c r="T13" s="6">
        <f>'[1]Sheet1'!V10</f>
        <v>0</v>
      </c>
      <c r="U13" s="6">
        <f>'[1]Sheet1'!W10</f>
        <v>0</v>
      </c>
      <c r="V13" s="39"/>
      <c r="W13" s="40"/>
      <c r="X13" s="40"/>
    </row>
    <row r="14" spans="1:24" ht="16.5" customHeight="1">
      <c r="A14" s="14" t="s">
        <v>23</v>
      </c>
      <c r="B14" s="15">
        <f>'[1]Sheet1'!D11</f>
        <v>2</v>
      </c>
      <c r="C14" s="15" t="str">
        <f>'[1]Sheet1'!E11</f>
        <v>Spanish</v>
      </c>
      <c r="D14" s="16">
        <f>'[1]Sheet1'!F11</f>
        <v>0.5</v>
      </c>
      <c r="E14" s="15">
        <f>'[1]Sheet1'!G11</f>
        <v>0</v>
      </c>
      <c r="F14" s="15">
        <f>'[1]Sheet1'!H11</f>
        <v>0</v>
      </c>
      <c r="G14" s="16">
        <f>'[1]Sheet1'!I11</f>
        <v>0</v>
      </c>
      <c r="H14" s="15">
        <f>'[1]Sheet1'!J11</f>
        <v>1</v>
      </c>
      <c r="I14" s="15" t="str">
        <f>'[1]Sheet1'!K11</f>
        <v>Spanish</v>
      </c>
      <c r="J14" s="16">
        <f>'[1]Sheet1'!L11</f>
        <v>0.9</v>
      </c>
      <c r="K14" s="15">
        <f>'[1]Sheet1'!M11</f>
        <v>0</v>
      </c>
      <c r="L14" s="15">
        <f>'[1]Sheet1'!N11</f>
        <v>0</v>
      </c>
      <c r="M14" s="16">
        <f>'[1]Sheet1'!O11</f>
        <v>0</v>
      </c>
      <c r="N14" s="15">
        <f>'[1]Sheet1'!P11</f>
        <v>0</v>
      </c>
      <c r="O14" s="15">
        <f>'[1]Sheet1'!Q11</f>
        <v>0</v>
      </c>
      <c r="P14" s="16">
        <f>'[1]Sheet1'!R11</f>
        <v>0</v>
      </c>
      <c r="Q14" s="15">
        <f>'[1]Sheet1'!S11</f>
        <v>0</v>
      </c>
      <c r="R14" s="15">
        <f>'[1]Sheet1'!T11</f>
        <v>0</v>
      </c>
      <c r="S14" s="15">
        <f>'[1]Sheet1'!U11</f>
        <v>0</v>
      </c>
      <c r="T14" s="15">
        <f>'[1]Sheet1'!V11</f>
        <v>3</v>
      </c>
      <c r="U14" s="15">
        <f>'[1]Sheet1'!W11</f>
        <v>3</v>
      </c>
      <c r="V14" s="39"/>
      <c r="W14" s="40"/>
      <c r="X14" s="40"/>
    </row>
    <row r="15" spans="1:24" ht="22.5" customHeight="1">
      <c r="A15" s="5" t="s">
        <v>24</v>
      </c>
      <c r="B15" s="6">
        <f>'[1]Sheet1'!D12</f>
        <v>22</v>
      </c>
      <c r="C15" s="11" t="s">
        <v>68</v>
      </c>
      <c r="D15" s="7">
        <f>'[1]Sheet1'!F12</f>
        <v>0.5</v>
      </c>
      <c r="E15" s="6">
        <f>'[1]Sheet1'!G12</f>
        <v>0</v>
      </c>
      <c r="F15" s="6">
        <f>'[1]Sheet1'!H12</f>
        <v>0</v>
      </c>
      <c r="G15" s="7">
        <f>'[1]Sheet1'!I12</f>
        <v>0</v>
      </c>
      <c r="H15" s="6">
        <f>'[1]Sheet1'!J12</f>
        <v>7</v>
      </c>
      <c r="I15" s="11" t="s">
        <v>70</v>
      </c>
      <c r="J15" s="7">
        <f>'[1]Sheet1'!L12</f>
        <v>0.4</v>
      </c>
      <c r="K15" s="6">
        <f>'[1]Sheet1'!M12</f>
        <v>22</v>
      </c>
      <c r="L15" s="12" t="s">
        <v>74</v>
      </c>
      <c r="M15" s="7">
        <f>'[1]Sheet1'!O12</f>
        <v>0.5</v>
      </c>
      <c r="N15" s="6">
        <f>'[1]Sheet1'!P12</f>
        <v>0</v>
      </c>
      <c r="O15" s="6">
        <f>'[1]Sheet1'!Q12</f>
        <v>0</v>
      </c>
      <c r="P15" s="7">
        <f>'[1]Sheet1'!R12</f>
        <v>0</v>
      </c>
      <c r="Q15" s="6">
        <f>'[1]Sheet1'!S12</f>
        <v>7</v>
      </c>
      <c r="R15" s="6">
        <f>'[1]Sheet1'!T12</f>
        <v>48</v>
      </c>
      <c r="S15" s="6">
        <f>'[1]Sheet1'!U12</f>
        <v>48</v>
      </c>
      <c r="T15" s="6">
        <f>'[1]Sheet1'!V12</f>
        <v>48</v>
      </c>
      <c r="U15" s="6">
        <f>'[1]Sheet1'!W12</f>
        <v>0</v>
      </c>
      <c r="V15" s="39"/>
      <c r="W15" s="40"/>
      <c r="X15" s="40"/>
    </row>
    <row r="16" spans="1:24" ht="12.75">
      <c r="A16" s="14" t="s">
        <v>25</v>
      </c>
      <c r="B16" s="15">
        <f>'[1]Sheet1'!D13</f>
        <v>0</v>
      </c>
      <c r="C16" s="15">
        <f>'[1]Sheet1'!E13</f>
        <v>0</v>
      </c>
      <c r="D16" s="16">
        <f>'[1]Sheet1'!F13</f>
        <v>0</v>
      </c>
      <c r="E16" s="15">
        <f>'[1]Sheet1'!G13</f>
        <v>0</v>
      </c>
      <c r="F16" s="15">
        <f>'[1]Sheet1'!H13</f>
        <v>0</v>
      </c>
      <c r="G16" s="16">
        <f>'[1]Sheet1'!I13</f>
        <v>0</v>
      </c>
      <c r="H16" s="15">
        <f>'[1]Sheet1'!J13</f>
        <v>0</v>
      </c>
      <c r="I16" s="15">
        <f>'[1]Sheet1'!K13</f>
        <v>0</v>
      </c>
      <c r="J16" s="16">
        <f>'[1]Sheet1'!L13</f>
        <v>0</v>
      </c>
      <c r="K16" s="15">
        <f>'[1]Sheet1'!M13</f>
        <v>0</v>
      </c>
      <c r="L16" s="15">
        <f>'[1]Sheet1'!N13</f>
        <v>0</v>
      </c>
      <c r="M16" s="16">
        <f>'[1]Sheet1'!O13</f>
        <v>0</v>
      </c>
      <c r="N16" s="15">
        <f>'[1]Sheet1'!P13</f>
        <v>0</v>
      </c>
      <c r="O16" s="15">
        <f>'[1]Sheet1'!Q13</f>
        <v>0</v>
      </c>
      <c r="P16" s="16">
        <f>'[1]Sheet1'!R13</f>
        <v>0</v>
      </c>
      <c r="Q16" s="15">
        <f>'[1]Sheet1'!S13</f>
        <v>81</v>
      </c>
      <c r="R16" s="15">
        <f>'[1]Sheet1'!T13</f>
        <v>0</v>
      </c>
      <c r="S16" s="15">
        <f>'[1]Sheet1'!U13</f>
        <v>2</v>
      </c>
      <c r="T16" s="15">
        <f>'[1]Sheet1'!V13</f>
        <v>42</v>
      </c>
      <c r="U16" s="15">
        <f>'[1]Sheet1'!W13</f>
        <v>81</v>
      </c>
      <c r="V16" s="39"/>
      <c r="W16" s="40"/>
      <c r="X16" s="40"/>
    </row>
    <row r="17" spans="1:24" ht="12.75">
      <c r="A17" s="5" t="s">
        <v>26</v>
      </c>
      <c r="B17" s="6">
        <f>'[1]Sheet1'!D14</f>
        <v>0</v>
      </c>
      <c r="C17" s="6">
        <f>'[1]Sheet1'!E14</f>
        <v>0</v>
      </c>
      <c r="D17" s="7">
        <f>'[1]Sheet1'!F14</f>
        <v>0</v>
      </c>
      <c r="E17" s="6">
        <f>'[1]Sheet1'!G14</f>
        <v>0</v>
      </c>
      <c r="F17" s="6">
        <f>'[1]Sheet1'!H14</f>
        <v>0</v>
      </c>
      <c r="G17" s="7">
        <f>'[1]Sheet1'!I14</f>
        <v>0</v>
      </c>
      <c r="H17" s="6">
        <f>'[1]Sheet1'!J14</f>
        <v>0</v>
      </c>
      <c r="I17" s="6">
        <f>'[1]Sheet1'!K14</f>
        <v>0</v>
      </c>
      <c r="J17" s="7">
        <f>'[1]Sheet1'!L14</f>
        <v>0</v>
      </c>
      <c r="K17" s="6">
        <f>'[1]Sheet1'!M14</f>
        <v>0</v>
      </c>
      <c r="L17" s="6">
        <f>'[1]Sheet1'!N14</f>
        <v>0</v>
      </c>
      <c r="M17" s="7">
        <f>'[1]Sheet1'!O14</f>
        <v>0</v>
      </c>
      <c r="N17" s="6">
        <f>'[1]Sheet1'!P14</f>
        <v>0</v>
      </c>
      <c r="O17" s="6">
        <f>'[1]Sheet1'!Q14</f>
        <v>0</v>
      </c>
      <c r="P17" s="7">
        <f>'[1]Sheet1'!R14</f>
        <v>0</v>
      </c>
      <c r="Q17" s="6">
        <f>'[1]Sheet1'!S14</f>
        <v>9</v>
      </c>
      <c r="R17" s="6">
        <f>'[1]Sheet1'!T14</f>
        <v>0</v>
      </c>
      <c r="S17" s="6">
        <f>'[1]Sheet1'!U14</f>
        <v>9</v>
      </c>
      <c r="T17" s="6">
        <f>'[1]Sheet1'!V14</f>
        <v>9</v>
      </c>
      <c r="U17" s="6">
        <f>'[1]Sheet1'!W14</f>
        <v>9</v>
      </c>
      <c r="V17" s="39"/>
      <c r="W17" s="40"/>
      <c r="X17" s="40"/>
    </row>
    <row r="18" spans="1:24" ht="12.75">
      <c r="A18" s="14" t="s">
        <v>27</v>
      </c>
      <c r="B18" s="15">
        <f>'[1]Sheet1'!D15</f>
        <v>4</v>
      </c>
      <c r="C18" s="15" t="str">
        <f>'[1]Sheet1'!E15</f>
        <v>Spanish</v>
      </c>
      <c r="D18" s="16">
        <f>'[1]Sheet1'!F15</f>
        <v>0</v>
      </c>
      <c r="E18" s="15">
        <f>'[1]Sheet1'!G15</f>
        <v>4</v>
      </c>
      <c r="F18" s="15" t="str">
        <f>'[1]Sheet1'!H15</f>
        <v>Spanish</v>
      </c>
      <c r="G18" s="16">
        <f>'[1]Sheet1'!I15</f>
        <v>0</v>
      </c>
      <c r="H18" s="15">
        <f>'[1]Sheet1'!J15</f>
        <v>10</v>
      </c>
      <c r="I18" s="15" t="str">
        <f>'[1]Sheet1'!K15</f>
        <v>Spanish</v>
      </c>
      <c r="J18" s="16">
        <f>'[1]Sheet1'!L15</f>
        <v>0</v>
      </c>
      <c r="K18" s="15">
        <f>'[1]Sheet1'!M15</f>
        <v>0</v>
      </c>
      <c r="L18" s="15">
        <f>'[1]Sheet1'!N15</f>
        <v>0</v>
      </c>
      <c r="M18" s="16">
        <f>'[1]Sheet1'!O15</f>
        <v>0</v>
      </c>
      <c r="N18" s="15">
        <f>'[1]Sheet1'!P15</f>
        <v>0</v>
      </c>
      <c r="O18" s="15">
        <f>'[1]Sheet1'!Q15</f>
        <v>0</v>
      </c>
      <c r="P18" s="16">
        <f>'[1]Sheet1'!R15</f>
        <v>0</v>
      </c>
      <c r="Q18" s="15">
        <f>'[1]Sheet1'!S15</f>
        <v>28</v>
      </c>
      <c r="R18" s="15">
        <f>'[1]Sheet1'!T15</f>
        <v>16</v>
      </c>
      <c r="S18" s="15">
        <f>'[1]Sheet1'!U15</f>
        <v>5</v>
      </c>
      <c r="T18" s="15">
        <f>'[1]Sheet1'!V15</f>
        <v>25</v>
      </c>
      <c r="U18" s="15">
        <f>'[1]Sheet1'!W15</f>
        <v>37</v>
      </c>
      <c r="V18" s="39"/>
      <c r="W18" s="40"/>
      <c r="X18" s="40"/>
    </row>
    <row r="19" spans="1:24" ht="12.75">
      <c r="A19" s="5" t="s">
        <v>28</v>
      </c>
      <c r="B19" s="6">
        <f>'[1]Sheet1'!D16</f>
        <v>18</v>
      </c>
      <c r="C19" s="6" t="str">
        <f>'[1]Sheet1'!E16</f>
        <v>Spanish</v>
      </c>
      <c r="D19" s="7">
        <f>'[1]Sheet1'!F16</f>
        <v>0.5</v>
      </c>
      <c r="E19" s="6">
        <f>'[1]Sheet1'!G16</f>
        <v>18</v>
      </c>
      <c r="F19" s="6" t="str">
        <f>'[1]Sheet1'!H16</f>
        <v>Spanish</v>
      </c>
      <c r="G19" s="7">
        <f>'[1]Sheet1'!I16</f>
        <v>0.5</v>
      </c>
      <c r="H19" s="6">
        <f>'[1]Sheet1'!J16</f>
        <v>138</v>
      </c>
      <c r="I19" s="6" t="str">
        <f>'[1]Sheet1'!K16</f>
        <v>Spanish</v>
      </c>
      <c r="J19" s="7">
        <f>'[1]Sheet1'!L16</f>
        <v>0.75</v>
      </c>
      <c r="K19" s="6">
        <f>'[1]Sheet1'!M16</f>
        <v>15</v>
      </c>
      <c r="L19" s="6" t="str">
        <f>'[1]Sheet1'!N16</f>
        <v>Spanish</v>
      </c>
      <c r="M19" s="7">
        <f>'[1]Sheet1'!O16</f>
        <v>0.5</v>
      </c>
      <c r="N19" s="6">
        <f>'[1]Sheet1'!P16</f>
        <v>0</v>
      </c>
      <c r="O19" s="6" t="str">
        <f>'[1]Sheet1'!Q16</f>
        <v>none</v>
      </c>
      <c r="P19" s="7">
        <f>'[1]Sheet1'!R16</f>
        <v>0</v>
      </c>
      <c r="Q19" s="6">
        <f>'[1]Sheet1'!S16</f>
        <v>88</v>
      </c>
      <c r="R19" s="6">
        <f>'[1]Sheet1'!T16</f>
        <v>0</v>
      </c>
      <c r="S19" s="6">
        <f>'[1]Sheet1'!U16</f>
        <v>0</v>
      </c>
      <c r="T19" s="6">
        <f>'[1]Sheet1'!V16</f>
        <v>84</v>
      </c>
      <c r="U19" s="6">
        <f>'[1]Sheet1'!W16</f>
        <v>154</v>
      </c>
      <c r="V19" s="39"/>
      <c r="W19" s="40"/>
      <c r="X19" s="40"/>
    </row>
    <row r="20" spans="1:24" ht="12.75">
      <c r="A20" s="14" t="s">
        <v>29</v>
      </c>
      <c r="B20" s="15">
        <f>'[1]Sheet1'!D17</f>
        <v>0</v>
      </c>
      <c r="C20" s="15">
        <f>'[1]Sheet1'!E17</f>
        <v>0</v>
      </c>
      <c r="D20" s="16">
        <f>'[1]Sheet1'!F17</f>
        <v>0</v>
      </c>
      <c r="E20" s="15">
        <f>'[1]Sheet1'!G17</f>
        <v>0</v>
      </c>
      <c r="F20" s="15">
        <f>'[1]Sheet1'!H17</f>
        <v>0</v>
      </c>
      <c r="G20" s="16">
        <f>'[1]Sheet1'!I17</f>
        <v>0</v>
      </c>
      <c r="H20" s="15">
        <f>'[1]Sheet1'!J17</f>
        <v>21</v>
      </c>
      <c r="I20" s="15" t="str">
        <f>'[1]Sheet1'!K17</f>
        <v>Spanish</v>
      </c>
      <c r="J20" s="16">
        <f>'[1]Sheet1'!L17</f>
        <v>0.1</v>
      </c>
      <c r="K20" s="15">
        <f>'[1]Sheet1'!M17</f>
        <v>0</v>
      </c>
      <c r="L20" s="15">
        <f>'[1]Sheet1'!N17</f>
        <v>0</v>
      </c>
      <c r="M20" s="16">
        <f>'[1]Sheet1'!O17</f>
        <v>0</v>
      </c>
      <c r="N20" s="15">
        <f>'[1]Sheet1'!P17</f>
        <v>0</v>
      </c>
      <c r="O20" s="15">
        <f>'[1]Sheet1'!Q17</f>
        <v>0</v>
      </c>
      <c r="P20" s="16">
        <f>'[1]Sheet1'!R17</f>
        <v>0</v>
      </c>
      <c r="Q20" s="15">
        <f>'[1]Sheet1'!S17</f>
        <v>26</v>
      </c>
      <c r="R20" s="15">
        <f>'[1]Sheet1'!T17</f>
        <v>30</v>
      </c>
      <c r="S20" s="15">
        <f>'[1]Sheet1'!U17</f>
        <v>0</v>
      </c>
      <c r="T20" s="15">
        <f>'[1]Sheet1'!V17</f>
        <v>161</v>
      </c>
      <c r="U20" s="15">
        <f>'[1]Sheet1'!W17</f>
        <v>103</v>
      </c>
      <c r="V20" s="39"/>
      <c r="W20" s="40"/>
      <c r="X20" s="40"/>
    </row>
    <row r="21" spans="1:24" ht="12.75">
      <c r="A21" s="5" t="s">
        <v>30</v>
      </c>
      <c r="B21" s="6">
        <f>'[1]Sheet1'!D18</f>
        <v>4</v>
      </c>
      <c r="C21" s="6" t="str">
        <f>'[1]Sheet1'!E18</f>
        <v>Spanish</v>
      </c>
      <c r="D21" s="7">
        <f>'[1]Sheet1'!F18</f>
        <v>0.25</v>
      </c>
      <c r="E21" s="6">
        <f>'[1]Sheet1'!G18</f>
        <v>1</v>
      </c>
      <c r="F21" s="6" t="str">
        <f>'[1]Sheet1'!H18</f>
        <v>Spanish</v>
      </c>
      <c r="G21" s="7">
        <f>'[1]Sheet1'!I18</f>
        <v>0.5</v>
      </c>
      <c r="H21" s="6">
        <f>'[1]Sheet1'!J18</f>
        <v>0</v>
      </c>
      <c r="I21" s="6">
        <f>'[1]Sheet1'!K18</f>
        <v>0</v>
      </c>
      <c r="J21" s="7">
        <f>'[1]Sheet1'!L18</f>
        <v>0</v>
      </c>
      <c r="K21" s="6">
        <f>'[1]Sheet1'!M18</f>
        <v>0</v>
      </c>
      <c r="L21" s="6">
        <f>'[1]Sheet1'!N18</f>
        <v>0</v>
      </c>
      <c r="M21" s="7">
        <f>'[1]Sheet1'!O18</f>
        <v>0</v>
      </c>
      <c r="N21" s="6">
        <f>'[1]Sheet1'!P18</f>
        <v>0</v>
      </c>
      <c r="O21" s="6">
        <f>'[1]Sheet1'!Q18</f>
        <v>0</v>
      </c>
      <c r="P21" s="7">
        <f>'[1]Sheet1'!R18</f>
        <v>0</v>
      </c>
      <c r="Q21" s="6">
        <f>'[1]Sheet1'!S18</f>
        <v>8</v>
      </c>
      <c r="R21" s="6">
        <f>'[1]Sheet1'!T18</f>
        <v>9</v>
      </c>
      <c r="S21" s="6">
        <f>'[1]Sheet1'!U18</f>
        <v>5</v>
      </c>
      <c r="T21" s="6">
        <f>'[1]Sheet1'!V18</f>
        <v>8</v>
      </c>
      <c r="U21" s="6">
        <f>'[1]Sheet1'!W18</f>
        <v>11</v>
      </c>
      <c r="V21" s="39"/>
      <c r="W21" s="40"/>
      <c r="X21" s="40"/>
    </row>
    <row r="22" spans="1:24" ht="12.75">
      <c r="A22" s="14" t="s">
        <v>31</v>
      </c>
      <c r="B22" s="15">
        <f>'[1]Sheet1'!D19</f>
        <v>6</v>
      </c>
      <c r="C22" s="15" t="str">
        <f>'[1]Sheet1'!E19</f>
        <v>Spanish</v>
      </c>
      <c r="D22" s="16">
        <f>'[1]Sheet1'!F19</f>
        <v>0.5</v>
      </c>
      <c r="E22" s="15">
        <f>'[1]Sheet1'!G19</f>
        <v>0</v>
      </c>
      <c r="F22" s="15">
        <f>'[1]Sheet1'!H19</f>
        <v>0</v>
      </c>
      <c r="G22" s="16">
        <f>'[1]Sheet1'!I19</f>
        <v>0</v>
      </c>
      <c r="H22" s="15">
        <f>'[1]Sheet1'!J19</f>
        <v>6</v>
      </c>
      <c r="I22" s="15" t="str">
        <f>'[1]Sheet1'!K19</f>
        <v>Spanish</v>
      </c>
      <c r="J22" s="16">
        <f>'[1]Sheet1'!L19</f>
        <v>0.1</v>
      </c>
      <c r="K22" s="15">
        <f>'[1]Sheet1'!M19</f>
        <v>0</v>
      </c>
      <c r="L22" s="15">
        <f>'[1]Sheet1'!N19</f>
        <v>0</v>
      </c>
      <c r="M22" s="16">
        <f>'[1]Sheet1'!O19</f>
        <v>0</v>
      </c>
      <c r="N22" s="15">
        <f>'[1]Sheet1'!P19</f>
        <v>0</v>
      </c>
      <c r="O22" s="15">
        <f>'[1]Sheet1'!Q19</f>
        <v>0</v>
      </c>
      <c r="P22" s="16">
        <f>'[1]Sheet1'!R19</f>
        <v>0</v>
      </c>
      <c r="Q22" s="15">
        <f>'[1]Sheet1'!S19</f>
        <v>19</v>
      </c>
      <c r="R22" s="15">
        <f>'[1]Sheet1'!T19</f>
        <v>20</v>
      </c>
      <c r="S22" s="15">
        <f>'[1]Sheet1'!U19</f>
        <v>0</v>
      </c>
      <c r="T22" s="15">
        <f>'[1]Sheet1'!V19</f>
        <v>38</v>
      </c>
      <c r="U22" s="15">
        <f>'[1]Sheet1'!W19</f>
        <v>19</v>
      </c>
      <c r="V22" s="39"/>
      <c r="W22" s="40"/>
      <c r="X22" s="40"/>
    </row>
    <row r="23" spans="1:24" ht="12.75">
      <c r="A23" s="5" t="s">
        <v>32</v>
      </c>
      <c r="B23" s="6">
        <f>'[1]Sheet1'!D20</f>
        <v>0</v>
      </c>
      <c r="C23" s="6" t="str">
        <f>'[1]Sheet1'!E20</f>
        <v>0</v>
      </c>
      <c r="D23" s="7">
        <f>'[1]Sheet1'!F20</f>
        <v>0</v>
      </c>
      <c r="E23" s="6">
        <f>'[1]Sheet1'!G20</f>
        <v>0</v>
      </c>
      <c r="F23" s="6" t="str">
        <f>'[1]Sheet1'!H20</f>
        <v>0</v>
      </c>
      <c r="G23" s="7">
        <f>'[1]Sheet1'!I20</f>
        <v>0</v>
      </c>
      <c r="H23" s="6">
        <f>'[1]Sheet1'!J20</f>
        <v>0</v>
      </c>
      <c r="I23" s="6" t="str">
        <f>'[1]Sheet1'!K20</f>
        <v>0</v>
      </c>
      <c r="J23" s="7">
        <f>'[1]Sheet1'!L20</f>
        <v>0</v>
      </c>
      <c r="K23" s="6">
        <f>'[1]Sheet1'!M20</f>
        <v>0</v>
      </c>
      <c r="L23" s="6" t="str">
        <f>'[1]Sheet1'!N20</f>
        <v>0</v>
      </c>
      <c r="M23" s="7">
        <f>'[1]Sheet1'!O20</f>
        <v>0</v>
      </c>
      <c r="N23" s="6">
        <f>'[1]Sheet1'!P20</f>
        <v>0</v>
      </c>
      <c r="O23" s="6" t="str">
        <f>'[1]Sheet1'!Q20</f>
        <v>0</v>
      </c>
      <c r="P23" s="7">
        <f>'[1]Sheet1'!R20</f>
        <v>0</v>
      </c>
      <c r="Q23" s="6">
        <f>'[1]Sheet1'!S20</f>
        <v>10</v>
      </c>
      <c r="R23" s="6">
        <f>'[1]Sheet1'!T20</f>
        <v>0</v>
      </c>
      <c r="S23" s="6">
        <f>'[1]Sheet1'!U20</f>
        <v>0</v>
      </c>
      <c r="T23" s="6">
        <f>'[1]Sheet1'!V20</f>
        <v>21</v>
      </c>
      <c r="U23" s="6">
        <f>'[1]Sheet1'!W20</f>
        <v>33</v>
      </c>
      <c r="V23" s="39"/>
      <c r="W23" s="40"/>
      <c r="X23" s="40"/>
    </row>
    <row r="24" spans="1:24" ht="12.75">
      <c r="A24" s="14" t="s">
        <v>33</v>
      </c>
      <c r="B24" s="15">
        <f>'[1]Sheet1'!D21</f>
        <v>3</v>
      </c>
      <c r="C24" s="15" t="str">
        <f>'[1]Sheet1'!E21</f>
        <v>Spanish</v>
      </c>
      <c r="D24" s="16">
        <f>'[1]Sheet1'!F21</f>
        <v>0.15</v>
      </c>
      <c r="E24" s="15">
        <f>'[1]Sheet1'!G21</f>
        <v>0</v>
      </c>
      <c r="F24" s="15">
        <f>'[1]Sheet1'!H21</f>
        <v>0</v>
      </c>
      <c r="G24" s="16">
        <f>'[1]Sheet1'!I21</f>
        <v>0</v>
      </c>
      <c r="H24" s="15">
        <f>'[1]Sheet1'!J21</f>
        <v>4</v>
      </c>
      <c r="I24" s="15" t="str">
        <f>'[1]Sheet1'!K21</f>
        <v>Spanish</v>
      </c>
      <c r="J24" s="16">
        <f>'[1]Sheet1'!L21</f>
        <v>0.3</v>
      </c>
      <c r="K24" s="15">
        <f>'[1]Sheet1'!M21</f>
        <v>2</v>
      </c>
      <c r="L24" s="15" t="str">
        <f>'[1]Sheet1'!N21</f>
        <v>Spanish</v>
      </c>
      <c r="M24" s="16">
        <f>'[1]Sheet1'!O21</f>
        <v>0.03</v>
      </c>
      <c r="N24" s="15">
        <f>'[1]Sheet1'!P21</f>
        <v>0</v>
      </c>
      <c r="O24" s="15">
        <f>'[1]Sheet1'!Q21</f>
        <v>0</v>
      </c>
      <c r="P24" s="16">
        <f>'[1]Sheet1'!R21</f>
        <v>0</v>
      </c>
      <c r="Q24" s="15">
        <f>'[1]Sheet1'!S21</f>
        <v>7</v>
      </c>
      <c r="R24" s="15">
        <f>'[1]Sheet1'!T21</f>
        <v>10</v>
      </c>
      <c r="S24" s="15">
        <f>'[1]Sheet1'!U21</f>
        <v>0</v>
      </c>
      <c r="T24" s="15">
        <f>'[1]Sheet1'!V21</f>
        <v>15</v>
      </c>
      <c r="U24" s="15">
        <f>'[1]Sheet1'!W21</f>
        <v>19</v>
      </c>
      <c r="V24" s="39"/>
      <c r="W24" s="40"/>
      <c r="X24" s="40"/>
    </row>
    <row r="25" spans="1:24" ht="22.5" customHeight="1">
      <c r="A25" s="5" t="s">
        <v>34</v>
      </c>
      <c r="B25" s="6">
        <f>'[1]Sheet1'!D22</f>
        <v>1</v>
      </c>
      <c r="C25" s="6" t="str">
        <f>'[1]Sheet1'!E22</f>
        <v>French</v>
      </c>
      <c r="D25" s="7">
        <f>'[1]Sheet1'!F22</f>
        <v>0.5</v>
      </c>
      <c r="E25" s="6">
        <f>'[1]Sheet1'!G22</f>
        <v>2</v>
      </c>
      <c r="F25" s="6" t="str">
        <f>'[1]Sheet1'!H22</f>
        <v>French</v>
      </c>
      <c r="G25" s="7">
        <f>'[1]Sheet1'!I22</f>
        <v>0.2</v>
      </c>
      <c r="H25" s="6">
        <f>'[1]Sheet1'!J22</f>
        <v>1</v>
      </c>
      <c r="I25" s="6" t="str">
        <f>'[1]Sheet1'!K22</f>
        <v>Spanish</v>
      </c>
      <c r="J25" s="7">
        <f>'[1]Sheet1'!L22</f>
        <v>0.1</v>
      </c>
      <c r="K25" s="6">
        <f>'[1]Sheet1'!M22</f>
        <v>0</v>
      </c>
      <c r="L25" s="6" t="str">
        <f>'[1]Sheet1'!N22</f>
        <v>NA</v>
      </c>
      <c r="M25" s="7">
        <f>'[1]Sheet1'!O22</f>
        <v>0</v>
      </c>
      <c r="N25" s="6">
        <f>'[1]Sheet1'!P22</f>
        <v>2</v>
      </c>
      <c r="O25" s="12" t="str">
        <f>'[1]Sheet1'!Q22</f>
        <v>Passamaquoddy</v>
      </c>
      <c r="P25" s="7">
        <f>'[1]Sheet1'!R22</f>
        <v>0.5</v>
      </c>
      <c r="Q25" s="6">
        <f>'[1]Sheet1'!S22</f>
        <v>9</v>
      </c>
      <c r="R25" s="6">
        <f>'[1]Sheet1'!T22</f>
        <v>7</v>
      </c>
      <c r="S25" s="6">
        <f>'[1]Sheet1'!U22</f>
        <v>4</v>
      </c>
      <c r="T25" s="6">
        <f>'[1]Sheet1'!V22</f>
        <v>7</v>
      </c>
      <c r="U25" s="6">
        <f>'[1]Sheet1'!W22</f>
        <v>1</v>
      </c>
      <c r="V25" s="39"/>
      <c r="W25" s="40"/>
      <c r="X25" s="40"/>
    </row>
    <row r="26" spans="1:24" ht="12.75">
      <c r="A26" s="14" t="s">
        <v>35</v>
      </c>
      <c r="B26" s="15">
        <f>'[1]Sheet1'!D23</f>
        <v>0</v>
      </c>
      <c r="C26" s="15">
        <f>'[1]Sheet1'!E23</f>
        <v>0</v>
      </c>
      <c r="D26" s="16">
        <f>'[1]Sheet1'!F23</f>
        <v>0</v>
      </c>
      <c r="E26" s="15">
        <f>'[1]Sheet1'!G23</f>
        <v>0</v>
      </c>
      <c r="F26" s="15">
        <f>'[1]Sheet1'!H23</f>
        <v>0</v>
      </c>
      <c r="G26" s="16">
        <f>'[1]Sheet1'!I23</f>
        <v>0</v>
      </c>
      <c r="H26" s="15">
        <f>'[1]Sheet1'!J23</f>
        <v>0</v>
      </c>
      <c r="I26" s="15">
        <f>'[1]Sheet1'!K23</f>
        <v>0</v>
      </c>
      <c r="J26" s="16">
        <f>'[1]Sheet1'!L23</f>
        <v>0</v>
      </c>
      <c r="K26" s="15">
        <f>'[1]Sheet1'!M23</f>
        <v>0</v>
      </c>
      <c r="L26" s="15">
        <f>'[1]Sheet1'!N23</f>
        <v>0</v>
      </c>
      <c r="M26" s="16">
        <f>'[1]Sheet1'!O23</f>
        <v>0</v>
      </c>
      <c r="N26" s="15">
        <f>'[1]Sheet1'!P23</f>
        <v>0</v>
      </c>
      <c r="O26" s="15">
        <f>'[1]Sheet1'!Q23</f>
        <v>0</v>
      </c>
      <c r="P26" s="16">
        <f>'[1]Sheet1'!R23</f>
        <v>0</v>
      </c>
      <c r="Q26" s="15">
        <f>'[1]Sheet1'!S23</f>
        <v>12</v>
      </c>
      <c r="R26" s="15">
        <f>'[1]Sheet1'!T23</f>
        <v>2</v>
      </c>
      <c r="S26" s="15">
        <f>'[1]Sheet1'!U23</f>
        <v>0</v>
      </c>
      <c r="T26" s="15">
        <f>'[1]Sheet1'!V23</f>
        <v>10</v>
      </c>
      <c r="U26" s="15">
        <f>'[1]Sheet1'!W23</f>
        <v>19</v>
      </c>
      <c r="V26" s="39"/>
      <c r="W26" s="40"/>
      <c r="X26" s="40"/>
    </row>
    <row r="27" spans="1:24" ht="24" customHeight="1">
      <c r="A27" s="5" t="s">
        <v>36</v>
      </c>
      <c r="B27" s="6">
        <f>'[1]Sheet1'!D24</f>
        <v>11</v>
      </c>
      <c r="C27" s="12" t="s">
        <v>76</v>
      </c>
      <c r="D27" s="7">
        <f>'[1]Sheet1'!F24</f>
        <v>0.5</v>
      </c>
      <c r="E27" s="6">
        <f>'[1]Sheet1'!G24</f>
        <v>0</v>
      </c>
      <c r="F27" s="6">
        <f>'[1]Sheet1'!H24</f>
        <v>0</v>
      </c>
      <c r="G27" s="7">
        <f>'[1]Sheet1'!I24</f>
        <v>0</v>
      </c>
      <c r="H27" s="6">
        <f>'[1]Sheet1'!J24</f>
        <v>9</v>
      </c>
      <c r="I27" s="12" t="s">
        <v>77</v>
      </c>
      <c r="J27" s="7">
        <f>'[1]Sheet1'!L24</f>
        <v>0</v>
      </c>
      <c r="K27" s="6">
        <f>'[1]Sheet1'!M24</f>
        <v>0</v>
      </c>
      <c r="L27" s="6">
        <f>'[1]Sheet1'!N24</f>
        <v>0</v>
      </c>
      <c r="M27" s="7">
        <f>'[1]Sheet1'!O24</f>
        <v>0</v>
      </c>
      <c r="N27" s="6">
        <f>'[1]Sheet1'!P24</f>
        <v>0</v>
      </c>
      <c r="O27" s="6">
        <f>'[1]Sheet1'!Q24</f>
        <v>0</v>
      </c>
      <c r="P27" s="7">
        <f>'[1]Sheet1'!R24</f>
        <v>0</v>
      </c>
      <c r="Q27" s="6">
        <f>'[1]Sheet1'!S24</f>
        <v>0</v>
      </c>
      <c r="R27" s="6">
        <f>'[1]Sheet1'!T24</f>
        <v>55</v>
      </c>
      <c r="S27" s="6">
        <f>'[1]Sheet1'!U24</f>
        <v>0</v>
      </c>
      <c r="T27" s="6">
        <f>'[1]Sheet1'!V24</f>
        <v>0</v>
      </c>
      <c r="U27" s="6">
        <f>'[1]Sheet1'!W24</f>
        <v>0</v>
      </c>
      <c r="V27" s="39"/>
      <c r="W27" s="40"/>
      <c r="X27" s="40"/>
    </row>
    <row r="28" spans="1:24" ht="12.75">
      <c r="A28" s="14" t="s">
        <v>37</v>
      </c>
      <c r="B28" s="15">
        <f>'[1]Sheet1'!D25</f>
        <v>0</v>
      </c>
      <c r="C28" s="15">
        <f>'[1]Sheet1'!E25</f>
        <v>0</v>
      </c>
      <c r="D28" s="16">
        <f>'[1]Sheet1'!F25</f>
        <v>0</v>
      </c>
      <c r="E28" s="15">
        <f>'[1]Sheet1'!G25</f>
        <v>0</v>
      </c>
      <c r="F28" s="15">
        <f>'[1]Sheet1'!H25</f>
        <v>0</v>
      </c>
      <c r="G28" s="16">
        <f>'[1]Sheet1'!I25</f>
        <v>0</v>
      </c>
      <c r="H28" s="15">
        <f>'[1]Sheet1'!J25</f>
        <v>0</v>
      </c>
      <c r="I28" s="15">
        <f>'[1]Sheet1'!K25</f>
        <v>0</v>
      </c>
      <c r="J28" s="16">
        <f>'[1]Sheet1'!L25</f>
        <v>0</v>
      </c>
      <c r="K28" s="15">
        <f>'[1]Sheet1'!M25</f>
        <v>0</v>
      </c>
      <c r="L28" s="15">
        <f>'[1]Sheet1'!N25</f>
        <v>0</v>
      </c>
      <c r="M28" s="16">
        <f>'[1]Sheet1'!O25</f>
        <v>0</v>
      </c>
      <c r="N28" s="15">
        <f>'[1]Sheet1'!P25</f>
        <v>0</v>
      </c>
      <c r="O28" s="15">
        <f>'[1]Sheet1'!Q25</f>
        <v>0</v>
      </c>
      <c r="P28" s="16">
        <f>'[1]Sheet1'!R25</f>
        <v>0</v>
      </c>
      <c r="Q28" s="15">
        <f>'[1]Sheet1'!S25</f>
        <v>0</v>
      </c>
      <c r="R28" s="15">
        <f>'[1]Sheet1'!T25</f>
        <v>0</v>
      </c>
      <c r="S28" s="15">
        <f>'[1]Sheet1'!U25</f>
        <v>0</v>
      </c>
      <c r="T28" s="15">
        <f>'[1]Sheet1'!V25</f>
        <v>0</v>
      </c>
      <c r="U28" s="15">
        <f>'[1]Sheet1'!W25</f>
        <v>0</v>
      </c>
      <c r="V28" s="39"/>
      <c r="W28" s="40"/>
      <c r="X28" s="40"/>
    </row>
    <row r="29" spans="1:24" ht="13.5" customHeight="1">
      <c r="A29" s="5" t="s">
        <v>38</v>
      </c>
      <c r="B29" s="6">
        <f>'[1]Sheet1'!D26</f>
        <v>2</v>
      </c>
      <c r="C29" s="12" t="s">
        <v>78</v>
      </c>
      <c r="D29" s="7">
        <f>'[1]Sheet1'!F26</f>
        <v>0.75</v>
      </c>
      <c r="E29" s="6">
        <f>'[1]Sheet1'!G26</f>
        <v>5</v>
      </c>
      <c r="F29" s="12" t="s">
        <v>79</v>
      </c>
      <c r="G29" s="7">
        <f>'[1]Sheet1'!I26</f>
        <v>0.75</v>
      </c>
      <c r="H29" s="6">
        <f>'[1]Sheet1'!J26</f>
        <v>4</v>
      </c>
      <c r="I29" s="12" t="s">
        <v>74</v>
      </c>
      <c r="J29" s="7">
        <f>'[1]Sheet1'!L26</f>
        <v>0.75</v>
      </c>
      <c r="K29" s="6">
        <f>'[1]Sheet1'!M26</f>
        <v>2</v>
      </c>
      <c r="L29" s="12" t="s">
        <v>78</v>
      </c>
      <c r="M29" s="7">
        <f>'[1]Sheet1'!O26</f>
        <v>0.7</v>
      </c>
      <c r="N29" s="6">
        <f>'[1]Sheet1'!P26</f>
        <v>0</v>
      </c>
      <c r="O29" s="6">
        <f>'[1]Sheet1'!Q26</f>
        <v>0</v>
      </c>
      <c r="P29" s="7">
        <f>'[1]Sheet1'!R26</f>
        <v>0</v>
      </c>
      <c r="Q29" s="6">
        <f>'[1]Sheet1'!S26</f>
        <v>38</v>
      </c>
      <c r="R29" s="6">
        <f>'[1]Sheet1'!T26</f>
        <v>50</v>
      </c>
      <c r="S29" s="6">
        <f>'[1]Sheet1'!U26</f>
        <v>0</v>
      </c>
      <c r="T29" s="6">
        <f>'[1]Sheet1'!V26</f>
        <v>78</v>
      </c>
      <c r="U29" s="6">
        <f>'[1]Sheet1'!W26</f>
        <v>71</v>
      </c>
      <c r="V29" s="39"/>
      <c r="W29" s="40"/>
      <c r="X29" s="40"/>
    </row>
    <row r="30" spans="1:24" ht="12.75">
      <c r="A30" s="14" t="s">
        <v>39</v>
      </c>
      <c r="B30" s="15">
        <f>'[1]Sheet1'!D27</f>
        <v>2</v>
      </c>
      <c r="C30" s="15" t="str">
        <f>'[1]Sheet1'!E27</f>
        <v>Spanish</v>
      </c>
      <c r="D30" s="16">
        <f>'[1]Sheet1'!F27</f>
        <v>0.175</v>
      </c>
      <c r="E30" s="15">
        <f>'[1]Sheet1'!G27</f>
        <v>1</v>
      </c>
      <c r="F30" s="15" t="str">
        <f>'[1]Sheet1'!H27</f>
        <v>Spanish</v>
      </c>
      <c r="G30" s="16">
        <f>'[1]Sheet1'!I27</f>
        <v>0.1</v>
      </c>
      <c r="H30" s="15">
        <f>'[1]Sheet1'!J27</f>
        <v>2</v>
      </c>
      <c r="I30" s="15" t="str">
        <f>'[1]Sheet1'!K27</f>
        <v>Spanish</v>
      </c>
      <c r="J30" s="16">
        <f>'[1]Sheet1'!L27</f>
        <v>0.25</v>
      </c>
      <c r="K30" s="15">
        <f>'[1]Sheet1'!M27</f>
        <v>0</v>
      </c>
      <c r="L30" s="15">
        <f>'[1]Sheet1'!N27</f>
        <v>0</v>
      </c>
      <c r="M30" s="16">
        <f>'[1]Sheet1'!O27</f>
        <v>0</v>
      </c>
      <c r="N30" s="15">
        <f>'[1]Sheet1'!P27</f>
        <v>0</v>
      </c>
      <c r="O30" s="15">
        <f>'[1]Sheet1'!Q27</f>
        <v>0</v>
      </c>
      <c r="P30" s="16">
        <f>'[1]Sheet1'!R27</f>
        <v>0</v>
      </c>
      <c r="Q30" s="15">
        <f>'[1]Sheet1'!S27</f>
        <v>1</v>
      </c>
      <c r="R30" s="15">
        <f>'[1]Sheet1'!T27</f>
        <v>6</v>
      </c>
      <c r="S30" s="15">
        <f>'[1]Sheet1'!U27</f>
        <v>0</v>
      </c>
      <c r="T30" s="15">
        <f>'[1]Sheet1'!V27</f>
        <v>1</v>
      </c>
      <c r="U30" s="15">
        <f>'[1]Sheet1'!W27</f>
        <v>12</v>
      </c>
      <c r="V30" s="39"/>
      <c r="W30" s="40"/>
      <c r="X30" s="40"/>
    </row>
    <row r="31" spans="1:24" ht="12.75">
      <c r="A31" s="5" t="s">
        <v>40</v>
      </c>
      <c r="B31" s="6">
        <f>'[1]Sheet1'!D28</f>
        <v>0</v>
      </c>
      <c r="C31" s="6" t="str">
        <f>'[1]Sheet1'!E28</f>
        <v>0</v>
      </c>
      <c r="D31" s="7">
        <f>'[1]Sheet1'!F28</f>
        <v>0</v>
      </c>
      <c r="E31" s="6">
        <f>'[1]Sheet1'!G28</f>
        <v>2</v>
      </c>
      <c r="F31" s="6" t="str">
        <f>'[1]Sheet1'!H28</f>
        <v>0</v>
      </c>
      <c r="G31" s="7">
        <f>'[1]Sheet1'!I28</f>
        <v>0</v>
      </c>
      <c r="H31" s="6">
        <f>'[1]Sheet1'!J28</f>
        <v>0</v>
      </c>
      <c r="I31" s="6" t="str">
        <f>'[1]Sheet1'!K28</f>
        <v>0</v>
      </c>
      <c r="J31" s="7">
        <f>'[1]Sheet1'!L28</f>
        <v>0</v>
      </c>
      <c r="K31" s="6">
        <f>'[1]Sheet1'!M28</f>
        <v>0</v>
      </c>
      <c r="L31" s="6" t="str">
        <f>'[1]Sheet1'!N28</f>
        <v>0</v>
      </c>
      <c r="M31" s="7">
        <f>'[1]Sheet1'!O28</f>
        <v>0</v>
      </c>
      <c r="N31" s="6">
        <f>'[1]Sheet1'!P28</f>
        <v>5</v>
      </c>
      <c r="O31" s="6" t="str">
        <f>'[1]Sheet1'!Q28</f>
        <v>0</v>
      </c>
      <c r="P31" s="7">
        <f>'[1]Sheet1'!R28</f>
        <v>0</v>
      </c>
      <c r="Q31" s="6">
        <f>'[1]Sheet1'!S28</f>
        <v>23</v>
      </c>
      <c r="R31" s="6">
        <f>'[1]Sheet1'!T28</f>
        <v>47</v>
      </c>
      <c r="S31" s="6">
        <f>'[1]Sheet1'!U28</f>
        <v>0</v>
      </c>
      <c r="T31" s="6">
        <f>'[1]Sheet1'!V28</f>
        <v>77</v>
      </c>
      <c r="U31" s="6">
        <f>'[1]Sheet1'!W28</f>
        <v>117</v>
      </c>
      <c r="V31" s="39"/>
      <c r="W31" s="40"/>
      <c r="X31" s="40"/>
    </row>
    <row r="32" spans="1:24" ht="12.75">
      <c r="A32" s="14" t="s">
        <v>41</v>
      </c>
      <c r="B32" s="15">
        <f>'[1]Sheet1'!D29</f>
        <v>0</v>
      </c>
      <c r="C32" s="15">
        <f>'[1]Sheet1'!E29</f>
        <v>0</v>
      </c>
      <c r="D32" s="16">
        <f>'[1]Sheet1'!F29</f>
        <v>0</v>
      </c>
      <c r="E32" s="15">
        <f>'[1]Sheet1'!G29</f>
        <v>0</v>
      </c>
      <c r="F32" s="15">
        <f>'[1]Sheet1'!H29</f>
        <v>0</v>
      </c>
      <c r="G32" s="16">
        <f>'[1]Sheet1'!I29</f>
        <v>0</v>
      </c>
      <c r="H32" s="15">
        <f>'[1]Sheet1'!J29</f>
        <v>0</v>
      </c>
      <c r="I32" s="15">
        <f>'[1]Sheet1'!K29</f>
        <v>0</v>
      </c>
      <c r="J32" s="16">
        <f>'[1]Sheet1'!L29</f>
        <v>0</v>
      </c>
      <c r="K32" s="15">
        <f>'[1]Sheet1'!M29</f>
        <v>0</v>
      </c>
      <c r="L32" s="15">
        <f>'[1]Sheet1'!N29</f>
        <v>0</v>
      </c>
      <c r="M32" s="16">
        <f>'[1]Sheet1'!O29</f>
        <v>0</v>
      </c>
      <c r="N32" s="15">
        <f>'[1]Sheet1'!P29</f>
        <v>4</v>
      </c>
      <c r="O32" s="15">
        <f>'[1]Sheet1'!Q29</f>
        <v>0</v>
      </c>
      <c r="P32" s="16">
        <f>'[1]Sheet1'!R29</f>
        <v>0.07</v>
      </c>
      <c r="Q32" s="15">
        <f>'[1]Sheet1'!S29</f>
        <v>0</v>
      </c>
      <c r="R32" s="15">
        <f>'[1]Sheet1'!T29</f>
        <v>1</v>
      </c>
      <c r="S32" s="15">
        <f>'[1]Sheet1'!U29</f>
        <v>12</v>
      </c>
      <c r="T32" s="15">
        <f>'[1]Sheet1'!V29</f>
        <v>4</v>
      </c>
      <c r="U32" s="15">
        <f>'[1]Sheet1'!W29</f>
        <v>3</v>
      </c>
      <c r="V32" s="39"/>
      <c r="W32" s="40"/>
      <c r="X32" s="40"/>
    </row>
    <row r="33" spans="1:24" ht="22.5" customHeight="1">
      <c r="A33" s="5" t="s">
        <v>42</v>
      </c>
      <c r="B33" s="6">
        <f>'[1]Sheet1'!D30</f>
        <v>10</v>
      </c>
      <c r="C33" s="6" t="str">
        <f>'[1]Sheet1'!E30</f>
        <v>Spanish</v>
      </c>
      <c r="D33" s="7">
        <f>'[1]Sheet1'!F30</f>
        <v>0.5</v>
      </c>
      <c r="E33" s="6">
        <f>'[1]Sheet1'!G30</f>
        <v>7</v>
      </c>
      <c r="F33" s="6" t="str">
        <f>'[1]Sheet1'!H30</f>
        <v>Spanish</v>
      </c>
      <c r="G33" s="7">
        <f>'[1]Sheet1'!I30</f>
        <v>0.5</v>
      </c>
      <c r="H33" s="6">
        <f>'[1]Sheet1'!J30</f>
        <v>12</v>
      </c>
      <c r="I33" s="6" t="str">
        <f>'[1]Sheet1'!K30</f>
        <v>Spanish</v>
      </c>
      <c r="J33" s="7">
        <f>'[1]Sheet1'!L30</f>
        <v>0</v>
      </c>
      <c r="K33" s="6">
        <f>'[1]Sheet1'!M30</f>
        <v>0</v>
      </c>
      <c r="L33" s="6">
        <f>'[1]Sheet1'!N30</f>
        <v>0</v>
      </c>
      <c r="M33" s="7">
        <f>'[1]Sheet1'!O30</f>
        <v>0</v>
      </c>
      <c r="N33" s="6">
        <f>'[1]Sheet1'!P30</f>
        <v>3</v>
      </c>
      <c r="O33" s="12" t="str">
        <f>'[1]Sheet1'!Q30</f>
        <v>Omaha, Ho Chunk</v>
      </c>
      <c r="P33" s="7">
        <f>'[1]Sheet1'!R30</f>
        <v>0.9</v>
      </c>
      <c r="Q33" s="6">
        <f>'[1]Sheet1'!S30</f>
        <v>18</v>
      </c>
      <c r="R33" s="6">
        <f>'[1]Sheet1'!T30</f>
        <v>16</v>
      </c>
      <c r="S33" s="6">
        <f>'[1]Sheet1'!U30</f>
        <v>0</v>
      </c>
      <c r="T33" s="6">
        <f>'[1]Sheet1'!V30</f>
        <v>0</v>
      </c>
      <c r="U33" s="6">
        <f>'[1]Sheet1'!W30</f>
        <v>18</v>
      </c>
      <c r="V33" s="39"/>
      <c r="W33" s="40"/>
      <c r="X33" s="40"/>
    </row>
    <row r="34" spans="1:24" ht="12.75">
      <c r="A34" s="14" t="s">
        <v>43</v>
      </c>
      <c r="B34" s="15">
        <f>'[1]Sheet1'!D31</f>
        <v>1</v>
      </c>
      <c r="C34" s="15" t="str">
        <f>'[1]Sheet1'!E31</f>
        <v>Spanish</v>
      </c>
      <c r="D34" s="16">
        <f>'[1]Sheet1'!F31</f>
        <v>0.5</v>
      </c>
      <c r="E34" s="15">
        <f>'[1]Sheet1'!G31</f>
        <v>1</v>
      </c>
      <c r="F34" s="15" t="str">
        <f>'[1]Sheet1'!H31</f>
        <v>Spanish</v>
      </c>
      <c r="G34" s="16">
        <f>'[1]Sheet1'!I31</f>
        <v>0.5</v>
      </c>
      <c r="H34" s="15">
        <f>'[1]Sheet1'!J31</f>
        <v>0</v>
      </c>
      <c r="I34" s="15" t="str">
        <f>'[1]Sheet1'!K31</f>
        <v>None</v>
      </c>
      <c r="J34" s="16">
        <f>'[1]Sheet1'!L31</f>
        <v>0</v>
      </c>
      <c r="K34" s="15">
        <f>'[1]Sheet1'!M31</f>
        <v>1</v>
      </c>
      <c r="L34" s="15" t="str">
        <f>'[1]Sheet1'!N31</f>
        <v>Spanish</v>
      </c>
      <c r="M34" s="16">
        <f>'[1]Sheet1'!O31</f>
        <v>0.4</v>
      </c>
      <c r="N34" s="15">
        <f>'[1]Sheet1'!P31</f>
        <v>0</v>
      </c>
      <c r="O34" s="15" t="str">
        <f>'[1]Sheet1'!Q31</f>
        <v>None</v>
      </c>
      <c r="P34" s="16">
        <f>'[1]Sheet1'!R31</f>
        <v>0</v>
      </c>
      <c r="Q34" s="15">
        <f>'[1]Sheet1'!S31</f>
        <v>14</v>
      </c>
      <c r="R34" s="15">
        <f>'[1]Sheet1'!T31</f>
        <v>0</v>
      </c>
      <c r="S34" s="15">
        <f>'[1]Sheet1'!U31</f>
        <v>0</v>
      </c>
      <c r="T34" s="15">
        <f>'[1]Sheet1'!V31</f>
        <v>17</v>
      </c>
      <c r="U34" s="15">
        <f>'[1]Sheet1'!W31</f>
        <v>14</v>
      </c>
      <c r="V34" s="39"/>
      <c r="W34" s="40"/>
      <c r="X34" s="40"/>
    </row>
    <row r="35" spans="1:24" ht="12.75">
      <c r="A35" s="5" t="s">
        <v>44</v>
      </c>
      <c r="B35" s="6">
        <f>'[1]Sheet1'!D32</f>
        <v>0</v>
      </c>
      <c r="C35" s="6" t="str">
        <f>'[1]Sheet1'!E32</f>
        <v>0</v>
      </c>
      <c r="D35" s="7">
        <f>'[1]Sheet1'!F32</f>
        <v>0</v>
      </c>
      <c r="E35" s="6">
        <f>'[1]Sheet1'!G32</f>
        <v>0</v>
      </c>
      <c r="F35" s="6" t="str">
        <f>'[1]Sheet1'!H32</f>
        <v>0</v>
      </c>
      <c r="G35" s="7">
        <f>'[1]Sheet1'!I32</f>
        <v>0</v>
      </c>
      <c r="H35" s="6">
        <f>'[1]Sheet1'!J32</f>
        <v>0</v>
      </c>
      <c r="I35" s="6" t="str">
        <f>'[1]Sheet1'!K32</f>
        <v>0</v>
      </c>
      <c r="J35" s="7">
        <f>'[1]Sheet1'!L32</f>
        <v>0</v>
      </c>
      <c r="K35" s="6">
        <f>'[1]Sheet1'!M32</f>
        <v>0</v>
      </c>
      <c r="L35" s="6" t="str">
        <f>'[1]Sheet1'!N32</f>
        <v>0</v>
      </c>
      <c r="M35" s="7">
        <f>'[1]Sheet1'!O32</f>
        <v>0</v>
      </c>
      <c r="N35" s="6">
        <f>'[1]Sheet1'!P32</f>
        <v>0</v>
      </c>
      <c r="O35" s="6" t="str">
        <f>'[1]Sheet1'!Q32</f>
        <v>0</v>
      </c>
      <c r="P35" s="7">
        <f>'[1]Sheet1'!R32</f>
        <v>0</v>
      </c>
      <c r="Q35" s="6">
        <f>'[1]Sheet1'!S32</f>
        <v>8</v>
      </c>
      <c r="R35" s="6">
        <f>'[1]Sheet1'!T32</f>
        <v>0</v>
      </c>
      <c r="S35" s="6">
        <f>'[1]Sheet1'!U32</f>
        <v>0</v>
      </c>
      <c r="T35" s="6">
        <f>'[1]Sheet1'!V32</f>
        <v>10</v>
      </c>
      <c r="U35" s="6">
        <f>'[1]Sheet1'!W32</f>
        <v>12</v>
      </c>
      <c r="V35" s="39"/>
      <c r="W35" s="40"/>
      <c r="X35" s="40"/>
    </row>
    <row r="36" spans="1:24" ht="12.75">
      <c r="A36" s="14" t="s">
        <v>45</v>
      </c>
      <c r="B36" s="15">
        <f>'[1]Sheet1'!D33</f>
        <v>14</v>
      </c>
      <c r="C36" s="15" t="str">
        <f>'[1]Sheet1'!E33</f>
        <v>Spanish</v>
      </c>
      <c r="D36" s="16">
        <f>'[1]Sheet1'!F33</f>
        <v>0.5</v>
      </c>
      <c r="E36" s="15">
        <f>'[1]Sheet1'!G33</f>
        <v>0</v>
      </c>
      <c r="F36" s="15" t="str">
        <f>'[1]Sheet1'!H33</f>
        <v>Spanish</v>
      </c>
      <c r="G36" s="16">
        <f>'[1]Sheet1'!I33</f>
        <v>0</v>
      </c>
      <c r="H36" s="15">
        <f>'[1]Sheet1'!J33</f>
        <v>49</v>
      </c>
      <c r="I36" s="15" t="str">
        <f>'[1]Sheet1'!K33</f>
        <v>Spanish Korean Polish Mandarin Haitian Creole Portuguese Guiarati</v>
      </c>
      <c r="J36" s="16">
        <f>'[1]Sheet1'!L33</f>
        <v>0.2</v>
      </c>
      <c r="K36" s="15">
        <f>'[1]Sheet1'!M33</f>
        <v>15</v>
      </c>
      <c r="L36" s="15" t="str">
        <f>'[1]Sheet1'!N33</f>
        <v>Spanish</v>
      </c>
      <c r="M36" s="16">
        <f>'[1]Sheet1'!O33</f>
        <v>0.5</v>
      </c>
      <c r="N36" s="15">
        <f>'[1]Sheet1'!P33</f>
        <v>1</v>
      </c>
      <c r="O36" s="15" t="str">
        <f>'[1]Sheet1'!Q33</f>
        <v>Spanish</v>
      </c>
      <c r="P36" s="16">
        <f>'[1]Sheet1'!R33</f>
        <v>0.1</v>
      </c>
      <c r="Q36" s="15">
        <f>'[1]Sheet1'!S33</f>
        <v>69</v>
      </c>
      <c r="R36" s="15">
        <f>'[1]Sheet1'!T33</f>
        <v>60</v>
      </c>
      <c r="S36" s="15">
        <f>'[1]Sheet1'!U33</f>
        <v>0</v>
      </c>
      <c r="T36" s="15">
        <f>'[1]Sheet1'!V33</f>
        <v>78</v>
      </c>
      <c r="U36" s="15">
        <f>'[1]Sheet1'!W33</f>
        <v>168</v>
      </c>
      <c r="V36" s="39"/>
      <c r="W36" s="40"/>
      <c r="X36" s="40"/>
    </row>
    <row r="37" spans="1:24" ht="22.5">
      <c r="A37" s="5" t="s">
        <v>46</v>
      </c>
      <c r="B37" s="6">
        <f>'[1]Sheet1'!D34</f>
        <v>14</v>
      </c>
      <c r="C37" s="6" t="str">
        <f>'[1]Sheet1'!E34</f>
        <v>Spanish</v>
      </c>
      <c r="D37" s="7">
        <f>'[1]Sheet1'!F34</f>
        <v>0.5</v>
      </c>
      <c r="E37" s="6">
        <f>'[1]Sheet1'!G34</f>
        <v>14</v>
      </c>
      <c r="F37" s="6" t="str">
        <f>'[1]Sheet1'!H34</f>
        <v>Spanish</v>
      </c>
      <c r="G37" s="7">
        <f>'[1]Sheet1'!I34</f>
        <v>0.5</v>
      </c>
      <c r="H37" s="6">
        <f>'[1]Sheet1'!J34</f>
        <v>23</v>
      </c>
      <c r="I37" s="6" t="str">
        <f>'[1]Sheet1'!K34</f>
        <v>Spanish</v>
      </c>
      <c r="J37" s="7">
        <f>'[1]Sheet1'!L34</f>
        <v>0.23</v>
      </c>
      <c r="K37" s="6">
        <f>'[1]Sheet1'!M34</f>
        <v>25</v>
      </c>
      <c r="L37" s="12" t="s">
        <v>69</v>
      </c>
      <c r="M37" s="7">
        <f>'[1]Sheet1'!O34</f>
        <v>0.23</v>
      </c>
      <c r="N37" s="6">
        <f>'[1]Sheet1'!P34</f>
        <v>23</v>
      </c>
      <c r="O37" s="12" t="s">
        <v>69</v>
      </c>
      <c r="P37" s="7">
        <f>'[1]Sheet1'!R34</f>
        <v>0.23</v>
      </c>
      <c r="Q37" s="6">
        <f>'[1]Sheet1'!S34</f>
        <v>3</v>
      </c>
      <c r="R37" s="6">
        <f>'[1]Sheet1'!T34</f>
        <v>13</v>
      </c>
      <c r="S37" s="6">
        <f>'[1]Sheet1'!U34</f>
        <v>4</v>
      </c>
      <c r="T37" s="6">
        <f>'[1]Sheet1'!V34</f>
        <v>14</v>
      </c>
      <c r="U37" s="6">
        <f>'[1]Sheet1'!W34</f>
        <v>9</v>
      </c>
      <c r="V37" s="39"/>
      <c r="W37" s="40"/>
      <c r="X37" s="40"/>
    </row>
    <row r="38" spans="1:24" ht="22.5" customHeight="1">
      <c r="A38" s="14" t="s">
        <v>47</v>
      </c>
      <c r="B38" s="15">
        <f>'[1]Sheet1'!D35</f>
        <v>41</v>
      </c>
      <c r="C38" s="18" t="s">
        <v>69</v>
      </c>
      <c r="D38" s="16">
        <f>'[1]Sheet1'!F35</f>
        <v>0.5</v>
      </c>
      <c r="E38" s="15">
        <f>'[1]Sheet1'!G35</f>
        <v>18</v>
      </c>
      <c r="F38" s="17" t="s">
        <v>80</v>
      </c>
      <c r="G38" s="16">
        <f>'[1]Sheet1'!I35</f>
        <v>0.5</v>
      </c>
      <c r="H38" s="15">
        <f>'[1]Sheet1'!J35</f>
        <v>67</v>
      </c>
      <c r="I38" s="18" t="s">
        <v>70</v>
      </c>
      <c r="J38" s="16">
        <f>'[1]Sheet1'!L35</f>
        <v>0.3</v>
      </c>
      <c r="K38" s="15">
        <f>'[1]Sheet1'!M35</f>
        <v>0</v>
      </c>
      <c r="L38" s="15">
        <f>'[1]Sheet1'!N35</f>
        <v>0</v>
      </c>
      <c r="M38" s="16">
        <f>'[1]Sheet1'!O35</f>
        <v>0</v>
      </c>
      <c r="N38" s="15">
        <f>'[1]Sheet1'!P35</f>
        <v>49</v>
      </c>
      <c r="O38" s="18" t="s">
        <v>71</v>
      </c>
      <c r="P38" s="16">
        <f>'[1]Sheet1'!R35</f>
        <v>1</v>
      </c>
      <c r="Q38" s="15">
        <f>'[1]Sheet1'!S35</f>
        <v>69</v>
      </c>
      <c r="R38" s="15">
        <f>'[1]Sheet1'!T35</f>
        <v>1</v>
      </c>
      <c r="S38" s="15">
        <f>'[1]Sheet1'!U35</f>
        <v>30</v>
      </c>
      <c r="T38" s="15">
        <f>'[1]Sheet1'!V35</f>
        <v>241</v>
      </c>
      <c r="U38" s="15">
        <f>'[1]Sheet1'!W35</f>
        <v>271</v>
      </c>
      <c r="V38" s="39"/>
      <c r="W38" s="40"/>
      <c r="X38" s="40"/>
    </row>
    <row r="39" spans="1:24" ht="12.75">
      <c r="A39" s="5" t="s">
        <v>48</v>
      </c>
      <c r="B39" s="6">
        <f>'[1]Sheet1'!D36</f>
        <v>9</v>
      </c>
      <c r="C39" s="6" t="str">
        <f>'[1]Sheet1'!E36</f>
        <v>Spanish</v>
      </c>
      <c r="D39" s="7">
        <f>'[1]Sheet1'!F36</f>
        <v>0.5</v>
      </c>
      <c r="E39" s="6">
        <f>'[1]Sheet1'!G36</f>
        <v>9</v>
      </c>
      <c r="F39" s="6" t="str">
        <f>'[1]Sheet1'!H36</f>
        <v>Spanish</v>
      </c>
      <c r="G39" s="7">
        <f>'[1]Sheet1'!I36</f>
        <v>0.5</v>
      </c>
      <c r="H39" s="6">
        <f>'[1]Sheet1'!J36</f>
        <v>3</v>
      </c>
      <c r="I39" s="6" t="str">
        <f>'[1]Sheet1'!K36</f>
        <v>Spanish</v>
      </c>
      <c r="J39" s="7">
        <f>'[1]Sheet1'!L36</f>
        <v>0.5</v>
      </c>
      <c r="K39" s="6">
        <f>'[1]Sheet1'!M36</f>
        <v>1</v>
      </c>
      <c r="L39" s="6" t="str">
        <f>'[1]Sheet1'!N36</f>
        <v>Spanish</v>
      </c>
      <c r="M39" s="7">
        <f>'[1]Sheet1'!O36</f>
        <v>0.5</v>
      </c>
      <c r="N39" s="6">
        <f>'[1]Sheet1'!P36</f>
        <v>26</v>
      </c>
      <c r="O39" s="6" t="str">
        <f>'[1]Sheet1'!Q36</f>
        <v>Spanish</v>
      </c>
      <c r="P39" s="7">
        <f>'[1]Sheet1'!R36</f>
        <v>0.9</v>
      </c>
      <c r="Q39" s="6">
        <f>'[1]Sheet1'!S36</f>
        <v>48</v>
      </c>
      <c r="R39" s="6">
        <f>'[1]Sheet1'!T36</f>
        <v>0</v>
      </c>
      <c r="S39" s="6">
        <f>'[1]Sheet1'!U36</f>
        <v>0</v>
      </c>
      <c r="T39" s="6">
        <f>'[1]Sheet1'!V36</f>
        <v>66</v>
      </c>
      <c r="U39" s="6">
        <f>'[1]Sheet1'!W36</f>
        <v>84</v>
      </c>
      <c r="V39" s="39"/>
      <c r="W39" s="40"/>
      <c r="X39" s="40"/>
    </row>
    <row r="40" spans="1:24" ht="22.5">
      <c r="A40" s="14" t="s">
        <v>49</v>
      </c>
      <c r="B40" s="15">
        <f>'[1]Sheet1'!D37</f>
        <v>0</v>
      </c>
      <c r="C40" s="15" t="str">
        <f>'[1]Sheet1'!E37</f>
        <v>0</v>
      </c>
      <c r="D40" s="16">
        <f>'[1]Sheet1'!F37</f>
        <v>0</v>
      </c>
      <c r="E40" s="15">
        <f>'[1]Sheet1'!G37</f>
        <v>0</v>
      </c>
      <c r="F40" s="15" t="str">
        <f>'[1]Sheet1'!H37</f>
        <v>0</v>
      </c>
      <c r="G40" s="16">
        <f>'[1]Sheet1'!I37</f>
        <v>0</v>
      </c>
      <c r="H40" s="15">
        <f>'[1]Sheet1'!J37</f>
        <v>0</v>
      </c>
      <c r="I40" s="15" t="str">
        <f>'[1]Sheet1'!K37</f>
        <v>0</v>
      </c>
      <c r="J40" s="16">
        <f>'[1]Sheet1'!L37</f>
        <v>0</v>
      </c>
      <c r="K40" s="15">
        <f>'[1]Sheet1'!M37</f>
        <v>0</v>
      </c>
      <c r="L40" s="15" t="str">
        <f>'[1]Sheet1'!N37</f>
        <v>0</v>
      </c>
      <c r="M40" s="16">
        <f>'[1]Sheet1'!O37</f>
        <v>0</v>
      </c>
      <c r="N40" s="15">
        <f>'[1]Sheet1'!P37</f>
        <v>2</v>
      </c>
      <c r="O40" s="18" t="s">
        <v>73</v>
      </c>
      <c r="P40" s="16">
        <f>'[1]Sheet1'!R37</f>
        <v>0.05</v>
      </c>
      <c r="Q40" s="15">
        <f>'[1]Sheet1'!S37</f>
        <v>6</v>
      </c>
      <c r="R40" s="15">
        <f>'[1]Sheet1'!T37</f>
        <v>2</v>
      </c>
      <c r="S40" s="15">
        <f>'[1]Sheet1'!U37</f>
        <v>1</v>
      </c>
      <c r="T40" s="15">
        <f>'[1]Sheet1'!V37</f>
        <v>2</v>
      </c>
      <c r="U40" s="15">
        <f>'[1]Sheet1'!W37</f>
        <v>4</v>
      </c>
      <c r="V40" s="39"/>
      <c r="W40" s="40"/>
      <c r="X40" s="40"/>
    </row>
    <row r="41" spans="1:24" ht="12.75">
      <c r="A41" s="5" t="s">
        <v>50</v>
      </c>
      <c r="B41" s="6">
        <f>'[1]Sheet1'!D38</f>
        <v>6</v>
      </c>
      <c r="C41" s="6" t="str">
        <f>'[1]Sheet1'!E38</f>
        <v>Spanish</v>
      </c>
      <c r="D41" s="7">
        <f>'[1]Sheet1'!F38</f>
        <v>0.4</v>
      </c>
      <c r="E41" s="6">
        <f>'[1]Sheet1'!G38</f>
        <v>1</v>
      </c>
      <c r="F41" s="6" t="str">
        <f>'[1]Sheet1'!H38</f>
        <v>French</v>
      </c>
      <c r="G41" s="7">
        <f>'[1]Sheet1'!I38</f>
        <v>0.4</v>
      </c>
      <c r="H41" s="6">
        <f>'[1]Sheet1'!J38</f>
        <v>9</v>
      </c>
      <c r="I41" s="6" t="str">
        <f>'[1]Sheet1'!K38</f>
        <v>Spanish</v>
      </c>
      <c r="J41" s="7">
        <f>'[1]Sheet1'!L38</f>
        <v>0.3</v>
      </c>
      <c r="K41" s="6">
        <f>'[1]Sheet1'!M38</f>
        <v>2</v>
      </c>
      <c r="L41" s="6" t="str">
        <f>'[1]Sheet1'!N38</f>
        <v>Spanish</v>
      </c>
      <c r="M41" s="7">
        <f>'[1]Sheet1'!O38</f>
        <v>0.4</v>
      </c>
      <c r="N41" s="6">
        <f>'[1]Sheet1'!P38</f>
        <v>1</v>
      </c>
      <c r="O41" s="6" t="str">
        <f>'[1]Sheet1'!Q38</f>
        <v>Spanish</v>
      </c>
      <c r="P41" s="7">
        <f>'[1]Sheet1'!R38</f>
        <v>0.25</v>
      </c>
      <c r="Q41" s="6">
        <f>'[1]Sheet1'!S38</f>
        <v>30</v>
      </c>
      <c r="R41" s="6">
        <f>'[1]Sheet1'!T38</f>
        <v>22</v>
      </c>
      <c r="S41" s="6">
        <f>'[1]Sheet1'!U38</f>
        <v>21</v>
      </c>
      <c r="T41" s="6">
        <f>'[1]Sheet1'!V38</f>
        <v>40</v>
      </c>
      <c r="U41" s="6">
        <f>'[1]Sheet1'!W38</f>
        <v>84</v>
      </c>
      <c r="V41" s="9"/>
      <c r="W41" s="10"/>
      <c r="X41" s="10"/>
    </row>
    <row r="42" spans="1:24" ht="12.75">
      <c r="A42" s="19" t="s">
        <v>51</v>
      </c>
      <c r="B42" s="15">
        <f>'[1]Sheet1'!D39</f>
        <v>1</v>
      </c>
      <c r="C42" s="15" t="str">
        <f>'[1]Sheet1'!E39</f>
        <v>Spanish</v>
      </c>
      <c r="D42" s="16">
        <f>'[1]Sheet1'!F39</f>
        <v>0.15</v>
      </c>
      <c r="E42" s="15">
        <f>'[1]Sheet1'!G39</f>
        <v>1</v>
      </c>
      <c r="F42" s="15" t="str">
        <f>'[1]Sheet1'!H39</f>
        <v>Spanish</v>
      </c>
      <c r="G42" s="16">
        <f>'[1]Sheet1'!I39</f>
        <v>0.2</v>
      </c>
      <c r="H42" s="15">
        <f>'[1]Sheet1'!J39</f>
        <v>1</v>
      </c>
      <c r="I42" s="15" t="str">
        <f>'[1]Sheet1'!K39</f>
        <v>Cherokee</v>
      </c>
      <c r="J42" s="16">
        <f>'[1]Sheet1'!L39</f>
        <v>0.1</v>
      </c>
      <c r="K42" s="15">
        <f>'[1]Sheet1'!M39</f>
        <v>1</v>
      </c>
      <c r="L42" s="15" t="str">
        <f>'[1]Sheet1'!N39</f>
        <v>Spanish</v>
      </c>
      <c r="M42" s="16">
        <f>'[1]Sheet1'!O39</f>
        <v>0.4</v>
      </c>
      <c r="N42" s="15">
        <f>'[1]Sheet1'!P39</f>
        <v>1</v>
      </c>
      <c r="O42" s="15" t="str">
        <f>'[1]Sheet1'!Q39</f>
        <v>Spanish</v>
      </c>
      <c r="P42" s="16">
        <f>'[1]Sheet1'!R39</f>
        <v>0.5</v>
      </c>
      <c r="Q42" s="15">
        <f>'[1]Sheet1'!S39</f>
        <v>8</v>
      </c>
      <c r="R42" s="15">
        <f>'[1]Sheet1'!T39</f>
        <v>10</v>
      </c>
      <c r="S42" s="15">
        <f>'[1]Sheet1'!U39</f>
        <v>0</v>
      </c>
      <c r="T42" s="15">
        <f>'[1]Sheet1'!V39</f>
        <v>15</v>
      </c>
      <c r="U42" s="15">
        <f>'[1]Sheet1'!W39</f>
        <v>28</v>
      </c>
      <c r="V42" s="9"/>
      <c r="W42" s="10"/>
      <c r="X42" s="10"/>
    </row>
    <row r="43" spans="1:24" ht="22.5">
      <c r="A43" s="8" t="s">
        <v>52</v>
      </c>
      <c r="B43" s="6">
        <f>'[1]Sheet1'!D40</f>
        <v>24</v>
      </c>
      <c r="C43" s="6" t="str">
        <f>'[1]Sheet1'!E40</f>
        <v>Spanish</v>
      </c>
      <c r="D43" s="7">
        <f>'[1]Sheet1'!F40</f>
        <v>0.5</v>
      </c>
      <c r="E43" s="6">
        <f>'[1]Sheet1'!G40</f>
        <v>14</v>
      </c>
      <c r="F43" s="12" t="s">
        <v>72</v>
      </c>
      <c r="G43" s="7">
        <f>'[1]Sheet1'!I40</f>
        <v>0.5</v>
      </c>
      <c r="H43" s="6">
        <f>'[1]Sheet1'!J40</f>
        <v>19</v>
      </c>
      <c r="I43" s="6" t="str">
        <f>'[1]Sheet1'!K40</f>
        <v>Spanish</v>
      </c>
      <c r="J43" s="7">
        <f>'[1]Sheet1'!L40</f>
        <v>0.1</v>
      </c>
      <c r="K43" s="6">
        <f>'[1]Sheet1'!M40</f>
        <v>0</v>
      </c>
      <c r="L43" s="6" t="str">
        <f>'[1]Sheet1'!N40</f>
        <v>0</v>
      </c>
      <c r="M43" s="7">
        <f>'[1]Sheet1'!O40</f>
        <v>0</v>
      </c>
      <c r="N43" s="6">
        <f>'[1]Sheet1'!P40</f>
        <v>0</v>
      </c>
      <c r="O43" s="6" t="str">
        <f>'[1]Sheet1'!Q40</f>
        <v>0</v>
      </c>
      <c r="P43" s="7">
        <f>'[1]Sheet1'!R40</f>
        <v>0</v>
      </c>
      <c r="Q43" s="6">
        <f>'[1]Sheet1'!S40</f>
        <v>0</v>
      </c>
      <c r="R43" s="6">
        <f>'[1]Sheet1'!T40</f>
        <v>0</v>
      </c>
      <c r="S43" s="6">
        <f>'[1]Sheet1'!U40</f>
        <v>0</v>
      </c>
      <c r="T43" s="6">
        <f>'[1]Sheet1'!V40</f>
        <v>0</v>
      </c>
      <c r="U43" s="6">
        <f>'[1]Sheet1'!W40</f>
        <v>0</v>
      </c>
      <c r="V43" s="9"/>
      <c r="W43" s="10"/>
      <c r="X43" s="10"/>
    </row>
    <row r="44" spans="1:24" ht="12.75">
      <c r="A44" s="19" t="s">
        <v>53</v>
      </c>
      <c r="B44" s="15">
        <f>'[1]Sheet1'!D41</f>
        <v>4</v>
      </c>
      <c r="C44" s="15">
        <f>'[1]Sheet1'!E41</f>
        <v>0</v>
      </c>
      <c r="D44" s="16">
        <f>'[1]Sheet1'!F41</f>
        <v>0</v>
      </c>
      <c r="E44" s="15">
        <f>'[1]Sheet1'!G41</f>
        <v>1</v>
      </c>
      <c r="F44" s="15">
        <f>'[1]Sheet1'!H41</f>
        <v>0</v>
      </c>
      <c r="G44" s="16">
        <f>'[1]Sheet1'!I41</f>
        <v>0</v>
      </c>
      <c r="H44" s="15">
        <f>'[1]Sheet1'!J41</f>
        <v>1</v>
      </c>
      <c r="I44" s="15">
        <f>'[1]Sheet1'!K41</f>
        <v>0</v>
      </c>
      <c r="J44" s="16">
        <f>'[1]Sheet1'!L41</f>
        <v>0</v>
      </c>
      <c r="K44" s="15">
        <f>'[1]Sheet1'!M41</f>
        <v>1</v>
      </c>
      <c r="L44" s="15">
        <f>'[1]Sheet1'!N41</f>
        <v>0</v>
      </c>
      <c r="M44" s="16">
        <f>'[1]Sheet1'!O41</f>
        <v>0</v>
      </c>
      <c r="N44" s="15">
        <f>'[1]Sheet1'!P41</f>
        <v>2</v>
      </c>
      <c r="O44" s="15">
        <f>'[1]Sheet1'!Q41</f>
        <v>0</v>
      </c>
      <c r="P44" s="16">
        <f>'[1]Sheet1'!R41</f>
        <v>0</v>
      </c>
      <c r="Q44" s="15">
        <f>'[1]Sheet1'!S41</f>
        <v>49</v>
      </c>
      <c r="R44" s="15">
        <f>'[1]Sheet1'!T41</f>
        <v>34</v>
      </c>
      <c r="S44" s="15">
        <f>'[1]Sheet1'!U41</f>
        <v>24</v>
      </c>
      <c r="T44" s="15">
        <f>'[1]Sheet1'!V41</f>
        <v>128</v>
      </c>
      <c r="U44" s="15">
        <f>'[1]Sheet1'!W41</f>
        <v>245</v>
      </c>
      <c r="V44" s="9"/>
      <c r="W44" s="10"/>
      <c r="X44" s="10"/>
    </row>
    <row r="45" spans="1:24" ht="12.75">
      <c r="A45" s="8" t="s">
        <v>54</v>
      </c>
      <c r="B45" s="6">
        <f>'[1]Sheet1'!D42</f>
        <v>0</v>
      </c>
      <c r="C45" s="6">
        <f>'[1]Sheet1'!E42</f>
        <v>0</v>
      </c>
      <c r="D45" s="7">
        <f>'[1]Sheet1'!F42</f>
        <v>0</v>
      </c>
      <c r="E45" s="6">
        <f>'[1]Sheet1'!G42</f>
        <v>0</v>
      </c>
      <c r="F45" s="6">
        <f>'[1]Sheet1'!H42</f>
        <v>0</v>
      </c>
      <c r="G45" s="7">
        <f>'[1]Sheet1'!I42</f>
        <v>0</v>
      </c>
      <c r="H45" s="6">
        <f>'[1]Sheet1'!J42</f>
        <v>0</v>
      </c>
      <c r="I45" s="6">
        <f>'[1]Sheet1'!K42</f>
        <v>0</v>
      </c>
      <c r="J45" s="7">
        <f>'[1]Sheet1'!L42</f>
        <v>0</v>
      </c>
      <c r="K45" s="6">
        <f>'[1]Sheet1'!M42</f>
        <v>0</v>
      </c>
      <c r="L45" s="6">
        <f>'[1]Sheet1'!N42</f>
        <v>0</v>
      </c>
      <c r="M45" s="7">
        <f>'[1]Sheet1'!O42</f>
        <v>0</v>
      </c>
      <c r="N45" s="6">
        <f>'[1]Sheet1'!P42</f>
        <v>0</v>
      </c>
      <c r="O45" s="6">
        <f>'[1]Sheet1'!Q42</f>
        <v>0</v>
      </c>
      <c r="P45" s="7">
        <f>'[1]Sheet1'!R42</f>
        <v>0</v>
      </c>
      <c r="Q45" s="6">
        <f>'[1]Sheet1'!S42</f>
        <v>0</v>
      </c>
      <c r="R45" s="6">
        <f>'[1]Sheet1'!T42</f>
        <v>1</v>
      </c>
      <c r="S45" s="6">
        <f>'[1]Sheet1'!U42</f>
        <v>0</v>
      </c>
      <c r="T45" s="6">
        <f>'[1]Sheet1'!V42</f>
        <v>0</v>
      </c>
      <c r="U45" s="6">
        <f>'[1]Sheet1'!W42</f>
        <v>0</v>
      </c>
      <c r="V45" s="9"/>
      <c r="W45" s="10"/>
      <c r="X45" s="10"/>
    </row>
    <row r="46" spans="1:24" ht="12.75">
      <c r="A46" s="19" t="s">
        <v>55</v>
      </c>
      <c r="B46" s="15">
        <f>'[1]Sheet1'!D43</f>
        <v>2</v>
      </c>
      <c r="C46" s="15" t="str">
        <f>'[1]Sheet1'!E43</f>
        <v>Spanish</v>
      </c>
      <c r="D46" s="16">
        <f>'[1]Sheet1'!F43</f>
        <v>0.5</v>
      </c>
      <c r="E46" s="15">
        <f>'[1]Sheet1'!G43</f>
        <v>0</v>
      </c>
      <c r="F46" s="15" t="str">
        <f>'[1]Sheet1'!H43</f>
        <v>NA</v>
      </c>
      <c r="G46" s="16">
        <f>'[1]Sheet1'!I43</f>
        <v>0</v>
      </c>
      <c r="H46" s="15">
        <f>'[1]Sheet1'!J43</f>
        <v>1</v>
      </c>
      <c r="I46" s="15" t="str">
        <f>'[1]Sheet1'!K43</f>
        <v>Spanish</v>
      </c>
      <c r="J46" s="16">
        <f>'[1]Sheet1'!L43</f>
        <v>0.2</v>
      </c>
      <c r="K46" s="15">
        <f>'[1]Sheet1'!M43</f>
        <v>0</v>
      </c>
      <c r="L46" s="15" t="str">
        <f>'[1]Sheet1'!N43</f>
        <v>NA</v>
      </c>
      <c r="M46" s="16">
        <f>'[1]Sheet1'!O43</f>
        <v>0</v>
      </c>
      <c r="N46" s="15">
        <f>'[1]Sheet1'!P43</f>
        <v>0</v>
      </c>
      <c r="O46" s="15" t="str">
        <f>'[1]Sheet1'!Q43</f>
        <v>NA</v>
      </c>
      <c r="P46" s="16">
        <f>'[1]Sheet1'!R43</f>
        <v>0</v>
      </c>
      <c r="Q46" s="15">
        <f>'[1]Sheet1'!S43</f>
        <v>0</v>
      </c>
      <c r="R46" s="15">
        <f>'[1]Sheet1'!T43</f>
        <v>0</v>
      </c>
      <c r="S46" s="15">
        <f>'[1]Sheet1'!U43</f>
        <v>5</v>
      </c>
      <c r="T46" s="15">
        <f>'[1]Sheet1'!V43</f>
        <v>17</v>
      </c>
      <c r="U46" s="15">
        <f>'[1]Sheet1'!W43</f>
        <v>15</v>
      </c>
      <c r="V46" s="9"/>
      <c r="W46" s="10"/>
      <c r="X46" s="10"/>
    </row>
    <row r="47" spans="1:24" ht="12.75">
      <c r="A47" s="8" t="s">
        <v>56</v>
      </c>
      <c r="B47" s="6">
        <f>'[1]Sheet1'!D44</f>
        <v>0</v>
      </c>
      <c r="C47" s="6">
        <f>'[1]Sheet1'!E44</f>
        <v>0</v>
      </c>
      <c r="D47" s="7">
        <f>'[1]Sheet1'!F44</f>
        <v>0</v>
      </c>
      <c r="E47" s="6">
        <f>'[1]Sheet1'!G44</f>
        <v>0</v>
      </c>
      <c r="F47" s="6">
        <f>'[1]Sheet1'!H44</f>
        <v>0</v>
      </c>
      <c r="G47" s="7">
        <f>'[1]Sheet1'!I44</f>
        <v>0</v>
      </c>
      <c r="H47" s="6">
        <f>'[1]Sheet1'!J44</f>
        <v>0</v>
      </c>
      <c r="I47" s="6">
        <f>'[1]Sheet1'!K44</f>
        <v>0</v>
      </c>
      <c r="J47" s="7">
        <f>'[1]Sheet1'!L44</f>
        <v>0</v>
      </c>
      <c r="K47" s="6">
        <f>'[1]Sheet1'!M44</f>
        <v>0</v>
      </c>
      <c r="L47" s="6">
        <f>'[1]Sheet1'!N44</f>
        <v>0</v>
      </c>
      <c r="M47" s="7">
        <f>'[1]Sheet1'!O44</f>
        <v>0</v>
      </c>
      <c r="N47" s="6">
        <f>'[1]Sheet1'!P44</f>
        <v>0</v>
      </c>
      <c r="O47" s="6">
        <f>'[1]Sheet1'!Q44</f>
        <v>0</v>
      </c>
      <c r="P47" s="7">
        <f>'[1]Sheet1'!R44</f>
        <v>0</v>
      </c>
      <c r="Q47" s="6">
        <f>'[1]Sheet1'!S44</f>
        <v>28</v>
      </c>
      <c r="R47" s="6">
        <f>'[1]Sheet1'!T44</f>
        <v>20</v>
      </c>
      <c r="S47" s="6">
        <f>'[1]Sheet1'!U44</f>
        <v>0</v>
      </c>
      <c r="T47" s="6">
        <f>'[1]Sheet1'!V44</f>
        <v>37</v>
      </c>
      <c r="U47" s="6">
        <f>'[1]Sheet1'!W44</f>
        <v>47</v>
      </c>
      <c r="V47" s="9"/>
      <c r="W47" s="10"/>
      <c r="X47" s="10"/>
    </row>
    <row r="48" spans="1:24" ht="12.75">
      <c r="A48" s="19" t="s">
        <v>57</v>
      </c>
      <c r="B48" s="15">
        <f>'[1]Sheet1'!D45</f>
        <v>1</v>
      </c>
      <c r="C48" s="15" t="str">
        <f>'[1]Sheet1'!E45</f>
        <v>Lakota</v>
      </c>
      <c r="D48" s="16">
        <f>'[1]Sheet1'!F45</f>
        <v>0.25</v>
      </c>
      <c r="E48" s="15">
        <f>'[1]Sheet1'!G45</f>
        <v>0</v>
      </c>
      <c r="F48" s="15" t="str">
        <f>'[1]Sheet1'!H45</f>
        <v>N/A</v>
      </c>
      <c r="G48" s="16">
        <f>'[1]Sheet1'!I45</f>
        <v>0</v>
      </c>
      <c r="H48" s="15">
        <f>'[1]Sheet1'!J45</f>
        <v>0</v>
      </c>
      <c r="I48" s="15" t="str">
        <f>'[1]Sheet1'!K45</f>
        <v>N/A</v>
      </c>
      <c r="J48" s="16">
        <f>'[1]Sheet1'!L45</f>
        <v>0</v>
      </c>
      <c r="K48" s="15">
        <f>'[1]Sheet1'!M45</f>
        <v>0</v>
      </c>
      <c r="L48" s="15" t="str">
        <f>'[1]Sheet1'!N45</f>
        <v>N/A</v>
      </c>
      <c r="M48" s="16">
        <f>'[1]Sheet1'!O45</f>
        <v>0</v>
      </c>
      <c r="N48" s="15">
        <f>'[1]Sheet1'!P45</f>
        <v>0</v>
      </c>
      <c r="O48" s="15" t="str">
        <f>'[1]Sheet1'!Q45</f>
        <v>N/A</v>
      </c>
      <c r="P48" s="16">
        <f>'[1]Sheet1'!R45</f>
        <v>0</v>
      </c>
      <c r="Q48" s="15">
        <f>'[1]Sheet1'!S45</f>
        <v>4</v>
      </c>
      <c r="R48" s="15">
        <f>'[1]Sheet1'!T45</f>
        <v>4</v>
      </c>
      <c r="S48" s="15">
        <f>'[1]Sheet1'!U45</f>
        <v>0</v>
      </c>
      <c r="T48" s="15">
        <f>'[1]Sheet1'!V45</f>
        <v>2</v>
      </c>
      <c r="U48" s="15">
        <f>'[1]Sheet1'!W45</f>
        <v>3</v>
      </c>
      <c r="V48" s="9"/>
      <c r="W48" s="10"/>
      <c r="X48" s="10"/>
    </row>
    <row r="49" spans="1:24" ht="12.75">
      <c r="A49" s="8" t="s">
        <v>58</v>
      </c>
      <c r="B49" s="6">
        <f>'[1]Sheet1'!D46</f>
        <v>0</v>
      </c>
      <c r="C49" s="6" t="str">
        <f>'[1]Sheet1'!E46</f>
        <v>N/A</v>
      </c>
      <c r="D49" s="7">
        <f>'[1]Sheet1'!F46</f>
        <v>0</v>
      </c>
      <c r="E49" s="6">
        <f>'[1]Sheet1'!G46</f>
        <v>0</v>
      </c>
      <c r="F49" s="6" t="str">
        <f>'[1]Sheet1'!H46</f>
        <v>N/A</v>
      </c>
      <c r="G49" s="7">
        <f>'[1]Sheet1'!I46</f>
        <v>0</v>
      </c>
      <c r="H49" s="6">
        <f>'[1]Sheet1'!J46</f>
        <v>0</v>
      </c>
      <c r="I49" s="6" t="str">
        <f>'[1]Sheet1'!K46</f>
        <v>N/A</v>
      </c>
      <c r="J49" s="7">
        <f>'[1]Sheet1'!L46</f>
        <v>0</v>
      </c>
      <c r="K49" s="6">
        <f>'[1]Sheet1'!M46</f>
        <v>0</v>
      </c>
      <c r="L49" s="6" t="str">
        <f>'[1]Sheet1'!N46</f>
        <v>N/A</v>
      </c>
      <c r="M49" s="7">
        <f>'[1]Sheet1'!O46</f>
        <v>0</v>
      </c>
      <c r="N49" s="6">
        <f>'[1]Sheet1'!P46</f>
        <v>0</v>
      </c>
      <c r="O49" s="6" t="str">
        <f>'[1]Sheet1'!Q46</f>
        <v>N/A</v>
      </c>
      <c r="P49" s="7">
        <f>'[1]Sheet1'!R46</f>
        <v>0</v>
      </c>
      <c r="Q49" s="6">
        <f>'[1]Sheet1'!S46</f>
        <v>12</v>
      </c>
      <c r="R49" s="6">
        <f>'[1]Sheet1'!T46</f>
        <v>4</v>
      </c>
      <c r="S49" s="6">
        <f>'[1]Sheet1'!U46</f>
        <v>5</v>
      </c>
      <c r="T49" s="6">
        <f>'[1]Sheet1'!V46</f>
        <v>18</v>
      </c>
      <c r="U49" s="6">
        <f>'[1]Sheet1'!W46</f>
        <v>53</v>
      </c>
      <c r="V49" s="9"/>
      <c r="W49" s="10"/>
      <c r="X49" s="10"/>
    </row>
    <row r="50" spans="1:24" ht="12.75">
      <c r="A50" s="19" t="s">
        <v>59</v>
      </c>
      <c r="B50" s="15">
        <f>'[1]Sheet1'!D47</f>
        <v>77</v>
      </c>
      <c r="C50" s="15">
        <f>'[1]Sheet1'!E47</f>
        <v>0</v>
      </c>
      <c r="D50" s="16">
        <f>'[1]Sheet1'!F47</f>
        <v>0</v>
      </c>
      <c r="E50" s="15">
        <f>'[1]Sheet1'!G47</f>
        <v>41</v>
      </c>
      <c r="F50" s="15">
        <f>'[1]Sheet1'!H47</f>
        <v>0</v>
      </c>
      <c r="G50" s="16">
        <f>'[1]Sheet1'!I47</f>
        <v>0</v>
      </c>
      <c r="H50" s="15">
        <f>'[1]Sheet1'!J47</f>
        <v>175</v>
      </c>
      <c r="I50" s="15">
        <f>'[1]Sheet1'!K47</f>
        <v>0</v>
      </c>
      <c r="J50" s="16">
        <f>'[1]Sheet1'!L47</f>
        <v>0</v>
      </c>
      <c r="K50" s="15">
        <f>'[1]Sheet1'!M47</f>
        <v>90</v>
      </c>
      <c r="L50" s="15">
        <f>'[1]Sheet1'!N47</f>
        <v>0</v>
      </c>
      <c r="M50" s="16">
        <f>'[1]Sheet1'!O47</f>
        <v>0</v>
      </c>
      <c r="N50" s="15">
        <f>'[1]Sheet1'!P47</f>
        <v>0</v>
      </c>
      <c r="O50" s="15">
        <f>'[1]Sheet1'!Q47</f>
        <v>0</v>
      </c>
      <c r="P50" s="16">
        <f>'[1]Sheet1'!R47</f>
        <v>0</v>
      </c>
      <c r="Q50" s="15">
        <f>'[1]Sheet1'!S47</f>
        <v>419</v>
      </c>
      <c r="R50" s="15">
        <f>'[1]Sheet1'!T47</f>
        <v>0</v>
      </c>
      <c r="S50" s="15">
        <f>'[1]Sheet1'!U47</f>
        <v>0</v>
      </c>
      <c r="T50" s="15">
        <f>'[1]Sheet1'!V47</f>
        <v>530</v>
      </c>
      <c r="U50" s="15">
        <f>'[1]Sheet1'!W47</f>
        <v>360</v>
      </c>
      <c r="V50" s="9"/>
      <c r="W50" s="10"/>
      <c r="X50" s="10"/>
    </row>
    <row r="51" spans="1:24" ht="12.75">
      <c r="A51" s="8" t="s">
        <v>60</v>
      </c>
      <c r="B51" s="6">
        <f>'[1]Sheet1'!D48</f>
        <v>0</v>
      </c>
      <c r="C51" s="6">
        <f>'[1]Sheet1'!E48</f>
        <v>0</v>
      </c>
      <c r="D51" s="7">
        <f>'[1]Sheet1'!F48</f>
        <v>0</v>
      </c>
      <c r="E51" s="6">
        <f>'[1]Sheet1'!G48</f>
        <v>5</v>
      </c>
      <c r="F51" s="6" t="str">
        <f>'[1]Sheet1'!H48</f>
        <v>Spanish</v>
      </c>
      <c r="G51" s="7">
        <f>'[1]Sheet1'!I48</f>
        <v>0.5</v>
      </c>
      <c r="H51" s="6">
        <f>'[1]Sheet1'!J48</f>
        <v>0</v>
      </c>
      <c r="I51" s="6">
        <f>'[1]Sheet1'!K48</f>
        <v>0</v>
      </c>
      <c r="J51" s="7">
        <f>'[1]Sheet1'!L48</f>
        <v>0</v>
      </c>
      <c r="K51" s="6">
        <f>'[1]Sheet1'!M48</f>
        <v>0</v>
      </c>
      <c r="L51" s="6">
        <f>'[1]Sheet1'!N48</f>
        <v>0</v>
      </c>
      <c r="M51" s="7">
        <f>'[1]Sheet1'!O48</f>
        <v>0</v>
      </c>
      <c r="N51" s="6">
        <f>'[1]Sheet1'!P48</f>
        <v>1</v>
      </c>
      <c r="O51" s="6" t="str">
        <f>'[1]Sheet1'!Q48</f>
        <v>Navajo</v>
      </c>
      <c r="P51" s="7">
        <f>'[1]Sheet1'!R48</f>
        <v>0.5</v>
      </c>
      <c r="Q51" s="6">
        <f>'[1]Sheet1'!S48</f>
        <v>0</v>
      </c>
      <c r="R51" s="6">
        <f>'[1]Sheet1'!T48</f>
        <v>4</v>
      </c>
      <c r="S51" s="6">
        <f>'[1]Sheet1'!U48</f>
        <v>32</v>
      </c>
      <c r="T51" s="6">
        <f>'[1]Sheet1'!V48</f>
        <v>4</v>
      </c>
      <c r="U51" s="6">
        <f>'[1]Sheet1'!W48</f>
        <v>32</v>
      </c>
      <c r="V51" s="9"/>
      <c r="W51" s="10"/>
      <c r="X51" s="10"/>
    </row>
    <row r="52" spans="1:24" ht="12.75">
      <c r="A52" s="19" t="s">
        <v>61</v>
      </c>
      <c r="B52" s="15">
        <f>'[1]Sheet1'!D49</f>
        <v>0</v>
      </c>
      <c r="C52" s="15">
        <f>'[1]Sheet1'!E49</f>
        <v>0</v>
      </c>
      <c r="D52" s="16">
        <f>'[1]Sheet1'!F49</f>
        <v>0</v>
      </c>
      <c r="E52" s="15">
        <f>'[1]Sheet1'!G49</f>
        <v>0</v>
      </c>
      <c r="F52" s="15">
        <f>'[1]Sheet1'!H49</f>
        <v>0</v>
      </c>
      <c r="G52" s="16">
        <f>'[1]Sheet1'!I49</f>
        <v>0</v>
      </c>
      <c r="H52" s="15">
        <f>'[1]Sheet1'!J49</f>
        <v>0</v>
      </c>
      <c r="I52" s="15">
        <f>'[1]Sheet1'!K49</f>
        <v>0</v>
      </c>
      <c r="J52" s="16">
        <f>'[1]Sheet1'!L49</f>
        <v>0</v>
      </c>
      <c r="K52" s="15">
        <f>'[1]Sheet1'!M49</f>
        <v>0</v>
      </c>
      <c r="L52" s="15">
        <f>'[1]Sheet1'!N49</f>
        <v>0</v>
      </c>
      <c r="M52" s="16">
        <f>'[1]Sheet1'!O49</f>
        <v>0</v>
      </c>
      <c r="N52" s="15">
        <f>'[1]Sheet1'!P49</f>
        <v>0</v>
      </c>
      <c r="O52" s="15">
        <f>'[1]Sheet1'!Q49</f>
        <v>0</v>
      </c>
      <c r="P52" s="16">
        <f>'[1]Sheet1'!R49</f>
        <v>0</v>
      </c>
      <c r="Q52" s="15">
        <f>'[1]Sheet1'!S49</f>
        <v>7</v>
      </c>
      <c r="R52" s="15">
        <f>'[1]Sheet1'!T49</f>
        <v>0</v>
      </c>
      <c r="S52" s="15">
        <f>'[1]Sheet1'!U49</f>
        <v>0</v>
      </c>
      <c r="T52" s="15">
        <f>'[1]Sheet1'!V49</f>
        <v>11</v>
      </c>
      <c r="U52" s="15">
        <f>'[1]Sheet1'!W49</f>
        <v>11</v>
      </c>
      <c r="V52" s="9"/>
      <c r="W52" s="10"/>
      <c r="X52" s="10"/>
    </row>
    <row r="53" spans="1:24" ht="12.75">
      <c r="A53" s="8" t="s">
        <v>62</v>
      </c>
      <c r="B53" s="6">
        <f>'[1]Sheet1'!D50</f>
        <v>0</v>
      </c>
      <c r="C53" s="6">
        <f>'[1]Sheet1'!E50</f>
        <v>0</v>
      </c>
      <c r="D53" s="7">
        <f>'[1]Sheet1'!F50</f>
        <v>0</v>
      </c>
      <c r="E53" s="6">
        <f>'[1]Sheet1'!G50</f>
        <v>0</v>
      </c>
      <c r="F53" s="6">
        <f>'[1]Sheet1'!H50</f>
        <v>0</v>
      </c>
      <c r="G53" s="7">
        <f>'[1]Sheet1'!I50</f>
        <v>0</v>
      </c>
      <c r="H53" s="6">
        <f>'[1]Sheet1'!J50</f>
        <v>0</v>
      </c>
      <c r="I53" s="6">
        <f>'[1]Sheet1'!K50</f>
        <v>0</v>
      </c>
      <c r="J53" s="7">
        <f>'[1]Sheet1'!L50</f>
        <v>0</v>
      </c>
      <c r="K53" s="6">
        <f>'[1]Sheet1'!M50</f>
        <v>0</v>
      </c>
      <c r="L53" s="6">
        <f>'[1]Sheet1'!N50</f>
        <v>0</v>
      </c>
      <c r="M53" s="7">
        <f>'[1]Sheet1'!O50</f>
        <v>0</v>
      </c>
      <c r="N53" s="6">
        <f>'[1]Sheet1'!P50</f>
        <v>0</v>
      </c>
      <c r="O53" s="6">
        <f>'[1]Sheet1'!Q50</f>
        <v>0</v>
      </c>
      <c r="P53" s="7">
        <f>'[1]Sheet1'!R50</f>
        <v>0</v>
      </c>
      <c r="Q53" s="6">
        <f>'[1]Sheet1'!S50</f>
        <v>0</v>
      </c>
      <c r="R53" s="6">
        <f>'[1]Sheet1'!T50</f>
        <v>0</v>
      </c>
      <c r="S53" s="6">
        <f>'[1]Sheet1'!U50</f>
        <v>0</v>
      </c>
      <c r="T53" s="6">
        <f>'[1]Sheet1'!V50</f>
        <v>0</v>
      </c>
      <c r="U53" s="6">
        <f>'[1]Sheet1'!W50</f>
        <v>0</v>
      </c>
      <c r="V53" s="9"/>
      <c r="W53" s="10"/>
      <c r="X53" s="10"/>
    </row>
    <row r="54" spans="1:24" ht="12.75">
      <c r="A54" s="19" t="s">
        <v>63</v>
      </c>
      <c r="B54" s="15">
        <f>'[1]Sheet1'!D51</f>
        <v>20</v>
      </c>
      <c r="C54" s="15" t="str">
        <f>'[1]Sheet1'!E51</f>
        <v>Spanish</v>
      </c>
      <c r="D54" s="16">
        <f>'[1]Sheet1'!F51</f>
        <v>0.5</v>
      </c>
      <c r="E54" s="15">
        <f>'[1]Sheet1'!G51</f>
        <v>1</v>
      </c>
      <c r="F54" s="15" t="str">
        <f>'[1]Sheet1'!H51</f>
        <v>Spanish</v>
      </c>
      <c r="G54" s="16">
        <f>'[1]Sheet1'!I51</f>
        <v>0.8</v>
      </c>
      <c r="H54" s="15">
        <f>'[1]Sheet1'!J51</f>
        <v>39</v>
      </c>
      <c r="I54" s="15" t="str">
        <f>'[1]Sheet1'!K51</f>
        <v>Spanish</v>
      </c>
      <c r="J54" s="16">
        <f>'[1]Sheet1'!L51</f>
        <v>0.8</v>
      </c>
      <c r="K54" s="15">
        <f>'[1]Sheet1'!M51</f>
        <v>0</v>
      </c>
      <c r="L54" s="15" t="str">
        <f>'[1]Sheet1'!N51</f>
        <v>NA</v>
      </c>
      <c r="M54" s="16">
        <f>'[1]Sheet1'!O51</f>
        <v>0</v>
      </c>
      <c r="N54" s="15">
        <f>'[1]Sheet1'!P51</f>
        <v>0</v>
      </c>
      <c r="O54" s="15" t="str">
        <f>'[1]Sheet1'!Q51</f>
        <v>NA</v>
      </c>
      <c r="P54" s="16">
        <f>'[1]Sheet1'!R51</f>
        <v>0</v>
      </c>
      <c r="Q54" s="15">
        <f>'[1]Sheet1'!S51</f>
        <v>0</v>
      </c>
      <c r="R54" s="15">
        <f>'[1]Sheet1'!T51</f>
        <v>0</v>
      </c>
      <c r="S54" s="15">
        <f>'[1]Sheet1'!U51</f>
        <v>0</v>
      </c>
      <c r="T54" s="15">
        <f>'[1]Sheet1'!V51</f>
        <v>86</v>
      </c>
      <c r="U54" s="15">
        <f>'[1]Sheet1'!W51</f>
        <v>90</v>
      </c>
      <c r="V54" s="9"/>
      <c r="W54" s="10"/>
      <c r="X54" s="10"/>
    </row>
    <row r="55" spans="1:24" ht="12.75">
      <c r="A55" s="8" t="s">
        <v>64</v>
      </c>
      <c r="B55" s="6">
        <f>'[1]Sheet1'!D52</f>
        <v>0</v>
      </c>
      <c r="C55" s="6" t="str">
        <f>'[1]Sheet1'!E52</f>
        <v>0</v>
      </c>
      <c r="D55" s="7">
        <f>'[1]Sheet1'!F52</f>
        <v>0</v>
      </c>
      <c r="E55" s="6">
        <f>'[1]Sheet1'!G52</f>
        <v>0</v>
      </c>
      <c r="F55" s="6" t="str">
        <f>'[1]Sheet1'!H52</f>
        <v>0</v>
      </c>
      <c r="G55" s="7">
        <f>'[1]Sheet1'!I52</f>
        <v>0</v>
      </c>
      <c r="H55" s="6">
        <f>'[1]Sheet1'!J52</f>
        <v>0</v>
      </c>
      <c r="I55" s="6" t="str">
        <f>'[1]Sheet1'!K52</f>
        <v>0</v>
      </c>
      <c r="J55" s="7">
        <f>'[1]Sheet1'!L52</f>
        <v>0</v>
      </c>
      <c r="K55" s="6">
        <f>'[1]Sheet1'!M52</f>
        <v>0</v>
      </c>
      <c r="L55" s="6" t="str">
        <f>'[1]Sheet1'!N52</f>
        <v>0</v>
      </c>
      <c r="M55" s="7">
        <f>'[1]Sheet1'!O52</f>
        <v>0</v>
      </c>
      <c r="N55" s="6">
        <f>'[1]Sheet1'!P52</f>
        <v>0</v>
      </c>
      <c r="O55" s="6" t="str">
        <f>'[1]Sheet1'!Q52</f>
        <v>0</v>
      </c>
      <c r="P55" s="7">
        <f>'[1]Sheet1'!R52</f>
        <v>0</v>
      </c>
      <c r="Q55" s="6">
        <f>'[1]Sheet1'!S52</f>
        <v>10</v>
      </c>
      <c r="R55" s="6">
        <f>'[1]Sheet1'!T52</f>
        <v>0</v>
      </c>
      <c r="S55" s="6">
        <f>'[1]Sheet1'!U52</f>
        <v>0</v>
      </c>
      <c r="T55" s="6">
        <f>'[1]Sheet1'!V52</f>
        <v>10</v>
      </c>
      <c r="U55" s="6">
        <f>'[1]Sheet1'!W52</f>
        <v>0</v>
      </c>
      <c r="V55" s="9"/>
      <c r="W55" s="10"/>
      <c r="X55" s="10"/>
    </row>
    <row r="56" spans="1:24" ht="12.75">
      <c r="A56" s="19" t="s">
        <v>65</v>
      </c>
      <c r="B56" s="15">
        <f>'[1]Sheet1'!D53</f>
        <v>19</v>
      </c>
      <c r="C56" s="15" t="str">
        <f>'[1]Sheet1'!E53</f>
        <v>Spanish</v>
      </c>
      <c r="D56" s="16">
        <f>'[1]Sheet1'!F53</f>
        <v>0.5</v>
      </c>
      <c r="E56" s="15">
        <f>'[1]Sheet1'!G53</f>
        <v>16</v>
      </c>
      <c r="F56" s="15" t="str">
        <f>'[1]Sheet1'!H53</f>
        <v>Spanish</v>
      </c>
      <c r="G56" s="16">
        <f>'[1]Sheet1'!I53</f>
        <v>0.5</v>
      </c>
      <c r="H56" s="15">
        <f>'[1]Sheet1'!J53</f>
        <v>26</v>
      </c>
      <c r="I56" s="15" t="str">
        <f>'[1]Sheet1'!K53</f>
        <v>Spanish</v>
      </c>
      <c r="J56" s="16">
        <f>'[1]Sheet1'!L53</f>
        <v>0.5</v>
      </c>
      <c r="K56" s="15">
        <f>'[1]Sheet1'!M53</f>
        <v>17</v>
      </c>
      <c r="L56" s="15" t="str">
        <f>'[1]Sheet1'!N53</f>
        <v>Spanish</v>
      </c>
      <c r="M56" s="16">
        <f>'[1]Sheet1'!O53</f>
        <v>0.5</v>
      </c>
      <c r="N56" s="15">
        <f>'[1]Sheet1'!P53</f>
        <v>8</v>
      </c>
      <c r="O56" s="15" t="str">
        <f>'[1]Sheet1'!Q53</f>
        <v>Spanish</v>
      </c>
      <c r="P56" s="16">
        <f>'[1]Sheet1'!R53</f>
        <v>0.5</v>
      </c>
      <c r="Q56" s="15">
        <f>'[1]Sheet1'!S53</f>
        <v>44</v>
      </c>
      <c r="R56" s="15">
        <f>'[1]Sheet1'!T53</f>
        <v>29</v>
      </c>
      <c r="S56" s="15">
        <f>'[1]Sheet1'!U53</f>
        <v>0</v>
      </c>
      <c r="T56" s="15">
        <f>'[1]Sheet1'!V53</f>
        <v>47</v>
      </c>
      <c r="U56" s="15">
        <f>'[1]Sheet1'!W53</f>
        <v>43</v>
      </c>
      <c r="V56" s="9"/>
      <c r="W56" s="10"/>
      <c r="X56" s="10"/>
    </row>
    <row r="57" spans="1:24" ht="13.5" customHeight="1">
      <c r="A57" s="8" t="s">
        <v>66</v>
      </c>
      <c r="B57" s="6">
        <f>'[1]Sheet1'!D54</f>
        <v>0</v>
      </c>
      <c r="C57" s="6" t="str">
        <f>'[1]Sheet1'!E54</f>
        <v>none</v>
      </c>
      <c r="D57" s="7">
        <f>'[1]Sheet1'!F54</f>
        <v>0</v>
      </c>
      <c r="E57" s="6">
        <f>'[1]Sheet1'!G54</f>
        <v>0</v>
      </c>
      <c r="F57" s="6" t="str">
        <f>'[1]Sheet1'!H54</f>
        <v>none</v>
      </c>
      <c r="G57" s="7">
        <f>'[1]Sheet1'!I54</f>
        <v>0</v>
      </c>
      <c r="H57" s="6">
        <f>'[1]Sheet1'!J54</f>
        <v>0</v>
      </c>
      <c r="I57" s="6" t="str">
        <f>'[1]Sheet1'!K54</f>
        <v>none</v>
      </c>
      <c r="J57" s="7">
        <f>'[1]Sheet1'!L54</f>
        <v>0</v>
      </c>
      <c r="K57" s="6">
        <f>'[1]Sheet1'!M54</f>
        <v>0</v>
      </c>
      <c r="L57" s="6" t="str">
        <f>'[1]Sheet1'!N54</f>
        <v>none</v>
      </c>
      <c r="M57" s="7">
        <f>'[1]Sheet1'!O54</f>
        <v>0</v>
      </c>
      <c r="N57" s="6">
        <f>'[1]Sheet1'!P54</f>
        <v>2</v>
      </c>
      <c r="O57" s="12" t="s">
        <v>81</v>
      </c>
      <c r="P57" s="7">
        <f>'[1]Sheet1'!R54</f>
        <v>0.17</v>
      </c>
      <c r="Q57" s="6">
        <f>'[1]Sheet1'!S54</f>
        <v>8</v>
      </c>
      <c r="R57" s="6">
        <f>'[1]Sheet1'!T54</f>
        <v>4</v>
      </c>
      <c r="S57" s="6">
        <f>'[1]Sheet1'!U54</f>
        <v>0</v>
      </c>
      <c r="T57" s="6">
        <f>'[1]Sheet1'!V54</f>
        <v>2</v>
      </c>
      <c r="U57" s="6">
        <f>'[1]Sheet1'!W54</f>
        <v>3</v>
      </c>
      <c r="V57" s="9"/>
      <c r="W57" s="10"/>
      <c r="X57" s="10"/>
    </row>
    <row r="58" spans="1:24" ht="12.75">
      <c r="A58" s="20" t="s">
        <v>67</v>
      </c>
      <c r="B58" s="21">
        <f>SUM(B6:B57)</f>
        <v>710</v>
      </c>
      <c r="C58" s="22"/>
      <c r="D58" s="23"/>
      <c r="E58" s="21">
        <f>SUM(E6:E57)</f>
        <v>167</v>
      </c>
      <c r="F58" s="22"/>
      <c r="G58" s="23"/>
      <c r="H58" s="21">
        <f>SUM(H6:H57)</f>
        <v>1324</v>
      </c>
      <c r="I58" s="22"/>
      <c r="J58" s="23"/>
      <c r="K58" s="21">
        <f>SUM(K6:K57)</f>
        <v>552</v>
      </c>
      <c r="L58" s="22"/>
      <c r="M58" s="23"/>
      <c r="N58" s="21">
        <f>SUM(N6:N57)</f>
        <v>138</v>
      </c>
      <c r="O58" s="22"/>
      <c r="P58" s="23"/>
      <c r="Q58" s="21">
        <f>SUM(Q6:Q57)</f>
        <v>1339</v>
      </c>
      <c r="R58" s="21">
        <f>SUM(R6:R57)</f>
        <v>758</v>
      </c>
      <c r="S58" s="21">
        <f>SUM(S6:S57)</f>
        <v>246</v>
      </c>
      <c r="T58" s="21">
        <f>SUM(T6:T57)</f>
        <v>2130</v>
      </c>
      <c r="U58" s="21">
        <f>SUM(U6:U57)</f>
        <v>2461</v>
      </c>
      <c r="V58" s="9"/>
      <c r="W58" s="10"/>
      <c r="X58" s="10"/>
    </row>
  </sheetData>
  <sheetProtection password="ADAC" sheet="1" objects="1" scenarios="1" selectLockedCells="1" selectUnlockedCells="1"/>
  <mergeCells count="4">
    <mergeCell ref="A2:U3"/>
    <mergeCell ref="B4:P4"/>
    <mergeCell ref="Q4:U4"/>
    <mergeCell ref="V5:X40"/>
  </mergeCells>
  <printOptions/>
  <pageMargins left="0.75" right="0.75" top="1" bottom="1" header="0.5" footer="0.5"/>
  <pageSetup horizontalDpi="600" verticalDpi="600" orientation="landscape" paperSize="5"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Language instruction educational programs used by subgrantees 06-07 - Excel file</dc:title>
  <dc:subject>National Summary Tables on Students with Limited English Proficiency</dc:subject>
  <dc:creator>Elizabeth.Judd</dc:creator>
  <cp:keywords/>
  <dc:description/>
  <cp:lastModifiedBy>hope.moreland</cp:lastModifiedBy>
  <cp:lastPrinted>2008-07-21T13:57:41Z</cp:lastPrinted>
  <dcterms:created xsi:type="dcterms:W3CDTF">2008-07-03T15:05:06Z</dcterms:created>
  <dcterms:modified xsi:type="dcterms:W3CDTF">2008-08-27T13:37:51Z</dcterms:modified>
  <cp:category/>
  <cp:version/>
  <cp:contentType/>
  <cp:contentStatus/>
</cp:coreProperties>
</file>