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28" yWindow="4212" windowWidth="11736" windowHeight="4068" firstSheet="1" activeTab="1"/>
  </bookViews>
  <sheets>
    <sheet name="CellNames" sheetId="1" state="veryHidden" r:id="rId1"/>
    <sheet name="Parts1-3" sheetId="2" r:id="rId2"/>
    <sheet name="Part4a" sheetId="3" r:id="rId3"/>
    <sheet name="Part4b" sheetId="4" r:id="rId4"/>
    <sheet name="Part4c" sheetId="5" r:id="rId5"/>
    <sheet name="Part4d" sheetId="6" r:id="rId6"/>
    <sheet name="Part4e" sheetId="7" r:id="rId7"/>
    <sheet name="Part4f" sheetId="8" r:id="rId8"/>
    <sheet name="Sheet2" sheetId="9" state="hidden" r:id="rId9"/>
  </sheets>
  <definedNames>
    <definedName name="_A_1">'Part4a'!$B$10</definedName>
    <definedName name="_A_10">'Part4a'!$B$19</definedName>
    <definedName name="_A_100">'Part4b'!$B$59</definedName>
    <definedName name="_A_101">'Part4c'!$B$10</definedName>
    <definedName name="_A_102">'Part4c'!$B$11</definedName>
    <definedName name="_A_103">'Part4c'!$B$12</definedName>
    <definedName name="_A_104">'Part4c'!$B$13</definedName>
    <definedName name="_A_105">'Part4c'!$B$14</definedName>
    <definedName name="_A_106">'Part4c'!$B$15</definedName>
    <definedName name="_A_107">'Part4c'!$B$16</definedName>
    <definedName name="_A_108">'Part4c'!$B$17</definedName>
    <definedName name="_A_109">'Part4c'!$B$18</definedName>
    <definedName name="_A_11">'Part4a'!$B$20</definedName>
    <definedName name="_A_110">'Part4c'!$B$19</definedName>
    <definedName name="_A_111">'Part4c'!$B$20</definedName>
    <definedName name="_A_112">'Part4c'!$B$21</definedName>
    <definedName name="_A_113">'Part4c'!$B$22</definedName>
    <definedName name="_A_114">'Part4c'!$B$23</definedName>
    <definedName name="_A_115">'Part4c'!$B$24</definedName>
    <definedName name="_A_116">'Part4c'!$B$25</definedName>
    <definedName name="_A_117">'Part4c'!$B$26</definedName>
    <definedName name="_A_118">'Part4c'!$B$27</definedName>
    <definedName name="_A_119">'Part4c'!$B$28</definedName>
    <definedName name="_A_12">'Part4a'!$B$21</definedName>
    <definedName name="_A_120">'Part4c'!$B$29</definedName>
    <definedName name="_A_121">'Part4c'!$B$30</definedName>
    <definedName name="_A_122">'Part4c'!$B$31</definedName>
    <definedName name="_A_123">'Part4c'!$B$32</definedName>
    <definedName name="_A_124">'Part4c'!$B$33</definedName>
    <definedName name="_A_125">'Part4c'!$B$34</definedName>
    <definedName name="_A_126">'Part4c'!$B$35</definedName>
    <definedName name="_A_127">'Part4c'!$B$36</definedName>
    <definedName name="_A_128">'Part4c'!$B$37</definedName>
    <definedName name="_A_129">'Part4c'!$B$38</definedName>
    <definedName name="_A_13">'Part4a'!$B$22</definedName>
    <definedName name="_A_130">'Part4c'!$B$39</definedName>
    <definedName name="_A_131">'Part4c'!$B$40</definedName>
    <definedName name="_A_132">'Part4c'!$B$41</definedName>
    <definedName name="_A_133">'Part4c'!$B$42</definedName>
    <definedName name="_A_134">'Part4c'!$B$43</definedName>
    <definedName name="_A_135">'Part4c'!$B$44</definedName>
    <definedName name="_A_136">'Part4c'!$B$45</definedName>
    <definedName name="_A_137">'Part4c'!$B$46</definedName>
    <definedName name="_A_138">'Part4c'!$B$47</definedName>
    <definedName name="_A_139">'Part4c'!$B$48</definedName>
    <definedName name="_A_14">'Part4a'!$B$23</definedName>
    <definedName name="_A_140">'Part4c'!$B$49</definedName>
    <definedName name="_A_141">'Part4c'!$B$50</definedName>
    <definedName name="_A_142">'Part4c'!$B$51</definedName>
    <definedName name="_A_143">'Part4c'!$B$52</definedName>
    <definedName name="_A_144">'Part4c'!$B$53</definedName>
    <definedName name="_A_145">'Part4c'!$B$54</definedName>
    <definedName name="_A_146">'Part4c'!$B$55</definedName>
    <definedName name="_A_147">'Part4c'!$B$56</definedName>
    <definedName name="_A_148">'Part4c'!$B$57</definedName>
    <definedName name="_A_149">'Part4c'!$B$58</definedName>
    <definedName name="_A_15">'Part4a'!$B$24</definedName>
    <definedName name="_A_150">'Part4c'!$B$59</definedName>
    <definedName name="_A_151">'Part4d'!$B$10</definedName>
    <definedName name="_A_152">'Part4d'!$B$11</definedName>
    <definedName name="_A_153">'Part4d'!$B$12</definedName>
    <definedName name="_A_154">'Part4d'!$B$13</definedName>
    <definedName name="_A_155">'Part4d'!$B$14</definedName>
    <definedName name="_A_156">'Part4d'!$B$15</definedName>
    <definedName name="_A_157">'Part4d'!$B$16</definedName>
    <definedName name="_A_158">'Part4d'!$B$17</definedName>
    <definedName name="_A_159">'Part4d'!$B$18</definedName>
    <definedName name="_A_16">'Part4a'!$B$25</definedName>
    <definedName name="_A_160">'Part4d'!$B$19</definedName>
    <definedName name="_A_161">'Part4d'!$B$20</definedName>
    <definedName name="_A_162">'Part4d'!$B$21</definedName>
    <definedName name="_A_163">'Part4d'!$B$22</definedName>
    <definedName name="_A_164">'Part4d'!$B$23</definedName>
    <definedName name="_A_165">'Part4d'!$B$24</definedName>
    <definedName name="_A_166">'Part4d'!$B$25</definedName>
    <definedName name="_A_167">'Part4d'!$B$26</definedName>
    <definedName name="_A_168">'Part4d'!$B$27</definedName>
    <definedName name="_A_169">'Part4d'!$B$28</definedName>
    <definedName name="_A_17">'Part4a'!$B$26</definedName>
    <definedName name="_A_170">'Part4d'!$B$29</definedName>
    <definedName name="_A_171">'Part4d'!$B$30</definedName>
    <definedName name="_A_172">'Part4d'!$B$31</definedName>
    <definedName name="_A_173">'Part4d'!$B$32</definedName>
    <definedName name="_A_174">'Part4d'!$B$33</definedName>
    <definedName name="_A_175">'Part4d'!$B$34</definedName>
    <definedName name="_A_176">'Part4d'!$B$35</definedName>
    <definedName name="_A_177">'Part4d'!$B$36</definedName>
    <definedName name="_A_178">'Part4d'!$B$37</definedName>
    <definedName name="_A_179">'Part4d'!$B$38</definedName>
    <definedName name="_A_18">'Part4a'!$B$27</definedName>
    <definedName name="_A_180">'Part4d'!$B$39</definedName>
    <definedName name="_A_181">'Part4d'!$B$40</definedName>
    <definedName name="_A_182">'Part4d'!$B$41</definedName>
    <definedName name="_A_183">'Part4d'!$B$42</definedName>
    <definedName name="_A_184">'Part4d'!$B$43</definedName>
    <definedName name="_A_185">'Part4d'!$B$44</definedName>
    <definedName name="_A_186">'Part4d'!$B$45</definedName>
    <definedName name="_A_187">'Part4d'!$B$46</definedName>
    <definedName name="_A_188">'Part4d'!$B$47</definedName>
    <definedName name="_A_189">'Part4d'!$B$48</definedName>
    <definedName name="_A_19">'Part4a'!$B$28</definedName>
    <definedName name="_A_190">'Part4d'!$B$49</definedName>
    <definedName name="_A_191">'Part4d'!$B$50</definedName>
    <definedName name="_A_192">'Part4d'!$B$51</definedName>
    <definedName name="_A_193">'Part4d'!$B$52</definedName>
    <definedName name="_A_194">'Part4d'!$B$53</definedName>
    <definedName name="_A_195">'Part4d'!$B$54</definedName>
    <definedName name="_A_196">'Part4d'!$B$55</definedName>
    <definedName name="_A_197">'Part4d'!$B$56</definedName>
    <definedName name="_A_198">'Part4d'!$B$57</definedName>
    <definedName name="_A_199">'Part4d'!$B$58</definedName>
    <definedName name="_A_2">'Part4a'!$B$11</definedName>
    <definedName name="_A_20">'Part4a'!$B$29</definedName>
    <definedName name="_A_200">'Part4d'!$B$59</definedName>
    <definedName name="_A_201">'Part4e'!$B$10</definedName>
    <definedName name="_A_202">'Part4e'!$B$11</definedName>
    <definedName name="_A_203">'Part4e'!$B$12</definedName>
    <definedName name="_A_204">'Part4e'!$B$13</definedName>
    <definedName name="_A_205">'Part4e'!$B$14</definedName>
    <definedName name="_A_206">'Part4e'!$B$15</definedName>
    <definedName name="_A_207">'Part4e'!$B$16</definedName>
    <definedName name="_A_208">'Part4e'!$B$17</definedName>
    <definedName name="_A_209">'Part4e'!$B$18</definedName>
    <definedName name="_A_21">'Part4a'!$B$30</definedName>
    <definedName name="_A_210">'Part4e'!$B$19</definedName>
    <definedName name="_A_211">'Part4e'!$B$20</definedName>
    <definedName name="_A_212">'Part4e'!$B$21</definedName>
    <definedName name="_A_213">'Part4e'!$B$22</definedName>
    <definedName name="_A_214">'Part4e'!$B$23</definedName>
    <definedName name="_A_215">'Part4e'!$B$24</definedName>
    <definedName name="_A_216">'Part4e'!$B$25</definedName>
    <definedName name="_A_217">'Part4e'!$B$26</definedName>
    <definedName name="_A_218">'Part4e'!$B$27</definedName>
    <definedName name="_A_219">'Part4e'!$B$28</definedName>
    <definedName name="_A_22">'Part4a'!$B$31</definedName>
    <definedName name="_A_220">'Part4e'!$B$29</definedName>
    <definedName name="_A_221">'Part4e'!$B$30</definedName>
    <definedName name="_A_222">'Part4e'!$B$31</definedName>
    <definedName name="_A_223">'Part4e'!$B$32</definedName>
    <definedName name="_A_224">'Part4e'!$B$33</definedName>
    <definedName name="_A_225">'Part4e'!$B$34</definedName>
    <definedName name="_A_226">'Part4e'!$B$35</definedName>
    <definedName name="_A_227">'Part4e'!$B$36</definedName>
    <definedName name="_A_228">'Part4e'!$B$37</definedName>
    <definedName name="_A_229">'Part4e'!$B$38</definedName>
    <definedName name="_A_23">'Part4a'!$B$32</definedName>
    <definedName name="_A_230">'Part4e'!$B$39</definedName>
    <definedName name="_A_231">'Part4e'!$B$40</definedName>
    <definedName name="_A_232">'Part4e'!$B$41</definedName>
    <definedName name="_A_233">'Part4e'!$B$42</definedName>
    <definedName name="_A_234">'Part4e'!$B$43</definedName>
    <definedName name="_A_235">'Part4e'!$B$44</definedName>
    <definedName name="_A_236">'Part4e'!$B$45</definedName>
    <definedName name="_A_237">'Part4e'!$B$46</definedName>
    <definedName name="_A_238">'Part4e'!$B$47</definedName>
    <definedName name="_A_239">'Part4e'!$B$48</definedName>
    <definedName name="_A_24">'Part4a'!$B$33</definedName>
    <definedName name="_A_240">'Part4e'!$B$49</definedName>
    <definedName name="_A_241">'Part4e'!$B$50</definedName>
    <definedName name="_A_242">'Part4e'!$B$51</definedName>
    <definedName name="_A_243">'Part4e'!$B$52</definedName>
    <definedName name="_A_244">'Part4e'!$B$53</definedName>
    <definedName name="_A_245">'Part4e'!$B$54</definedName>
    <definedName name="_A_246">'Part4e'!$B$55</definedName>
    <definedName name="_A_247">'Part4e'!$B$56</definedName>
    <definedName name="_A_248">'Part4e'!$B$57</definedName>
    <definedName name="_A_249">'Part4e'!$B$58</definedName>
    <definedName name="_A_25">'Part4a'!$B$34</definedName>
    <definedName name="_A_250">'Part4e'!$B$59</definedName>
    <definedName name="_A_251">'Part4f'!$B$10</definedName>
    <definedName name="_A_252">'Part4f'!$B$11</definedName>
    <definedName name="_A_253">'Part4f'!$B$12</definedName>
    <definedName name="_A_254">'Part4f'!$B$13</definedName>
    <definedName name="_A_255">'Part4f'!$B$14</definedName>
    <definedName name="_A_256">'Part4f'!$B$15</definedName>
    <definedName name="_A_257">'Part4f'!$B$16</definedName>
    <definedName name="_A_258">'Part4f'!$B$17</definedName>
    <definedName name="_A_259">'Part4f'!$B$18</definedName>
    <definedName name="_A_26">'Part4a'!$B$35</definedName>
    <definedName name="_A_260">'Part4f'!$B$19</definedName>
    <definedName name="_A_261">'Part4f'!$B$20</definedName>
    <definedName name="_A_262">'Part4f'!$B$21</definedName>
    <definedName name="_A_263">'Part4f'!$B$22</definedName>
    <definedName name="_A_264">'Part4f'!$B$23</definedName>
    <definedName name="_A_265">'Part4f'!$B$24</definedName>
    <definedName name="_A_266">'Part4f'!$B$25</definedName>
    <definedName name="_A_267">'Part4f'!$B$26</definedName>
    <definedName name="_A_268">'Part4f'!$B$27</definedName>
    <definedName name="_A_269">'Part4f'!$B$28</definedName>
    <definedName name="_A_27">'Part4a'!$B$36</definedName>
    <definedName name="_A_270">'Part4f'!$B$29</definedName>
    <definedName name="_A_271">'Part4f'!$B$30</definedName>
    <definedName name="_A_272">'Part4f'!$B$31</definedName>
    <definedName name="_A_273">'Part4f'!$B$32</definedName>
    <definedName name="_A_274">'Part4f'!$B$33</definedName>
    <definedName name="_A_275">'Part4f'!$B$34</definedName>
    <definedName name="_A_276">'Part4f'!$B$35</definedName>
    <definedName name="_A_277">'Part4f'!$B$36</definedName>
    <definedName name="_A_278">'Part4f'!$B$37</definedName>
    <definedName name="_A_279">'Part4f'!$B$38</definedName>
    <definedName name="_A_28">'Part4a'!$B$37</definedName>
    <definedName name="_A_280">'Part4f'!$B$39</definedName>
    <definedName name="_A_281">'Part4f'!$B$40</definedName>
    <definedName name="_A_282">'Part4f'!$B$41</definedName>
    <definedName name="_A_283">'Part4f'!$B$42</definedName>
    <definedName name="_A_284">'Part4f'!$B$43</definedName>
    <definedName name="_A_285">'Part4f'!$B$44</definedName>
    <definedName name="_A_286">'Part4f'!$B$45</definedName>
    <definedName name="_A_287">'Part4f'!$B$46</definedName>
    <definedName name="_A_288">'Part4f'!$B$47</definedName>
    <definedName name="_A_289">'Part4f'!$B$48</definedName>
    <definedName name="_A_29">'Part4a'!$B$38</definedName>
    <definedName name="_A_290">'Part4f'!$B$49</definedName>
    <definedName name="_A_291">'Part4f'!$B$50</definedName>
    <definedName name="_A_292">'Part4f'!$B$51</definedName>
    <definedName name="_A_293">'Part4f'!$B$52</definedName>
    <definedName name="_A_294">'Part4f'!$B$53</definedName>
    <definedName name="_A_295">'Part4f'!$B$54</definedName>
    <definedName name="_A_296">'Part4f'!$B$55</definedName>
    <definedName name="_A_297">'Part4f'!$B$56</definedName>
    <definedName name="_A_298">'Part4f'!$B$57</definedName>
    <definedName name="_A_299">'Part4f'!$B$58</definedName>
    <definedName name="_A_3">'Part4a'!$B$12</definedName>
    <definedName name="_A_30">'Part4a'!$B$39</definedName>
    <definedName name="_A_300">'Part4f'!$B$59</definedName>
    <definedName name="_A_31">'Part4a'!$B$40</definedName>
    <definedName name="_A_32">'Part4a'!$B$41</definedName>
    <definedName name="_A_33">'Part4a'!$B$42</definedName>
    <definedName name="_A_34">'Part4a'!$B$43</definedName>
    <definedName name="_A_35">'Part4a'!$B$44</definedName>
    <definedName name="_A_36">'Part4a'!$B$45</definedName>
    <definedName name="_A_37">'Part4a'!$B$46</definedName>
    <definedName name="_A_38">'Part4a'!$B$47</definedName>
    <definedName name="_A_39">'Part4a'!$B$48</definedName>
    <definedName name="_A_4">'Part4a'!$B$13</definedName>
    <definedName name="_A_40">'Part4a'!$B$49</definedName>
    <definedName name="_A_41">'Part4a'!$B$50</definedName>
    <definedName name="_A_42">'Part4a'!$B$51</definedName>
    <definedName name="_A_43">'Part4a'!$B$52</definedName>
    <definedName name="_A_44">'Part4a'!$B$53</definedName>
    <definedName name="_A_45">'Part4a'!$B$54</definedName>
    <definedName name="_A_46">'Part4a'!$B$55</definedName>
    <definedName name="_A_47">'Part4a'!$B$56</definedName>
    <definedName name="_A_48">'Part4a'!$B$57</definedName>
    <definedName name="_A_49">'Part4a'!$B$58</definedName>
    <definedName name="_A_5">'Part4a'!$B$14</definedName>
    <definedName name="_A_50">'Part4a'!$B$59</definedName>
    <definedName name="_A_51">'Part4b'!$B$10</definedName>
    <definedName name="_A_52">'Part4b'!$B$11</definedName>
    <definedName name="_A_53">'Part4b'!$B$12</definedName>
    <definedName name="_A_54">'Part4b'!$B$13</definedName>
    <definedName name="_A_55">'Part4b'!$B$14</definedName>
    <definedName name="_A_56">'Part4b'!$B$15</definedName>
    <definedName name="_A_57">'Part4b'!$B$16</definedName>
    <definedName name="_A_58">'Part4b'!$B$17</definedName>
    <definedName name="_A_59">'Part4b'!$B$18</definedName>
    <definedName name="_A_6">'Part4a'!$B$15</definedName>
    <definedName name="_A_60">'Part4b'!$B$19</definedName>
    <definedName name="_A_61">'Part4b'!$B$20</definedName>
    <definedName name="_A_62">'Part4b'!$B$21</definedName>
    <definedName name="_A_63">'Part4b'!$B$22</definedName>
    <definedName name="_A_64">'Part4b'!$B$23</definedName>
    <definedName name="_A_65">'Part4b'!$B$24</definedName>
    <definedName name="_A_66">'Part4b'!$B$25</definedName>
    <definedName name="_A_67">'Part4b'!$B$26</definedName>
    <definedName name="_A_68">'Part4b'!$B$27</definedName>
    <definedName name="_A_69">'Part4b'!$B$28</definedName>
    <definedName name="_A_7">'Part4a'!$B$16</definedName>
    <definedName name="_A_70">'Part4b'!$B$29</definedName>
    <definedName name="_A_71">'Part4b'!$B$30</definedName>
    <definedName name="_A_72">'Part4b'!$B$31</definedName>
    <definedName name="_A_73">'Part4b'!$B$32</definedName>
    <definedName name="_A_74">'Part4b'!$B$33</definedName>
    <definedName name="_A_75">'Part4b'!$B$34</definedName>
    <definedName name="_A_76">'Part4b'!$B$35</definedName>
    <definedName name="_A_77">'Part4b'!$B$36</definedName>
    <definedName name="_A_78">'Part4b'!$B$37</definedName>
    <definedName name="_A_79">'Part4b'!$B$38</definedName>
    <definedName name="_A_8">'Part4a'!$B$17</definedName>
    <definedName name="_A_80">'Part4b'!$B$39</definedName>
    <definedName name="_A_81">'Part4b'!$B$40</definedName>
    <definedName name="_A_82">'Part4b'!$B$41</definedName>
    <definedName name="_A_83">'Part4b'!$B$42</definedName>
    <definedName name="_A_84">'Part4b'!$B$43</definedName>
    <definedName name="_A_85">'Part4b'!$B$44</definedName>
    <definedName name="_A_86">'Part4b'!$B$45</definedName>
    <definedName name="_A_87">'Part4b'!$B$46</definedName>
    <definedName name="_A_88">'Part4b'!$B$47</definedName>
    <definedName name="_A_89">'Part4b'!$B$48</definedName>
    <definedName name="_A_9">'Part4a'!$B$18</definedName>
    <definedName name="_A_90">'Part4b'!$B$49</definedName>
    <definedName name="_A_91">'Part4b'!$B$50</definedName>
    <definedName name="_A_92">'Part4b'!$B$51</definedName>
    <definedName name="_A_93">'Part4b'!$B$52</definedName>
    <definedName name="_A_94">'Part4b'!$B$53</definedName>
    <definedName name="_A_95">'Part4b'!$B$54</definedName>
    <definedName name="_A_96">'Part4b'!$B$55</definedName>
    <definedName name="_A_97">'Part4b'!$B$56</definedName>
    <definedName name="_A_98">'Part4b'!$B$57</definedName>
    <definedName name="_A_99">'Part4b'!$B$58</definedName>
    <definedName name="_APIGR_1">'Part4a'!$J$10</definedName>
    <definedName name="_APIGR_10">'Part4a'!$J$19</definedName>
    <definedName name="_APIGR_100">'Part4b'!$J$59</definedName>
    <definedName name="_APIGR_101">'Part4c'!$J$10</definedName>
    <definedName name="_APIGR_102">'Part4c'!$J$11</definedName>
    <definedName name="_APIGR_103">'Part4c'!$J$12</definedName>
    <definedName name="_APIGR_104">'Part4c'!$J$13</definedName>
    <definedName name="_APIGR_105">'Part4c'!$J$14</definedName>
    <definedName name="_APIGR_106">'Part4c'!$J$15</definedName>
    <definedName name="_APIGR_107">'Part4c'!$J$16</definedName>
    <definedName name="_APIGR_108">'Part4c'!$J$17</definedName>
    <definedName name="_APIGR_109">'Part4c'!$J$18</definedName>
    <definedName name="_APIGR_11">'Part4a'!$J$20</definedName>
    <definedName name="_APIGR_110">'Part4c'!$J$19</definedName>
    <definedName name="_APIGR_111">'Part4c'!$J$20</definedName>
    <definedName name="_APIGR_112">'Part4c'!$J$21</definedName>
    <definedName name="_APIGR_113">'Part4c'!$J$22</definedName>
    <definedName name="_APIGR_114">'Part4c'!$J$23</definedName>
    <definedName name="_APIGR_115">'Part4c'!$J$24</definedName>
    <definedName name="_APIGR_116">'Part4c'!$J$25</definedName>
    <definedName name="_APIGR_117">'Part4c'!$J$26</definedName>
    <definedName name="_APIGR_118">'Part4c'!$J$27</definedName>
    <definedName name="_APIGR_119">'Part4c'!$J$28</definedName>
    <definedName name="_APIGR_12">'Part4a'!$J$21</definedName>
    <definedName name="_APIGR_120">'Part4c'!$J$29</definedName>
    <definedName name="_APIGR_121">'Part4c'!$J$30</definedName>
    <definedName name="_APIGR_122">'Part4c'!$J$31</definedName>
    <definedName name="_APIGR_123">'Part4c'!$J$32</definedName>
    <definedName name="_APIGR_124">'Part4c'!$J$33</definedName>
    <definedName name="_APIGR_125">'Part4c'!$J$34</definedName>
    <definedName name="_APIGR_126">'Part4c'!$J$35</definedName>
    <definedName name="_APIGR_127">'Part4c'!$J$36</definedName>
    <definedName name="_APIGR_128">'Part4c'!$J$37</definedName>
    <definedName name="_APIGR_129">'Part4c'!$J$38</definedName>
    <definedName name="_APIGR_13">'Part4a'!$J$22</definedName>
    <definedName name="_APIGR_130">'Part4c'!$J$39</definedName>
    <definedName name="_APIGR_131">'Part4c'!$J$40</definedName>
    <definedName name="_APIGR_132">'Part4c'!$J$41</definedName>
    <definedName name="_APIGR_133">'Part4c'!$J$42</definedName>
    <definedName name="_APIGR_134">'Part4c'!$J$43</definedName>
    <definedName name="_APIGR_135">'Part4c'!$J$44</definedName>
    <definedName name="_APIGR_136">'Part4c'!$J$45</definedName>
    <definedName name="_APIGR_137">'Part4c'!$J$46</definedName>
    <definedName name="_APIGR_138">'Part4c'!$J$47</definedName>
    <definedName name="_APIGR_139">'Part4c'!$J$48</definedName>
    <definedName name="_APIGR_14">'Part4a'!$J$23</definedName>
    <definedName name="_APIGR_140">'Part4c'!$J$49</definedName>
    <definedName name="_APIGR_141">'Part4c'!$J$50</definedName>
    <definedName name="_APIGR_142">'Part4c'!$J$51</definedName>
    <definedName name="_APIGR_143">'Part4c'!$J$52</definedName>
    <definedName name="_APIGR_144">'Part4c'!$J$53</definedName>
    <definedName name="_APIGR_145">'Part4c'!$J$54</definedName>
    <definedName name="_APIGR_146">'Part4c'!$J$55</definedName>
    <definedName name="_APIGR_147">'Part4c'!$J$56</definedName>
    <definedName name="_APIGR_148">'Part4c'!$J$57</definedName>
    <definedName name="_APIGR_149">'Part4c'!$J$58</definedName>
    <definedName name="_APIGR_15">'Part4a'!$J$24</definedName>
    <definedName name="_APIGR_150">'Part4c'!$J$59</definedName>
    <definedName name="_APIGR_151">'Part4d'!$J$10</definedName>
    <definedName name="_APIGR_152">'Part4d'!$J$11</definedName>
    <definedName name="_APIGR_153">'Part4d'!$J$12</definedName>
    <definedName name="_APIGR_154">'Part4d'!$J$13</definedName>
    <definedName name="_APIGR_155">'Part4d'!$J$14</definedName>
    <definedName name="_APIGR_156">'Part4d'!$J$15</definedName>
    <definedName name="_APIGR_157">'Part4d'!$J$16</definedName>
    <definedName name="_APIGR_158">'Part4d'!$J$17</definedName>
    <definedName name="_APIGR_159">'Part4d'!$J$18</definedName>
    <definedName name="_APIGR_16">'Part4a'!$J$25</definedName>
    <definedName name="_APIGR_160">'Part4d'!$J$19</definedName>
    <definedName name="_APIGR_161">'Part4d'!$J$20</definedName>
    <definedName name="_APIGR_162">'Part4d'!$J$21</definedName>
    <definedName name="_APIGR_163">'Part4d'!$J$22</definedName>
    <definedName name="_APIGR_164">'Part4d'!$J$23</definedName>
    <definedName name="_APIGR_165">'Part4d'!$J$24</definedName>
    <definedName name="_APIGR_166">'Part4d'!$J$25</definedName>
    <definedName name="_APIGR_167">'Part4d'!$J$26</definedName>
    <definedName name="_APIGR_168">'Part4d'!$J$27</definedName>
    <definedName name="_APIGR_169">'Part4d'!$J$28</definedName>
    <definedName name="_APIGR_17">'Part4a'!$J$26</definedName>
    <definedName name="_APIGR_170">'Part4d'!$J$29</definedName>
    <definedName name="_APIGR_171">'Part4d'!$J$30</definedName>
    <definedName name="_APIGR_172">'Part4d'!$J$31</definedName>
    <definedName name="_APIGR_173">'Part4d'!$J$32</definedName>
    <definedName name="_APIGR_174">'Part4d'!$J$33</definedName>
    <definedName name="_APIGR_175">'Part4d'!$J$34</definedName>
    <definedName name="_APIGR_176">'Part4d'!$J$35</definedName>
    <definedName name="_APIGR_177">'Part4d'!$J$36</definedName>
    <definedName name="_APIGR_178">'Part4d'!$J$37</definedName>
    <definedName name="_APIGR_179">'Part4d'!$J$38</definedName>
    <definedName name="_APIGR_18">'Part4a'!$J$27</definedName>
    <definedName name="_APIGR_180">'Part4d'!$J$39</definedName>
    <definedName name="_APIGR_181">'Part4d'!$J$40</definedName>
    <definedName name="_APIGR_182">'Part4d'!$J$41</definedName>
    <definedName name="_APIGR_183">'Part4d'!$J$42</definedName>
    <definedName name="_APIGR_184">'Part4d'!$J$43</definedName>
    <definedName name="_APIGR_185">'Part4d'!$J$44</definedName>
    <definedName name="_APIGR_186">'Part4d'!$J$45</definedName>
    <definedName name="_APIGR_187">'Part4d'!$J$46</definedName>
    <definedName name="_APIGR_188">'Part4d'!$J$47</definedName>
    <definedName name="_APIGR_189">'Part4d'!$J$48</definedName>
    <definedName name="_APIGR_19">'Part4a'!$J$28</definedName>
    <definedName name="_APIGR_190">'Part4d'!$J$49</definedName>
    <definedName name="_APIGR_191">'Part4d'!$J$50</definedName>
    <definedName name="_APIGR_192">'Part4d'!$J$51</definedName>
    <definedName name="_APIGR_193">'Part4d'!$J$52</definedName>
    <definedName name="_APIGR_194">'Part4d'!$J$53</definedName>
    <definedName name="_APIGR_195">'Part4d'!$J$54</definedName>
    <definedName name="_APIGR_196">'Part4d'!$J$55</definedName>
    <definedName name="_APIGR_197">'Part4d'!$J$56</definedName>
    <definedName name="_APIGR_198">'Part4d'!$J$57</definedName>
    <definedName name="_APIGR_199">'Part4d'!$J$58</definedName>
    <definedName name="_APIGR_2">'Part4a'!$J$11</definedName>
    <definedName name="_APIGR_20">'Part4a'!$J$29</definedName>
    <definedName name="_APIGR_200">'Part4d'!$J$59</definedName>
    <definedName name="_APIGR_201">'Part4e'!$J$10</definedName>
    <definedName name="_APIGR_202">'Part4e'!$J$11</definedName>
    <definedName name="_APIGR_203">'Part4e'!$J$12</definedName>
    <definedName name="_APIGR_204">'Part4e'!$J$13</definedName>
    <definedName name="_APIGR_205">'Part4e'!$J$14</definedName>
    <definedName name="_APIGR_206">'Part4e'!$J$15</definedName>
    <definedName name="_APIGR_207">'Part4e'!$J$16</definedName>
    <definedName name="_APIGR_208">'Part4e'!$J$17</definedName>
    <definedName name="_APIGR_209">'Part4e'!$J$18</definedName>
    <definedName name="_APIGR_21">'Part4a'!$J$30</definedName>
    <definedName name="_APIGR_210">'Part4e'!$J$19</definedName>
    <definedName name="_APIGR_211">'Part4e'!$J$20</definedName>
    <definedName name="_APIGR_212">'Part4e'!$J$21</definedName>
    <definedName name="_APIGR_213">'Part4e'!$J$22</definedName>
    <definedName name="_APIGR_214">'Part4e'!$J$23</definedName>
    <definedName name="_APIGR_215">'Part4e'!$J$24</definedName>
    <definedName name="_APIGR_216">'Part4e'!$J$25</definedName>
    <definedName name="_APIGR_217">'Part4e'!$J$26</definedName>
    <definedName name="_APIGR_218">'Part4e'!$J$27</definedName>
    <definedName name="_APIGR_219">'Part4e'!$J$28</definedName>
    <definedName name="_APIGR_22">'Part4a'!$J$31</definedName>
    <definedName name="_APIGR_220">'Part4e'!$J$29</definedName>
    <definedName name="_APIGR_221">'Part4e'!$J$30</definedName>
    <definedName name="_APIGR_222">'Part4e'!$J$31</definedName>
    <definedName name="_APIGR_223">'Part4e'!$J$32</definedName>
    <definedName name="_APIGR_224">'Part4e'!$J$33</definedName>
    <definedName name="_APIGR_225">'Part4e'!$J$34</definedName>
    <definedName name="_APIGR_226">'Part4e'!$J$35</definedName>
    <definedName name="_APIGR_227">'Part4e'!$J$36</definedName>
    <definedName name="_APIGR_228">'Part4e'!$J$37</definedName>
    <definedName name="_APIGR_229">'Part4e'!$J$38</definedName>
    <definedName name="_APIGR_23">'Part4a'!$J$32</definedName>
    <definedName name="_APIGR_230">'Part4e'!$J$39</definedName>
    <definedName name="_APIGR_231">'Part4e'!$J$40</definedName>
    <definedName name="_APIGR_232">'Part4e'!$J$41</definedName>
    <definedName name="_APIGR_233">'Part4e'!$J$42</definedName>
    <definedName name="_APIGR_234">'Part4e'!$J$43</definedName>
    <definedName name="_APIGR_235">'Part4e'!$J$44</definedName>
    <definedName name="_APIGR_236">'Part4e'!$J$45</definedName>
    <definedName name="_APIGR_237">'Part4e'!$J$46</definedName>
    <definedName name="_APIGR_238">'Part4e'!$J$47</definedName>
    <definedName name="_APIGR_239">'Part4e'!$J$48</definedName>
    <definedName name="_APIGR_24">'Part4a'!$J$33</definedName>
    <definedName name="_APIGR_240">'Part4e'!$J$49</definedName>
    <definedName name="_APIGR_241">'Part4e'!$J$50</definedName>
    <definedName name="_APIGR_242">'Part4e'!$J$51</definedName>
    <definedName name="_APIGR_243">'Part4e'!$J$52</definedName>
    <definedName name="_APIGR_244">'Part4e'!$J$53</definedName>
    <definedName name="_APIGR_245">'Part4e'!$J$54</definedName>
    <definedName name="_APIGR_246">'Part4e'!$J$55</definedName>
    <definedName name="_APIGR_247">'Part4e'!$J$56</definedName>
    <definedName name="_APIGR_248">'Part4e'!$J$57</definedName>
    <definedName name="_APIGR_249">'Part4e'!$J$58</definedName>
    <definedName name="_APIGR_25">'Part4a'!$J$34</definedName>
    <definedName name="_APIGR_250">'Part4e'!$J$59</definedName>
    <definedName name="_APIGR_251">'Part4f'!$J$10</definedName>
    <definedName name="_APIGR_252">'Part4f'!$J$11</definedName>
    <definedName name="_APIGR_253">'Part4f'!$J$12</definedName>
    <definedName name="_APIGR_254">'Part4f'!$J$13</definedName>
    <definedName name="_APIGR_255">'Part4f'!$J$14</definedName>
    <definedName name="_APIGR_256">'Part4f'!$J$15</definedName>
    <definedName name="_APIGR_257">'Part4f'!$J$16</definedName>
    <definedName name="_APIGR_258">'Part4f'!$J$17</definedName>
    <definedName name="_APIGR_259">'Part4f'!$J$18</definedName>
    <definedName name="_APIGR_26">'Part4a'!$J$35</definedName>
    <definedName name="_APIGR_260">'Part4f'!$J$19</definedName>
    <definedName name="_APIGR_261">'Part4f'!$J$20</definedName>
    <definedName name="_APIGR_262">'Part4f'!$J$21</definedName>
    <definedName name="_APIGR_263">'Part4f'!$J$22</definedName>
    <definedName name="_APIGR_264">'Part4f'!$J$23</definedName>
    <definedName name="_APIGR_265">'Part4f'!$J$24</definedName>
    <definedName name="_APIGR_266">'Part4f'!$J$25</definedName>
    <definedName name="_APIGR_267">'Part4f'!$J$26</definedName>
    <definedName name="_APIGR_268">'Part4f'!$J$27</definedName>
    <definedName name="_APIGR_269">'Part4f'!$J$28</definedName>
    <definedName name="_APIGR_27">'Part4a'!$J$36</definedName>
    <definedName name="_APIGR_270">'Part4f'!$J$29</definedName>
    <definedName name="_APIGR_271">'Part4f'!$J$30</definedName>
    <definedName name="_APIGR_272">'Part4f'!$J$31</definedName>
    <definedName name="_APIGR_273">'Part4f'!$J$32</definedName>
    <definedName name="_APIGR_274">'Part4f'!$J$33</definedName>
    <definedName name="_APIGR_275">'Part4f'!$J$34</definedName>
    <definedName name="_APIGR_276">'Part4f'!$J$35</definedName>
    <definedName name="_APIGR_277">'Part4f'!$J$36</definedName>
    <definedName name="_APIGR_278">'Part4f'!$J$37</definedName>
    <definedName name="_APIGR_279">'Part4f'!$J$38</definedName>
    <definedName name="_APIGR_28">'Part4a'!$J$37</definedName>
    <definedName name="_APIGR_280">'Part4f'!$J$39</definedName>
    <definedName name="_APIGR_281">'Part4f'!$J$40</definedName>
    <definedName name="_APIGR_282">'Part4f'!$J$41</definedName>
    <definedName name="_APIGR_283">'Part4f'!$J$42</definedName>
    <definedName name="_APIGR_284">'Part4f'!$J$43</definedName>
    <definedName name="_APIGR_285">'Part4f'!$J$44</definedName>
    <definedName name="_APIGR_286">'Part4f'!$J$45</definedName>
    <definedName name="_APIGR_287">'Part4f'!$J$46</definedName>
    <definedName name="_APIGR_288">'Part4f'!$J$47</definedName>
    <definedName name="_APIGR_289">'Part4f'!$J$48</definedName>
    <definedName name="_APIGR_29">'Part4a'!$J$38</definedName>
    <definedName name="_APIGR_290">'Part4f'!$J$49</definedName>
    <definedName name="_APIGR_291">'Part4f'!$J$50</definedName>
    <definedName name="_APIGR_292">'Part4f'!$J$51</definedName>
    <definedName name="_APIGR_293">'Part4f'!$J$52</definedName>
    <definedName name="_APIGR_294">'Part4f'!$J$53</definedName>
    <definedName name="_APIGR_295">'Part4f'!$J$54</definedName>
    <definedName name="_APIGR_296">'Part4f'!$J$55</definedName>
    <definedName name="_APIGR_297">'Part4f'!$J$56</definedName>
    <definedName name="_APIGR_298">'Part4f'!$J$57</definedName>
    <definedName name="_APIGR_299">'Part4f'!$J$58</definedName>
    <definedName name="_APIGR_3">'Part4a'!$J$12</definedName>
    <definedName name="_APIGR_30">'Part4a'!$J$39</definedName>
    <definedName name="_APIGR_300">'Part4f'!$J$59</definedName>
    <definedName name="_APIGR_31">'Part4a'!$J$40</definedName>
    <definedName name="_APIGR_32">'Part4a'!$J$41</definedName>
    <definedName name="_APIGR_33">'Part4a'!$J$42</definedName>
    <definedName name="_APIGR_34">'Part4a'!$J$43</definedName>
    <definedName name="_APIGR_35">'Part4a'!$J$44</definedName>
    <definedName name="_APIGR_36">'Part4a'!$J$45</definedName>
    <definedName name="_APIGR_37">'Part4a'!$J$46</definedName>
    <definedName name="_APIGR_38">'Part4a'!$J$47</definedName>
    <definedName name="_APIGR_39">'Part4a'!$J$48</definedName>
    <definedName name="_APIGR_4">'Part4a'!$J$13</definedName>
    <definedName name="_APIGR_40">'Part4a'!$J$49</definedName>
    <definedName name="_APIGR_41">'Part4a'!$J$50</definedName>
    <definedName name="_APIGR_42">'Part4a'!$J$51</definedName>
    <definedName name="_APIGR_43">'Part4a'!$J$52</definedName>
    <definedName name="_APIGR_44">'Part4a'!$J$53</definedName>
    <definedName name="_APIGR_45">'Part4a'!$J$54</definedName>
    <definedName name="_APIGR_46">'Part4a'!$J$55</definedName>
    <definedName name="_APIGR_47">'Part4a'!$J$56</definedName>
    <definedName name="_APIGR_48">'Part4a'!$J$57</definedName>
    <definedName name="_APIGR_49">'Part4a'!$J$58</definedName>
    <definedName name="_APIGR_5">'Part4a'!$J$14</definedName>
    <definedName name="_APIGR_50">'Part4a'!$J$59</definedName>
    <definedName name="_APIGR_51">'Part4b'!$J$10</definedName>
    <definedName name="_APIGR_52">'Part4b'!$J$11</definedName>
    <definedName name="_APIGR_53">'Part4b'!$J$12</definedName>
    <definedName name="_APIGR_54">'Part4b'!$J$13</definedName>
    <definedName name="_APIGR_55">'Part4b'!$J$14</definedName>
    <definedName name="_APIGR_56">'Part4b'!$J$15</definedName>
    <definedName name="_APIGR_57">'Part4b'!$J$16</definedName>
    <definedName name="_APIGR_58">'Part4b'!$J$17</definedName>
    <definedName name="_APIGR_59">'Part4b'!$J$18</definedName>
    <definedName name="_APIGR_6">'Part4a'!$J$15</definedName>
    <definedName name="_APIGR_60">'Part4b'!$J$19</definedName>
    <definedName name="_APIGR_61">'Part4b'!$J$20</definedName>
    <definedName name="_APIGR_62">'Part4b'!$J$21</definedName>
    <definedName name="_APIGR_63">'Part4b'!$J$22</definedName>
    <definedName name="_APIGR_64">'Part4b'!$J$23</definedName>
    <definedName name="_APIGR_65">'Part4b'!$J$24</definedName>
    <definedName name="_APIGR_66">'Part4b'!$J$25</definedName>
    <definedName name="_APIGR_67">'Part4b'!$J$26</definedName>
    <definedName name="_APIGR_68">'Part4b'!$J$27</definedName>
    <definedName name="_APIGR_69">'Part4b'!$J$28</definedName>
    <definedName name="_APIGR_7">'Part4a'!$J$16</definedName>
    <definedName name="_APIGR_70">'Part4b'!$J$29</definedName>
    <definedName name="_APIGR_71">'Part4b'!$J$30</definedName>
    <definedName name="_APIGR_72">'Part4b'!$J$31</definedName>
    <definedName name="_APIGR_73">'Part4b'!$J$32</definedName>
    <definedName name="_APIGR_74">'Part4b'!$J$33</definedName>
    <definedName name="_APIGR_75">'Part4b'!$J$34</definedName>
    <definedName name="_APIGR_76">'Part4b'!$J$35</definedName>
    <definedName name="_APIGR_77">'Part4b'!$J$36</definedName>
    <definedName name="_APIGR_78">'Part4b'!$J$37</definedName>
    <definedName name="_APIGR_79">'Part4b'!$J$38</definedName>
    <definedName name="_APIGR_8">'Part4a'!$J$17</definedName>
    <definedName name="_APIGR_80">'Part4b'!$J$39</definedName>
    <definedName name="_APIGR_81">'Part4b'!$J$40</definedName>
    <definedName name="_APIGR_82">'Part4b'!$J$41</definedName>
    <definedName name="_APIGR_83">'Part4b'!$J$42</definedName>
    <definedName name="_APIGR_84">'Part4b'!$J$43</definedName>
    <definedName name="_APIGR_85">'Part4b'!$J$44</definedName>
    <definedName name="_APIGR_86">'Part4b'!$J$45</definedName>
    <definedName name="_APIGR_87">'Part4b'!$J$46</definedName>
    <definedName name="_APIGR_88">'Part4b'!$J$47</definedName>
    <definedName name="_APIGR_89">'Part4b'!$J$48</definedName>
    <definedName name="_APIGR_9">'Part4a'!$J$18</definedName>
    <definedName name="_APIGR_90">'Part4b'!$J$49</definedName>
    <definedName name="_APIGR_91">'Part4b'!$J$50</definedName>
    <definedName name="_APIGR_92">'Part4b'!$J$51</definedName>
    <definedName name="_APIGR_93">'Part4b'!$J$52</definedName>
    <definedName name="_APIGR_94">'Part4b'!$J$53</definedName>
    <definedName name="_APIGR_95">'Part4b'!$J$54</definedName>
    <definedName name="_APIGR_96">'Part4b'!$J$55</definedName>
    <definedName name="_APIGR_97">'Part4b'!$J$56</definedName>
    <definedName name="_APIGR_98">'Part4b'!$J$57</definedName>
    <definedName name="_APIGR_99">'Part4b'!$J$58</definedName>
    <definedName name="_B_1">'Part4a'!$D$10</definedName>
    <definedName name="_B_10">'Part4a'!$D$19</definedName>
    <definedName name="_B_100">'Part4b'!$D$59</definedName>
    <definedName name="_B_101">'Part4c'!$D$10</definedName>
    <definedName name="_B_102">'Part4c'!$D$11</definedName>
    <definedName name="_B_103">'Part4c'!$D$12</definedName>
    <definedName name="_B_104">'Part4c'!$D$13</definedName>
    <definedName name="_B_105">'Part4c'!$D$14</definedName>
    <definedName name="_B_106">'Part4c'!$D$15</definedName>
    <definedName name="_B_107">'Part4c'!$D$16</definedName>
    <definedName name="_B_108">'Part4c'!$D$17</definedName>
    <definedName name="_B_109">'Part4c'!$D$18</definedName>
    <definedName name="_B_11">'Part4a'!$D$20</definedName>
    <definedName name="_B_110">'Part4c'!$D$19</definedName>
    <definedName name="_B_111">'Part4c'!$D$20</definedName>
    <definedName name="_B_112">'Part4c'!$D$21</definedName>
    <definedName name="_B_113">'Part4c'!$D$22</definedName>
    <definedName name="_B_114">'Part4c'!$D$23</definedName>
    <definedName name="_B_115">'Part4c'!$D$24</definedName>
    <definedName name="_B_116">'Part4c'!$D$25</definedName>
    <definedName name="_B_117">'Part4c'!$D$26</definedName>
    <definedName name="_B_118">'Part4c'!$D$27</definedName>
    <definedName name="_B_119">'Part4c'!$D$28</definedName>
    <definedName name="_B_12">'Part4a'!$D$21</definedName>
    <definedName name="_B_120">'Part4c'!$D$29</definedName>
    <definedName name="_B_121">'Part4c'!$D$30</definedName>
    <definedName name="_B_122">'Part4c'!$D$31</definedName>
    <definedName name="_B_123">'Part4c'!$D$32</definedName>
    <definedName name="_B_124">'Part4c'!$D$33</definedName>
    <definedName name="_B_125">'Part4c'!$D$34</definedName>
    <definedName name="_B_126">'Part4c'!$D$35</definedName>
    <definedName name="_B_127">'Part4c'!$D$36</definedName>
    <definedName name="_B_128">'Part4c'!$D$37</definedName>
    <definedName name="_B_129">'Part4c'!$D$38</definedName>
    <definedName name="_B_13">'Part4a'!$D$22</definedName>
    <definedName name="_B_130">'Part4c'!$D$39</definedName>
    <definedName name="_B_131">'Part4c'!$D$40</definedName>
    <definedName name="_B_132">'Part4c'!$D$41</definedName>
    <definedName name="_B_133">'Part4c'!$D$42</definedName>
    <definedName name="_B_134">'Part4c'!$D$43</definedName>
    <definedName name="_B_135">'Part4c'!$D$44</definedName>
    <definedName name="_B_136">'Part4c'!$D$45</definedName>
    <definedName name="_B_137">'Part4c'!$D$46</definedName>
    <definedName name="_B_138">'Part4c'!$D$47</definedName>
    <definedName name="_B_139">'Part4c'!$D$48</definedName>
    <definedName name="_B_14">'Part4a'!$D$23</definedName>
    <definedName name="_B_140">'Part4c'!$D$49</definedName>
    <definedName name="_B_141">'Part4c'!$D$50</definedName>
    <definedName name="_B_142">'Part4c'!$D$51</definedName>
    <definedName name="_B_143">'Part4c'!$D$52</definedName>
    <definedName name="_B_144">'Part4c'!$D$53</definedName>
    <definedName name="_B_145">'Part4c'!$D$54</definedName>
    <definedName name="_B_146">'Part4c'!$D$55</definedName>
    <definedName name="_B_147">'Part4c'!$D$56</definedName>
    <definedName name="_B_148">'Part4c'!$D$57</definedName>
    <definedName name="_B_149">'Part4c'!$D$58</definedName>
    <definedName name="_B_15">'Part4a'!$D$24</definedName>
    <definedName name="_B_150">'Part4c'!$D$59</definedName>
    <definedName name="_B_151">'Part4d'!$D$10</definedName>
    <definedName name="_B_152">'Part4d'!$D$11</definedName>
    <definedName name="_B_153">'Part4d'!$D$12</definedName>
    <definedName name="_B_154">'Part4d'!$D$13</definedName>
    <definedName name="_B_155">'Part4d'!$D$14</definedName>
    <definedName name="_B_156">'Part4d'!$D$15</definedName>
    <definedName name="_B_157">'Part4d'!$D$16</definedName>
    <definedName name="_B_158">'Part4d'!$D$17</definedName>
    <definedName name="_B_159">'Part4d'!$D$18</definedName>
    <definedName name="_B_16">'Part4a'!$D$25</definedName>
    <definedName name="_B_160">'Part4d'!$D$19</definedName>
    <definedName name="_B_161">'Part4d'!$D$20</definedName>
    <definedName name="_B_162">'Part4d'!$D$21</definedName>
    <definedName name="_B_163">'Part4d'!$D$22</definedName>
    <definedName name="_B_164">'Part4d'!$D$23</definedName>
    <definedName name="_B_165">'Part4d'!$D$24</definedName>
    <definedName name="_B_166">'Part4d'!$D$25</definedName>
    <definedName name="_B_167">'Part4d'!$D$26</definedName>
    <definedName name="_B_168">'Part4d'!$D$27</definedName>
    <definedName name="_B_169">'Part4d'!$D$28</definedName>
    <definedName name="_B_17">'Part4a'!$D$26</definedName>
    <definedName name="_B_170">'Part4d'!$D$29</definedName>
    <definedName name="_B_171">'Part4d'!$D$30</definedName>
    <definedName name="_B_172">'Part4d'!$D$31</definedName>
    <definedName name="_B_173">'Part4d'!$D$32</definedName>
    <definedName name="_B_174">'Part4d'!$D$33</definedName>
    <definedName name="_B_175">'Part4d'!$D$34</definedName>
    <definedName name="_B_176">'Part4d'!$D$35</definedName>
    <definedName name="_B_177">'Part4d'!$D$36</definedName>
    <definedName name="_B_178">'Part4d'!$D$37</definedName>
    <definedName name="_B_179">'Part4d'!$D$38</definedName>
    <definedName name="_B_18">'Part4a'!$D$27</definedName>
    <definedName name="_B_180">'Part4d'!$D$39</definedName>
    <definedName name="_B_181">'Part4d'!$D$40</definedName>
    <definedName name="_B_182">'Part4d'!$D$41</definedName>
    <definedName name="_B_183">'Part4d'!$D$42</definedName>
    <definedName name="_B_184">'Part4d'!$D$43</definedName>
    <definedName name="_B_185">'Part4d'!$D$44</definedName>
    <definedName name="_B_186">'Part4d'!$D$45</definedName>
    <definedName name="_B_187">'Part4d'!$D$46</definedName>
    <definedName name="_B_188">'Part4d'!$D$47</definedName>
    <definedName name="_B_189">'Part4d'!$D$48</definedName>
    <definedName name="_B_19">'Part4a'!$D$28</definedName>
    <definedName name="_B_190">'Part4d'!$D$49</definedName>
    <definedName name="_B_191">'Part4d'!$D$50</definedName>
    <definedName name="_B_192">'Part4d'!$D$51</definedName>
    <definedName name="_B_193">'Part4d'!$D$52</definedName>
    <definedName name="_B_194">'Part4d'!$D$53</definedName>
    <definedName name="_B_195">'Part4d'!$D$54</definedName>
    <definedName name="_B_196">'Part4d'!$D$55</definedName>
    <definedName name="_B_197">'Part4d'!$D$56</definedName>
    <definedName name="_B_198">'Part4d'!$D$57</definedName>
    <definedName name="_B_199">'Part4d'!$D$58</definedName>
    <definedName name="_B_2">'Part4a'!$D$11</definedName>
    <definedName name="_B_20">'Part4a'!$D$29</definedName>
    <definedName name="_B_200">'Part4d'!$D$59</definedName>
    <definedName name="_B_201">'Part4e'!$D$10</definedName>
    <definedName name="_B_202">'Part4e'!$D$11</definedName>
    <definedName name="_B_203">'Part4e'!$D$12</definedName>
    <definedName name="_B_204">'Part4e'!$D$13</definedName>
    <definedName name="_B_205">'Part4e'!$D$14</definedName>
    <definedName name="_B_206">'Part4e'!$D$15</definedName>
    <definedName name="_B_207">'Part4e'!$D$16</definedName>
    <definedName name="_B_208">'Part4e'!$D$17</definedName>
    <definedName name="_B_209">'Part4e'!$D$18</definedName>
    <definedName name="_B_21">'Part4a'!$D$30</definedName>
    <definedName name="_B_210">'Part4e'!$D$19</definedName>
    <definedName name="_B_211">'Part4e'!$D$20</definedName>
    <definedName name="_B_212">'Part4e'!$D$21</definedName>
    <definedName name="_B_213">'Part4e'!$D$22</definedName>
    <definedName name="_B_214">'Part4e'!$D$23</definedName>
    <definedName name="_B_215">'Part4e'!$D$24</definedName>
    <definedName name="_B_216">'Part4e'!$D$25</definedName>
    <definedName name="_B_217">'Part4e'!$D$26</definedName>
    <definedName name="_B_218">'Part4e'!$D$27</definedName>
    <definedName name="_B_219">'Part4e'!$D$28</definedName>
    <definedName name="_B_22">'Part4a'!$D$31</definedName>
    <definedName name="_B_220">'Part4e'!$D$29</definedName>
    <definedName name="_B_221">'Part4e'!$D$30</definedName>
    <definedName name="_B_222">'Part4e'!$D$31</definedName>
    <definedName name="_B_223">'Part4e'!$D$32</definedName>
    <definedName name="_B_224">'Part4e'!$D$33</definedName>
    <definedName name="_B_225">'Part4e'!$D$34</definedName>
    <definedName name="_B_226">'Part4e'!$D$35</definedName>
    <definedName name="_B_227">'Part4e'!$D$36</definedName>
    <definedName name="_B_228">'Part4e'!$D$37</definedName>
    <definedName name="_B_229">'Part4e'!$D$38</definedName>
    <definedName name="_B_23">'Part4a'!$D$32</definedName>
    <definedName name="_B_230">'Part4e'!$D$39</definedName>
    <definedName name="_B_231">'Part4e'!$D$40</definedName>
    <definedName name="_B_232">'Part4e'!$D$41</definedName>
    <definedName name="_B_233">'Part4e'!$D$42</definedName>
    <definedName name="_B_234">'Part4e'!$D$43</definedName>
    <definedName name="_B_235">'Part4e'!$D$44</definedName>
    <definedName name="_B_236">'Part4e'!$D$45</definedName>
    <definedName name="_B_237">'Part4e'!$D$46</definedName>
    <definedName name="_B_238">'Part4e'!$D$47</definedName>
    <definedName name="_B_239">'Part4e'!$D$48</definedName>
    <definedName name="_B_24">'Part4a'!$D$33</definedName>
    <definedName name="_B_240">'Part4e'!$D$49</definedName>
    <definedName name="_B_241">'Part4e'!$D$50</definedName>
    <definedName name="_B_242">'Part4e'!$D$51</definedName>
    <definedName name="_B_243">'Part4e'!$D$52</definedName>
    <definedName name="_B_244">'Part4e'!$D$53</definedName>
    <definedName name="_B_245">'Part4e'!$D$54</definedName>
    <definedName name="_B_246">'Part4e'!$D$55</definedName>
    <definedName name="_B_247">'Part4e'!$D$56</definedName>
    <definedName name="_B_248">'Part4e'!$D$57</definedName>
    <definedName name="_B_249">'Part4e'!$D$58</definedName>
    <definedName name="_B_25">'Part4a'!$D$34</definedName>
    <definedName name="_B_250">'Part4e'!$D$59</definedName>
    <definedName name="_B_251">'Part4f'!$D$10</definedName>
    <definedName name="_B_252">'Part4f'!$D$11</definedName>
    <definedName name="_B_253">'Part4f'!$D$12</definedName>
    <definedName name="_B_254">'Part4f'!$D$13</definedName>
    <definedName name="_B_255">'Part4f'!$D$14</definedName>
    <definedName name="_B_256">'Part4f'!$D$15</definedName>
    <definedName name="_B_257">'Part4f'!$D$16</definedName>
    <definedName name="_B_258">'Part4f'!$D$17</definedName>
    <definedName name="_B_259">'Part4f'!$D$18</definedName>
    <definedName name="_B_26">'Part4a'!$D$35</definedName>
    <definedName name="_B_260">'Part4f'!$D$19</definedName>
    <definedName name="_B_261">'Part4f'!$D$20</definedName>
    <definedName name="_B_262">'Part4f'!$D$21</definedName>
    <definedName name="_B_263">'Part4f'!$D$22</definedName>
    <definedName name="_B_264">'Part4f'!$D$23</definedName>
    <definedName name="_B_265">'Part4f'!$D$24</definedName>
    <definedName name="_B_266">'Part4f'!$D$25</definedName>
    <definedName name="_B_267">'Part4f'!$D$26</definedName>
    <definedName name="_B_268">'Part4f'!$D$27</definedName>
    <definedName name="_B_269">'Part4f'!$D$28</definedName>
    <definedName name="_B_27">'Part4a'!$D$36</definedName>
    <definedName name="_B_270">'Part4f'!$D$29</definedName>
    <definedName name="_B_271">'Part4f'!$D$30</definedName>
    <definedName name="_B_272">'Part4f'!$D$31</definedName>
    <definedName name="_B_273">'Part4f'!$D$32</definedName>
    <definedName name="_B_274">'Part4f'!$D$33</definedName>
    <definedName name="_B_275">'Part4f'!$D$34</definedName>
    <definedName name="_B_276">'Part4f'!$D$35</definedName>
    <definedName name="_B_277">'Part4f'!$D$36</definedName>
    <definedName name="_B_278">'Part4f'!$D$37</definedName>
    <definedName name="_B_279">'Part4f'!$D$38</definedName>
    <definedName name="_B_28">'Part4a'!$D$37</definedName>
    <definedName name="_B_280">'Part4f'!$D$39</definedName>
    <definedName name="_B_281">'Part4f'!$D$40</definedName>
    <definedName name="_B_282">'Part4f'!$D$41</definedName>
    <definedName name="_B_283">'Part4f'!$D$42</definedName>
    <definedName name="_B_284">'Part4f'!$D$43</definedName>
    <definedName name="_B_285">'Part4f'!$D$44</definedName>
    <definedName name="_B_286">'Part4f'!$D$45</definedName>
    <definedName name="_B_287">'Part4f'!$D$46</definedName>
    <definedName name="_B_288">'Part4f'!$D$47</definedName>
    <definedName name="_B_289">'Part4f'!$D$48</definedName>
    <definedName name="_B_29">'Part4a'!$D$38</definedName>
    <definedName name="_B_290">'Part4f'!$D$49</definedName>
    <definedName name="_B_291">'Part4f'!$D$50</definedName>
    <definedName name="_B_292">'Part4f'!$D$51</definedName>
    <definedName name="_B_293">'Part4f'!$D$52</definedName>
    <definedName name="_B_294">'Part4f'!$D$53</definedName>
    <definedName name="_B_295">'Part4f'!$D$54</definedName>
    <definedName name="_B_296">'Part4f'!$D$55</definedName>
    <definedName name="_B_297">'Part4f'!$D$56</definedName>
    <definedName name="_B_298">'Part4f'!$D$57</definedName>
    <definedName name="_B_299">'Part4f'!$D$58</definedName>
    <definedName name="_B_3">'Part4a'!$D$12</definedName>
    <definedName name="_B_30">'Part4a'!$D$39</definedName>
    <definedName name="_B_300">'Part4f'!$D$59</definedName>
    <definedName name="_B_31">'Part4a'!$D$40</definedName>
    <definedName name="_B_32">'Part4a'!$D$41</definedName>
    <definedName name="_B_33">'Part4a'!$D$42</definedName>
    <definedName name="_B_34">'Part4a'!$D$43</definedName>
    <definedName name="_B_35">'Part4a'!$D$44</definedName>
    <definedName name="_B_36">'Part4a'!$D$45</definedName>
    <definedName name="_B_37">'Part4a'!$D$46</definedName>
    <definedName name="_B_38">'Part4a'!$D$47</definedName>
    <definedName name="_B_39">'Part4a'!$D$48</definedName>
    <definedName name="_B_4">'Part4a'!$D$13</definedName>
    <definedName name="_B_40">'Part4a'!$D$49</definedName>
    <definedName name="_B_41">'Part4a'!$D$50</definedName>
    <definedName name="_B_42">'Part4a'!$D$51</definedName>
    <definedName name="_B_43">'Part4a'!$D$52</definedName>
    <definedName name="_B_44">'Part4a'!$D$53</definedName>
    <definedName name="_B_45">'Part4a'!$D$54</definedName>
    <definedName name="_B_46">'Part4a'!$D$55</definedName>
    <definedName name="_B_47">'Part4a'!$D$56</definedName>
    <definedName name="_B_48">'Part4a'!$D$57</definedName>
    <definedName name="_B_49">'Part4a'!$D$58</definedName>
    <definedName name="_B_5">'Part4a'!$D$14</definedName>
    <definedName name="_B_50">'Part4a'!$D$59</definedName>
    <definedName name="_B_51">'Part4b'!$D$10</definedName>
    <definedName name="_B_52">'Part4b'!$D$11</definedName>
    <definedName name="_B_53">'Part4b'!$D$12</definedName>
    <definedName name="_B_54">'Part4b'!$D$13</definedName>
    <definedName name="_B_55">'Part4b'!$D$14</definedName>
    <definedName name="_B_56">'Part4b'!$D$15</definedName>
    <definedName name="_B_57">'Part4b'!$D$16</definedName>
    <definedName name="_B_58">'Part4b'!$D$17</definedName>
    <definedName name="_B_59">'Part4b'!$D$18</definedName>
    <definedName name="_B_6">'Part4a'!$D$15</definedName>
    <definedName name="_B_60">'Part4b'!$D$19</definedName>
    <definedName name="_B_61">'Part4b'!$D$20</definedName>
    <definedName name="_B_62">'Part4b'!$D$21</definedName>
    <definedName name="_B_63">'Part4b'!$D$22</definedName>
    <definedName name="_B_64">'Part4b'!$D$23</definedName>
    <definedName name="_B_65">'Part4b'!$D$24</definedName>
    <definedName name="_B_66">'Part4b'!$D$25</definedName>
    <definedName name="_B_67">'Part4b'!$D$26</definedName>
    <definedName name="_B_68">'Part4b'!$D$27</definedName>
    <definedName name="_B_69">'Part4b'!$D$28</definedName>
    <definedName name="_B_7">'Part4a'!$D$16</definedName>
    <definedName name="_B_70">'Part4b'!$D$29</definedName>
    <definedName name="_B_71">'Part4b'!$D$30</definedName>
    <definedName name="_B_72">'Part4b'!$D$31</definedName>
    <definedName name="_B_73">'Part4b'!$D$32</definedName>
    <definedName name="_B_74">'Part4b'!$D$33</definedName>
    <definedName name="_B_75">'Part4b'!$D$34</definedName>
    <definedName name="_B_76">'Part4b'!$D$35</definedName>
    <definedName name="_B_77">'Part4b'!$D$36</definedName>
    <definedName name="_B_78">'Part4b'!$D$37</definedName>
    <definedName name="_B_79">'Part4b'!$D$38</definedName>
    <definedName name="_B_8">'Part4a'!$D$17</definedName>
    <definedName name="_B_80">'Part4b'!$D$39</definedName>
    <definedName name="_B_81">'Part4b'!$D$40</definedName>
    <definedName name="_B_82">'Part4b'!$D$41</definedName>
    <definedName name="_B_83">'Part4b'!$D$42</definedName>
    <definedName name="_B_84">'Part4b'!$D$43</definedName>
    <definedName name="_B_85">'Part4b'!$D$44</definedName>
    <definedName name="_B_86">'Part4b'!$D$45</definedName>
    <definedName name="_B_87">'Part4b'!$D$46</definedName>
    <definedName name="_B_88">'Part4b'!$D$47</definedName>
    <definedName name="_B_89">'Part4b'!$D$48</definedName>
    <definedName name="_B_9">'Part4a'!$D$18</definedName>
    <definedName name="_B_90">'Part4b'!$D$49</definedName>
    <definedName name="_B_91">'Part4b'!$D$50</definedName>
    <definedName name="_B_92">'Part4b'!$D$51</definedName>
    <definedName name="_B_93">'Part4b'!$D$52</definedName>
    <definedName name="_B_94">'Part4b'!$D$53</definedName>
    <definedName name="_B_95">'Part4b'!$D$54</definedName>
    <definedName name="_B_96">'Part4b'!$D$55</definedName>
    <definedName name="_B_97">'Part4b'!$D$56</definedName>
    <definedName name="_B_98">'Part4b'!$D$57</definedName>
    <definedName name="_B_99">'Part4b'!$D$58</definedName>
    <definedName name="_C_1">'Part4a'!$F$10</definedName>
    <definedName name="_C_10">'Part4a'!$F$19</definedName>
    <definedName name="_C_100">'Part4b'!$F$59</definedName>
    <definedName name="_C_101">'Part4c'!$F$10</definedName>
    <definedName name="_C_102">'Part4c'!$F$11</definedName>
    <definedName name="_C_103">'Part4c'!$F$12</definedName>
    <definedName name="_C_104">'Part4c'!$F$13</definedName>
    <definedName name="_C_105">'Part4c'!$F$14</definedName>
    <definedName name="_C_106">'Part4c'!$F$15</definedName>
    <definedName name="_C_107">'Part4c'!$F$16</definedName>
    <definedName name="_C_108">'Part4c'!$F$17</definedName>
    <definedName name="_C_109">'Part4c'!$F$18</definedName>
    <definedName name="_C_11">'Part4a'!$F$20</definedName>
    <definedName name="_C_110">'Part4c'!$F$19</definedName>
    <definedName name="_C_111">'Part4c'!$F$20</definedName>
    <definedName name="_C_112">'Part4c'!$F$21</definedName>
    <definedName name="_C_113">'Part4c'!$F$22</definedName>
    <definedName name="_C_114">'Part4c'!$F$23</definedName>
    <definedName name="_C_115">'Part4c'!$F$24</definedName>
    <definedName name="_C_116">'Part4c'!$F$25</definedName>
    <definedName name="_C_117">'Part4c'!$F$26</definedName>
    <definedName name="_C_118">'Part4c'!$F$27</definedName>
    <definedName name="_C_119">'Part4c'!$F$28</definedName>
    <definedName name="_C_12">'Part4a'!$F$21</definedName>
    <definedName name="_C_120">'Part4c'!$F$29</definedName>
    <definedName name="_C_121">'Part4c'!$F$30</definedName>
    <definedName name="_C_122">'Part4c'!$F$31</definedName>
    <definedName name="_C_123">'Part4c'!$F$32</definedName>
    <definedName name="_C_124">'Part4c'!$F$33</definedName>
    <definedName name="_C_125">'Part4c'!$F$34</definedName>
    <definedName name="_C_126">'Part4c'!$F$35</definedName>
    <definedName name="_C_127">'Part4c'!$F$36</definedName>
    <definedName name="_C_128">'Part4c'!$F$37</definedName>
    <definedName name="_C_129">'Part4c'!$F$38</definedName>
    <definedName name="_C_13">'Part4a'!$F$22</definedName>
    <definedName name="_C_130">'Part4c'!$F$39</definedName>
    <definedName name="_C_131">'Part4c'!$F$40</definedName>
    <definedName name="_C_132">'Part4c'!$F$41</definedName>
    <definedName name="_C_133">'Part4c'!$F$42</definedName>
    <definedName name="_C_134">'Part4c'!$F$43</definedName>
    <definedName name="_C_135">'Part4c'!$F$44</definedName>
    <definedName name="_C_136">'Part4c'!$F$45</definedName>
    <definedName name="_C_137">'Part4c'!$F$46</definedName>
    <definedName name="_C_138">'Part4c'!$F$47</definedName>
    <definedName name="_C_139">'Part4c'!$F$48</definedName>
    <definedName name="_C_14">'Part4a'!$F$23</definedName>
    <definedName name="_C_140">'Part4c'!$F$49</definedName>
    <definedName name="_C_141">'Part4c'!$F$50</definedName>
    <definedName name="_C_142">'Part4c'!$F$51</definedName>
    <definedName name="_C_143">'Part4c'!$F$52</definedName>
    <definedName name="_C_144">'Part4c'!$F$53</definedName>
    <definedName name="_C_145">'Part4c'!$F$54</definedName>
    <definedName name="_C_146">'Part4c'!$F$55</definedName>
    <definedName name="_C_147">'Part4c'!$F$56</definedName>
    <definedName name="_C_148">'Part4c'!$F$57</definedName>
    <definedName name="_C_149">'Part4c'!$F$58</definedName>
    <definedName name="_C_15">'Part4a'!$F$24</definedName>
    <definedName name="_C_150">'Part4c'!$F$59</definedName>
    <definedName name="_C_151">'Part4d'!$F$10</definedName>
    <definedName name="_C_152">'Part4d'!$F$11</definedName>
    <definedName name="_C_153">'Part4d'!$F$12</definedName>
    <definedName name="_C_154">'Part4d'!$F$13</definedName>
    <definedName name="_C_155">'Part4d'!$F$14</definedName>
    <definedName name="_C_156">'Part4d'!$F$15</definedName>
    <definedName name="_C_157">'Part4d'!$F$16</definedName>
    <definedName name="_C_158">'Part4d'!$F$17</definedName>
    <definedName name="_C_159">'Part4d'!$F$18</definedName>
    <definedName name="_C_16">'Part4a'!$F$25</definedName>
    <definedName name="_C_160">'Part4d'!$F$19</definedName>
    <definedName name="_C_161">'Part4d'!$F$20</definedName>
    <definedName name="_C_162">'Part4d'!$F$21</definedName>
    <definedName name="_C_163">'Part4d'!$F$22</definedName>
    <definedName name="_C_164">'Part4d'!$F$23</definedName>
    <definedName name="_C_165">'Part4d'!$F$24</definedName>
    <definedName name="_C_166">'Part4d'!$F$25</definedName>
    <definedName name="_C_167">'Part4d'!$F$26</definedName>
    <definedName name="_C_168">'Part4d'!$F$27</definedName>
    <definedName name="_C_169">'Part4d'!$F$28</definedName>
    <definedName name="_C_17">'Part4a'!$F$26</definedName>
    <definedName name="_C_170">'Part4d'!$F$29</definedName>
    <definedName name="_C_171">'Part4d'!$F$30</definedName>
    <definedName name="_C_172">'Part4d'!$F$31</definedName>
    <definedName name="_C_173">'Part4d'!$F$32</definedName>
    <definedName name="_C_174">'Part4d'!$F$33</definedName>
    <definedName name="_C_175">'Part4d'!$F$34</definedName>
    <definedName name="_C_176">'Part4d'!$F$35</definedName>
    <definedName name="_C_177">'Part4d'!$F$36</definedName>
    <definedName name="_C_178">'Part4d'!$F$37</definedName>
    <definedName name="_C_179">'Part4d'!$F$38</definedName>
    <definedName name="_C_18">'Part4a'!$F$27</definedName>
    <definedName name="_C_180">'Part4d'!$F$39</definedName>
    <definedName name="_C_181">'Part4d'!$F$40</definedName>
    <definedName name="_C_182">'Part4d'!$F$41</definedName>
    <definedName name="_C_183">'Part4d'!$F$42</definedName>
    <definedName name="_C_184">'Part4d'!$F$43</definedName>
    <definedName name="_C_185">'Part4d'!$F$44</definedName>
    <definedName name="_C_186">'Part4d'!$F$45</definedName>
    <definedName name="_C_187">'Part4d'!$F$46</definedName>
    <definedName name="_C_188">'Part4d'!$F$47</definedName>
    <definedName name="_C_189">'Part4d'!$F$48</definedName>
    <definedName name="_C_19">'Part4a'!$F$28</definedName>
    <definedName name="_C_190">'Part4d'!$F$49</definedName>
    <definedName name="_C_191">'Part4d'!$F$50</definedName>
    <definedName name="_C_192">'Part4d'!$F$51</definedName>
    <definedName name="_C_193">'Part4d'!$F$52</definedName>
    <definedName name="_C_194">'Part4d'!$F$53</definedName>
    <definedName name="_C_195">'Part4d'!$F$54</definedName>
    <definedName name="_C_196">'Part4d'!$F$55</definedName>
    <definedName name="_C_197">'Part4d'!$F$56</definedName>
    <definedName name="_C_198">'Part4d'!$F$57</definedName>
    <definedName name="_C_199">'Part4d'!$F$58</definedName>
    <definedName name="_C_2">'Part4a'!$F$11</definedName>
    <definedName name="_C_20">'Part4a'!$F$29</definedName>
    <definedName name="_C_200">'Part4d'!$F$59</definedName>
    <definedName name="_C_201">'Part4e'!$F$10</definedName>
    <definedName name="_C_202">'Part4e'!$F$11</definedName>
    <definedName name="_C_203">'Part4e'!$F$12</definedName>
    <definedName name="_C_204">'Part4e'!$F$13</definedName>
    <definedName name="_C_205">'Part4e'!$F$14</definedName>
    <definedName name="_C_206">'Part4e'!$F$15</definedName>
    <definedName name="_C_207">'Part4e'!$F$16</definedName>
    <definedName name="_C_208">'Part4e'!$F$17</definedName>
    <definedName name="_C_209">'Part4e'!$F$18</definedName>
    <definedName name="_C_21">'Part4a'!$F$30</definedName>
    <definedName name="_C_210">'Part4e'!$F$19</definedName>
    <definedName name="_C_211">'Part4e'!$F$20</definedName>
    <definedName name="_C_212">'Part4e'!$F$21</definedName>
    <definedName name="_C_213">'Part4e'!$F$22</definedName>
    <definedName name="_C_214">'Part4e'!$F$23</definedName>
    <definedName name="_C_215">'Part4e'!$F$24</definedName>
    <definedName name="_C_216">'Part4e'!$F$25</definedName>
    <definedName name="_C_217">'Part4e'!$F$26</definedName>
    <definedName name="_C_218">'Part4e'!$F$27</definedName>
    <definedName name="_C_219">'Part4e'!$F$28</definedName>
    <definedName name="_C_22">'Part4a'!$F$31</definedName>
    <definedName name="_C_220">'Part4e'!$F$29</definedName>
    <definedName name="_C_221">'Part4e'!$F$30</definedName>
    <definedName name="_C_222">'Part4e'!$F$31</definedName>
    <definedName name="_C_223">'Part4e'!$F$32</definedName>
    <definedName name="_C_224">'Part4e'!$F$33</definedName>
    <definedName name="_C_225">'Part4e'!$F$34</definedName>
    <definedName name="_C_226">'Part4e'!$F$35</definedName>
    <definedName name="_C_227">'Part4e'!$F$36</definedName>
    <definedName name="_C_228">'Part4e'!$F$37</definedName>
    <definedName name="_C_229">'Part4e'!$F$38</definedName>
    <definedName name="_C_23">'Part4a'!$F$32</definedName>
    <definedName name="_C_230">'Part4e'!$F$39</definedName>
    <definedName name="_C_231">'Part4e'!$F$40</definedName>
    <definedName name="_C_232">'Part4e'!$F$41</definedName>
    <definedName name="_C_233">'Part4e'!$F$42</definedName>
    <definedName name="_C_234">'Part4e'!$F$43</definedName>
    <definedName name="_C_235">'Part4e'!$F$44</definedName>
    <definedName name="_C_236">'Part4e'!$F$45</definedName>
    <definedName name="_C_237">'Part4e'!$F$46</definedName>
    <definedName name="_C_238">'Part4e'!$F$47</definedName>
    <definedName name="_C_239">'Part4e'!$F$48</definedName>
    <definedName name="_C_24">'Part4a'!$F$33</definedName>
    <definedName name="_C_240">'Part4e'!$F$49</definedName>
    <definedName name="_C_241">'Part4e'!$F$50</definedName>
    <definedName name="_C_242">'Part4e'!$F$51</definedName>
    <definedName name="_C_243">'Part4e'!$F$52</definedName>
    <definedName name="_C_244">'Part4e'!$F$53</definedName>
    <definedName name="_C_245">'Part4e'!$F$54</definedName>
    <definedName name="_C_246">'Part4e'!$F$55</definedName>
    <definedName name="_C_247">'Part4e'!$F$56</definedName>
    <definedName name="_C_248">'Part4e'!$F$57</definedName>
    <definedName name="_C_249">'Part4e'!$F$58</definedName>
    <definedName name="_C_25">'Part4a'!$F$34</definedName>
    <definedName name="_C_250">'Part4e'!$F$59</definedName>
    <definedName name="_C_251">'Part4f'!$F$10</definedName>
    <definedName name="_C_252">'Part4f'!$F$11</definedName>
    <definedName name="_C_253">'Part4f'!$F$12</definedName>
    <definedName name="_C_254">'Part4f'!$F$13</definedName>
    <definedName name="_C_255">'Part4f'!$F$14</definedName>
    <definedName name="_C_256">'Part4f'!$F$15</definedName>
    <definedName name="_C_257">'Part4f'!$F$16</definedName>
    <definedName name="_C_258">'Part4f'!$F$17</definedName>
    <definedName name="_C_259">'Part4f'!$F$18</definedName>
    <definedName name="_C_26">'Part4a'!$F$35</definedName>
    <definedName name="_C_260">'Part4f'!$F$19</definedName>
    <definedName name="_C_261">'Part4f'!$F$20</definedName>
    <definedName name="_C_262">'Part4f'!$F$21</definedName>
    <definedName name="_C_263">'Part4f'!$F$22</definedName>
    <definedName name="_C_264">'Part4f'!$F$23</definedName>
    <definedName name="_C_265">'Part4f'!$F$24</definedName>
    <definedName name="_C_266">'Part4f'!$F$25</definedName>
    <definedName name="_C_267">'Part4f'!$F$26</definedName>
    <definedName name="_C_268">'Part4f'!$F$27</definedName>
    <definedName name="_C_269">'Part4f'!$F$28</definedName>
    <definedName name="_C_27">'Part4a'!$F$36</definedName>
    <definedName name="_C_270">'Part4f'!$F$29</definedName>
    <definedName name="_C_271">'Part4f'!$F$30</definedName>
    <definedName name="_C_272">'Part4f'!$F$31</definedName>
    <definedName name="_C_273">'Part4f'!$F$32</definedName>
    <definedName name="_C_274">'Part4f'!$F$33</definedName>
    <definedName name="_C_275">'Part4f'!$F$34</definedName>
    <definedName name="_C_276">'Part4f'!$F$35</definedName>
    <definedName name="_C_277">'Part4f'!$F$36</definedName>
    <definedName name="_C_278">'Part4f'!$F$37</definedName>
    <definedName name="_C_279">'Part4f'!$F$38</definedName>
    <definedName name="_C_28">'Part4a'!$F$37</definedName>
    <definedName name="_C_280">'Part4f'!$F$39</definedName>
    <definedName name="_C_281">'Part4f'!$F$40</definedName>
    <definedName name="_C_282">'Part4f'!$F$41</definedName>
    <definedName name="_C_283">'Part4f'!$F$42</definedName>
    <definedName name="_C_284">'Part4f'!$F$43</definedName>
    <definedName name="_C_285">'Part4f'!$F$44</definedName>
    <definedName name="_C_286">'Part4f'!$F$45</definedName>
    <definedName name="_C_287">'Part4f'!$F$46</definedName>
    <definedName name="_C_288">'Part4f'!$F$47</definedName>
    <definedName name="_C_289">'Part4f'!$F$48</definedName>
    <definedName name="_C_29">'Part4a'!$F$38</definedName>
    <definedName name="_C_290">'Part4f'!$F$49</definedName>
    <definedName name="_C_291">'Part4f'!$F$50</definedName>
    <definedName name="_C_292">'Part4f'!$F$51</definedName>
    <definedName name="_C_293">'Part4f'!$F$52</definedName>
    <definedName name="_C_294">'Part4f'!$F$53</definedName>
    <definedName name="_C_295">'Part4f'!$F$54</definedName>
    <definedName name="_C_296">'Part4f'!$F$55</definedName>
    <definedName name="_C_297">'Part4f'!$F$56</definedName>
    <definedName name="_C_298">'Part4f'!$F$57</definedName>
    <definedName name="_C_299">'Part4f'!$F$58</definedName>
    <definedName name="_C_3">'Part4a'!$F$12</definedName>
    <definedName name="_C_30">'Part4a'!$F$39</definedName>
    <definedName name="_C_300">'Part4f'!$F$59</definedName>
    <definedName name="_C_31">'Part4a'!$F$40</definedName>
    <definedName name="_C_32">'Part4a'!$F$41</definedName>
    <definedName name="_C_33">'Part4a'!$F$42</definedName>
    <definedName name="_C_34">'Part4a'!$F$43</definedName>
    <definedName name="_C_35">'Part4a'!$F$44</definedName>
    <definedName name="_C_36">'Part4a'!$F$45</definedName>
    <definedName name="_C_37">'Part4a'!$F$46</definedName>
    <definedName name="_C_38">'Part4a'!$F$47</definedName>
    <definedName name="_C_39">'Part4a'!$F$48</definedName>
    <definedName name="_C_4">'Part4a'!$F$13</definedName>
    <definedName name="_C_40">'Part4a'!$F$49</definedName>
    <definedName name="_C_41">'Part4a'!$F$50</definedName>
    <definedName name="_C_42">'Part4a'!$F$51</definedName>
    <definedName name="_C_43">'Part4a'!$F$52</definedName>
    <definedName name="_C_44">'Part4a'!$F$53</definedName>
    <definedName name="_C_45">'Part4a'!$F$54</definedName>
    <definedName name="_C_46">'Part4a'!$F$55</definedName>
    <definedName name="_C_47">'Part4a'!$F$56</definedName>
    <definedName name="_C_48">'Part4a'!$F$57</definedName>
    <definedName name="_C_49">'Part4a'!$F$58</definedName>
    <definedName name="_C_5">'Part4a'!$F$14</definedName>
    <definedName name="_C_50">'Part4a'!$F$59</definedName>
    <definedName name="_C_51">'Part4b'!$F$10</definedName>
    <definedName name="_C_52">'Part4b'!$F$11</definedName>
    <definedName name="_C_53">'Part4b'!$F$12</definedName>
    <definedName name="_C_54">'Part4b'!$F$13</definedName>
    <definedName name="_C_55">'Part4b'!$F$14</definedName>
    <definedName name="_C_56">'Part4b'!$F$15</definedName>
    <definedName name="_C_57">'Part4b'!$F$16</definedName>
    <definedName name="_C_58">'Part4b'!$F$17</definedName>
    <definedName name="_C_59">'Part4b'!$F$18</definedName>
    <definedName name="_C_6">'Part4a'!$F$15</definedName>
    <definedName name="_C_60">'Part4b'!$F$19</definedName>
    <definedName name="_C_61">'Part4b'!$F$20</definedName>
    <definedName name="_C_62">'Part4b'!$F$21</definedName>
    <definedName name="_C_63">'Part4b'!$F$22</definedName>
    <definedName name="_C_64">'Part4b'!$F$23</definedName>
    <definedName name="_C_65">'Part4b'!$F$24</definedName>
    <definedName name="_C_66">'Part4b'!$F$25</definedName>
    <definedName name="_C_67">'Part4b'!$F$26</definedName>
    <definedName name="_C_68">'Part4b'!$F$27</definedName>
    <definedName name="_C_69">'Part4b'!$F$28</definedName>
    <definedName name="_C_7">'Part4a'!$F$16</definedName>
    <definedName name="_C_70">'Part4b'!$F$29</definedName>
    <definedName name="_C_71">'Part4b'!$F$30</definedName>
    <definedName name="_C_72">'Part4b'!$F$31</definedName>
    <definedName name="_C_73">'Part4b'!$F$32</definedName>
    <definedName name="_C_74">'Part4b'!$F$33</definedName>
    <definedName name="_C_75">'Part4b'!$F$34</definedName>
    <definedName name="_C_76">'Part4b'!$F$35</definedName>
    <definedName name="_C_77">'Part4b'!$F$36</definedName>
    <definedName name="_C_78">'Part4b'!$F$37</definedName>
    <definedName name="_C_79">'Part4b'!$F$38</definedName>
    <definedName name="_C_8">'Part4a'!$F$17</definedName>
    <definedName name="_C_80">'Part4b'!$F$39</definedName>
    <definedName name="_C_81">'Part4b'!$F$40</definedName>
    <definedName name="_C_82">'Part4b'!$F$41</definedName>
    <definedName name="_C_83">'Part4b'!$F$42</definedName>
    <definedName name="_C_84">'Part4b'!$F$43</definedName>
    <definedName name="_C_85">'Part4b'!$F$44</definedName>
    <definedName name="_C_86">'Part4b'!$F$45</definedName>
    <definedName name="_C_87">'Part4b'!$F$46</definedName>
    <definedName name="_C_88">'Part4b'!$F$47</definedName>
    <definedName name="_C_89">'Part4b'!$F$48</definedName>
    <definedName name="_C_9">'Part4a'!$F$18</definedName>
    <definedName name="_C_90">'Part4b'!$F$49</definedName>
    <definedName name="_C_91">'Part4b'!$F$50</definedName>
    <definedName name="_C_92">'Part4b'!$F$51</definedName>
    <definedName name="_C_93">'Part4b'!$F$52</definedName>
    <definedName name="_C_94">'Part4b'!$F$53</definedName>
    <definedName name="_C_95">'Part4b'!$F$54</definedName>
    <definedName name="_C_96">'Part4b'!$F$55</definedName>
    <definedName name="_C_97">'Part4b'!$F$56</definedName>
    <definedName name="_C_98">'Part4b'!$F$57</definedName>
    <definedName name="_C_99">'Part4b'!$F$58</definedName>
    <definedName name="_CDTYC_1">'Part4a'!$C$10</definedName>
    <definedName name="_CDTYC_10">'Part4a'!$C$19</definedName>
    <definedName name="_CDTYC_100">'Part4b'!$C$59</definedName>
    <definedName name="_CDTYC_101">'Part4c'!$C$10</definedName>
    <definedName name="_CDTYC_102">'Part4c'!$C$11</definedName>
    <definedName name="_CDTYC_103">'Part4c'!$C$12</definedName>
    <definedName name="_CDTYC_104">'Part4c'!$C$13</definedName>
    <definedName name="_CDTYC_105">'Part4c'!$C$14</definedName>
    <definedName name="_CDTYC_106">'Part4c'!$C$15</definedName>
    <definedName name="_CDTYC_107">'Part4c'!$C$16</definedName>
    <definedName name="_CDTYC_108">'Part4c'!$C$17</definedName>
    <definedName name="_CDTYC_109">'Part4c'!$C$18</definedName>
    <definedName name="_CDTYC_11">'Part4a'!$C$20</definedName>
    <definedName name="_CDTYC_110">'Part4c'!$C$19</definedName>
    <definedName name="_CDTYC_111">'Part4c'!$C$20</definedName>
    <definedName name="_CDTYC_112">'Part4c'!$C$21</definedName>
    <definedName name="_CDTYC_113">'Part4c'!$C$22</definedName>
    <definedName name="_CDTYC_114">'Part4c'!$C$23</definedName>
    <definedName name="_CDTYC_115">'Part4c'!$C$24</definedName>
    <definedName name="_CDTYC_116">'Part4c'!$C$25</definedName>
    <definedName name="_CDTYC_117">'Part4c'!$C$26</definedName>
    <definedName name="_CDTYC_118">'Part4c'!$C$27</definedName>
    <definedName name="_CDTYC_119">'Part4c'!$C$28</definedName>
    <definedName name="_CDTYC_12">'Part4a'!$C$21</definedName>
    <definedName name="_CDTYC_120">'Part4c'!$C$29</definedName>
    <definedName name="_CDTYC_121">'Part4c'!$C$30</definedName>
    <definedName name="_CDTYC_122">'Part4c'!$C$31</definedName>
    <definedName name="_CDTYC_123">'Part4c'!$C$32</definedName>
    <definedName name="_CDTYC_124">'Part4c'!$C$33</definedName>
    <definedName name="_CDTYC_125">'Part4c'!$C$34</definedName>
    <definedName name="_CDTYC_126">'Part4c'!$C$35</definedName>
    <definedName name="_CDTYC_127">'Part4c'!$C$36</definedName>
    <definedName name="_CDTYC_128">'Part4c'!$C$37</definedName>
    <definedName name="_CDTYC_129">'Part4c'!$C$38</definedName>
    <definedName name="_CDTYC_13">'Part4a'!$C$22</definedName>
    <definedName name="_CDTYC_130">'Part4c'!$C$39</definedName>
    <definedName name="_CDTYC_131">'Part4c'!$C$40</definedName>
    <definedName name="_CDTYC_132">'Part4c'!$C$41</definedName>
    <definedName name="_CDTYC_133">'Part4c'!$C$42</definedName>
    <definedName name="_CDTYC_134">'Part4c'!$C$43</definedName>
    <definedName name="_CDTYC_135">'Part4c'!$C$44</definedName>
    <definedName name="_CDTYC_136">'Part4c'!$C$45</definedName>
    <definedName name="_CDTYC_137">'Part4c'!$C$46</definedName>
    <definedName name="_CDTYC_138">'Part4c'!$C$47</definedName>
    <definedName name="_CDTYC_139">'Part4c'!$C$48</definedName>
    <definedName name="_CDTYC_14">'Part4a'!$C$23</definedName>
    <definedName name="_CDTYC_140">'Part4c'!$C$49</definedName>
    <definedName name="_CDTYC_141">'Part4c'!$C$50</definedName>
    <definedName name="_CDTYC_142">'Part4c'!$C$51</definedName>
    <definedName name="_CDTYC_143">'Part4c'!$C$52</definedName>
    <definedName name="_CDTYC_144">'Part4c'!$C$53</definedName>
    <definedName name="_CDTYC_145">'Part4c'!$C$54</definedName>
    <definedName name="_CDTYC_146">'Part4c'!$C$55</definedName>
    <definedName name="_CDTYC_147">'Part4c'!$C$56</definedName>
    <definedName name="_CDTYC_148">'Part4c'!$C$57</definedName>
    <definedName name="_CDTYC_149">'Part4c'!$C$58</definedName>
    <definedName name="_CDTYC_15">'Part4a'!$C$24</definedName>
    <definedName name="_CDTYC_150">'Part4c'!$C$59</definedName>
    <definedName name="_CDTYC_151">'Part4d'!$C$10</definedName>
    <definedName name="_CDTYC_152">'Part4d'!$C$11</definedName>
    <definedName name="_CDTYC_153">'Part4d'!$C$12</definedName>
    <definedName name="_CDTYC_154">'Part4d'!$C$13</definedName>
    <definedName name="_CDTYC_155">'Part4d'!$C$14</definedName>
    <definedName name="_CDTYC_156">'Part4d'!$C$15</definedName>
    <definedName name="_CDTYC_157">'Part4d'!$C$16</definedName>
    <definedName name="_CDTYC_158">'Part4d'!$C$17</definedName>
    <definedName name="_CDTYC_159">'Part4d'!$C$18</definedName>
    <definedName name="_CDTYC_16">'Part4a'!$C$25</definedName>
    <definedName name="_CDTYC_160">'Part4d'!$C$19</definedName>
    <definedName name="_CDTYC_161">'Part4d'!$C$20</definedName>
    <definedName name="_CDTYC_162">'Part4d'!$C$21</definedName>
    <definedName name="_CDTYC_163">'Part4d'!$C$22</definedName>
    <definedName name="_CDTYC_164">'Part4d'!$C$23</definedName>
    <definedName name="_CDTYC_165">'Part4d'!$C$24</definedName>
    <definedName name="_CDTYC_166">'Part4d'!$C$25</definedName>
    <definedName name="_CDTYC_167">'Part4d'!$C$26</definedName>
    <definedName name="_CDTYC_168">'Part4d'!$C$27</definedName>
    <definedName name="_CDTYC_169">'Part4d'!$C$28</definedName>
    <definedName name="_CDTYC_17">'Part4a'!$C$26</definedName>
    <definedName name="_CDTYC_170">'Part4d'!$C$29</definedName>
    <definedName name="_CDTYC_171">'Part4d'!$C$30</definedName>
    <definedName name="_CDTYC_172">'Part4d'!$C$31</definedName>
    <definedName name="_CDTYC_173">'Part4d'!$C$32</definedName>
    <definedName name="_CDTYC_174">'Part4d'!$C$33</definedName>
    <definedName name="_CDTYC_175">'Part4d'!$C$34</definedName>
    <definedName name="_CDTYC_176">'Part4d'!$C$35</definedName>
    <definedName name="_CDTYC_177">'Part4d'!$C$36</definedName>
    <definedName name="_CDTYC_178">'Part4d'!$C$37</definedName>
    <definedName name="_CDTYC_179">'Part4d'!$C$38</definedName>
    <definedName name="_CDTYC_18">'Part4a'!$C$27</definedName>
    <definedName name="_CDTYC_180">'Part4d'!$C$39</definedName>
    <definedName name="_CDTYC_181">'Part4d'!$C$40</definedName>
    <definedName name="_CDTYC_182">'Part4d'!$C$41</definedName>
    <definedName name="_CDTYC_183">'Part4d'!$C$42</definedName>
    <definedName name="_CDTYC_184">'Part4d'!$C$43</definedName>
    <definedName name="_CDTYC_185">'Part4d'!$C$44</definedName>
    <definedName name="_CDTYC_186">'Part4d'!$C$45</definedName>
    <definedName name="_CDTYC_187">'Part4d'!$C$46</definedName>
    <definedName name="_CDTYC_188">'Part4d'!$C$47</definedName>
    <definedName name="_CDTYC_189">'Part4d'!$C$48</definedName>
    <definedName name="_CDTYC_19">'Part4a'!$C$28</definedName>
    <definedName name="_CDTYC_190">'Part4d'!$C$49</definedName>
    <definedName name="_CDTYC_191">'Part4d'!$C$50</definedName>
    <definedName name="_CDTYC_192">'Part4d'!$C$51</definedName>
    <definedName name="_CDTYC_193">'Part4d'!$C$52</definedName>
    <definedName name="_CDTYC_194">'Part4d'!$C$53</definedName>
    <definedName name="_CDTYC_195">'Part4d'!$C$54</definedName>
    <definedName name="_CDTYC_196">'Part4d'!$C$55</definedName>
    <definedName name="_CDTYC_197">'Part4d'!$C$56</definedName>
    <definedName name="_CDTYC_198">'Part4d'!$C$57</definedName>
    <definedName name="_CDTYC_199">'Part4d'!$C$58</definedName>
    <definedName name="_CDTYC_2">'Part4a'!$C$11</definedName>
    <definedName name="_CDTYC_20">'Part4a'!$C$29</definedName>
    <definedName name="_CDTYC_200">'Part4d'!$C$59</definedName>
    <definedName name="_CDTYC_201">'Part4e'!$C$10</definedName>
    <definedName name="_CDTYC_202">'Part4e'!$C$11</definedName>
    <definedName name="_CDTYC_203">'Part4e'!$C$12</definedName>
    <definedName name="_CDTYC_204">'Part4e'!$C$13</definedName>
    <definedName name="_CDTYC_205">'Part4e'!$C$14</definedName>
    <definedName name="_CDTYC_206">'Part4e'!$C$15</definedName>
    <definedName name="_CDTYC_207">'Part4e'!$C$16</definedName>
    <definedName name="_CDTYC_208">'Part4e'!$C$17</definedName>
    <definedName name="_CDTYC_209">'Part4e'!$C$18</definedName>
    <definedName name="_CDTYC_21">'Part4a'!$C$30</definedName>
    <definedName name="_CDTYC_210">'Part4e'!$C$19</definedName>
    <definedName name="_CDTYC_211">'Part4e'!$C$20</definedName>
    <definedName name="_CDTYC_212">'Part4e'!$C$21</definedName>
    <definedName name="_CDTYC_213">'Part4e'!$C$22</definedName>
    <definedName name="_CDTYC_214">'Part4e'!$C$23</definedName>
    <definedName name="_CDTYC_215">'Part4e'!$C$24</definedName>
    <definedName name="_CDTYC_216">'Part4e'!$C$25</definedName>
    <definedName name="_CDTYC_217">'Part4e'!$C$26</definedName>
    <definedName name="_CDTYC_218">'Part4e'!$C$27</definedName>
    <definedName name="_CDTYC_219">'Part4e'!$C$28</definedName>
    <definedName name="_CDTYC_22">'Part4a'!$C$31</definedName>
    <definedName name="_CDTYC_220">'Part4e'!$C$29</definedName>
    <definedName name="_CDTYC_221">'Part4e'!$C$30</definedName>
    <definedName name="_CDTYC_222">'Part4e'!$C$31</definedName>
    <definedName name="_CDTYC_223">'Part4e'!$C$32</definedName>
    <definedName name="_CDTYC_224">'Part4e'!$C$33</definedName>
    <definedName name="_CDTYC_225">'Part4e'!$C$34</definedName>
    <definedName name="_CDTYC_226">'Part4e'!$C$35</definedName>
    <definedName name="_CDTYC_227">'Part4e'!$C$36</definedName>
    <definedName name="_CDTYC_228">'Part4e'!$C$37</definedName>
    <definedName name="_CDTYC_229">'Part4e'!$C$38</definedName>
    <definedName name="_CDTYC_23">'Part4a'!$C$32</definedName>
    <definedName name="_CDTYC_230">'Part4e'!$C$39</definedName>
    <definedName name="_CDTYC_231">'Part4e'!$C$40</definedName>
    <definedName name="_CDTYC_232">'Part4e'!$C$41</definedName>
    <definedName name="_CDTYC_233">'Part4e'!$C$42</definedName>
    <definedName name="_CDTYC_234">'Part4e'!$C$43</definedName>
    <definedName name="_CDTYC_235">'Part4e'!$C$44</definedName>
    <definedName name="_CDTYC_236">'Part4e'!$C$45</definedName>
    <definedName name="_CDTYC_237">'Part4e'!$C$46</definedName>
    <definedName name="_CDTYC_238">'Part4e'!$C$47</definedName>
    <definedName name="_CDTYC_239">'Part4e'!$C$48</definedName>
    <definedName name="_CDTYC_24">'Part4a'!$C$33</definedName>
    <definedName name="_CDTYC_240">'Part4e'!$C$49</definedName>
    <definedName name="_CDTYC_241">'Part4e'!$C$50</definedName>
    <definedName name="_CDTYC_242">'Part4e'!$C$51</definedName>
    <definedName name="_CDTYC_243">'Part4e'!$C$52</definedName>
    <definedName name="_CDTYC_244">'Part4e'!$C$53</definedName>
    <definedName name="_CDTYC_245">'Part4e'!$C$54</definedName>
    <definedName name="_CDTYC_246">'Part4e'!$C$55</definedName>
    <definedName name="_CDTYC_247">'Part4e'!$C$56</definedName>
    <definedName name="_CDTYC_248">'Part4e'!$C$57</definedName>
    <definedName name="_CDTYC_249">'Part4e'!$C$58</definedName>
    <definedName name="_CDTYC_25">'Part4a'!$C$34</definedName>
    <definedName name="_CDTYC_250">'Part4e'!$C$59</definedName>
    <definedName name="_CDTYC_251">'Part4f'!$C$10</definedName>
    <definedName name="_CDTYC_252">'Part4f'!$C$11</definedName>
    <definedName name="_CDTYC_253">'Part4f'!$C$12</definedName>
    <definedName name="_CDTYC_254">'Part4f'!$C$13</definedName>
    <definedName name="_CDTYC_255">'Part4f'!$C$14</definedName>
    <definedName name="_CDTYC_256">'Part4f'!$C$15</definedName>
    <definedName name="_CDTYC_257">'Part4f'!$C$16</definedName>
    <definedName name="_CDTYC_258">'Part4f'!$C$17</definedName>
    <definedName name="_CDTYC_259">'Part4f'!$C$18</definedName>
    <definedName name="_CDTYC_26">'Part4a'!$C$35</definedName>
    <definedName name="_CDTYC_260">'Part4f'!$C$19</definedName>
    <definedName name="_CDTYC_261">'Part4f'!$C$20</definedName>
    <definedName name="_CDTYC_262">'Part4f'!$C$21</definedName>
    <definedName name="_CDTYC_263">'Part4f'!$C$22</definedName>
    <definedName name="_CDTYC_264">'Part4f'!$C$23</definedName>
    <definedName name="_CDTYC_265">'Part4f'!$C$24</definedName>
    <definedName name="_CDTYC_266">'Part4f'!$C$25</definedName>
    <definedName name="_CDTYC_267">'Part4f'!$C$26</definedName>
    <definedName name="_CDTYC_268">'Part4f'!$C$27</definedName>
    <definedName name="_CDTYC_269">'Part4f'!$C$28</definedName>
    <definedName name="_CDTYC_27">'Part4a'!$C$36</definedName>
    <definedName name="_CDTYC_270">'Part4f'!$C$29</definedName>
    <definedName name="_CDTYC_271">'Part4f'!$C$30</definedName>
    <definedName name="_CDTYC_272">'Part4f'!$C$31</definedName>
    <definedName name="_CDTYC_273">'Part4f'!$C$32</definedName>
    <definedName name="_CDTYC_274">'Part4f'!$C$33</definedName>
    <definedName name="_CDTYC_275">'Part4f'!$C$34</definedName>
    <definedName name="_CDTYC_276">'Part4f'!$C$35</definedName>
    <definedName name="_CDTYC_277">'Part4f'!$C$36</definedName>
    <definedName name="_CDTYC_278">'Part4f'!$C$37</definedName>
    <definedName name="_CDTYC_279">'Part4f'!$C$38</definedName>
    <definedName name="_CDTYC_28">'Part4a'!$C$37</definedName>
    <definedName name="_CDTYC_280">'Part4f'!$C$39</definedName>
    <definedName name="_CDTYC_281">'Part4f'!$C$40</definedName>
    <definedName name="_CDTYC_282">'Part4f'!$C$41</definedName>
    <definedName name="_CDTYC_283">'Part4f'!$C$42</definedName>
    <definedName name="_CDTYC_284">'Part4f'!$C$43</definedName>
    <definedName name="_CDTYC_285">'Part4f'!$C$44</definedName>
    <definedName name="_CDTYC_286">'Part4f'!$C$45</definedName>
    <definedName name="_CDTYC_287">'Part4f'!$C$46</definedName>
    <definedName name="_CDTYC_288">'Part4f'!$C$47</definedName>
    <definedName name="_CDTYC_289">'Part4f'!$C$48</definedName>
    <definedName name="_CDTYC_29">'Part4a'!$C$38</definedName>
    <definedName name="_CDTYC_290">'Part4f'!$C$49</definedName>
    <definedName name="_CDTYC_291">'Part4f'!$C$50</definedName>
    <definedName name="_CDTYC_292">'Part4f'!$C$51</definedName>
    <definedName name="_CDTYC_293">'Part4f'!$C$52</definedName>
    <definedName name="_CDTYC_294">'Part4f'!$C$53</definedName>
    <definedName name="_CDTYC_295">'Part4f'!$C$54</definedName>
    <definedName name="_CDTYC_296">'Part4f'!$C$55</definedName>
    <definedName name="_CDTYC_297">'Part4f'!$C$56</definedName>
    <definedName name="_CDTYC_298">'Part4f'!$C$57</definedName>
    <definedName name="_CDTYC_299">'Part4f'!$C$58</definedName>
    <definedName name="_CDTYC_3">'Part4a'!$C$12</definedName>
    <definedName name="_CDTYC_30">'Part4a'!$C$39</definedName>
    <definedName name="_CDTYC_300">'Part4f'!$C$59</definedName>
    <definedName name="_CDTYC_31">'Part4a'!$C$40</definedName>
    <definedName name="_CDTYC_32">'Part4a'!$C$41</definedName>
    <definedName name="_CDTYC_33">'Part4a'!$C$42</definedName>
    <definedName name="_CDTYC_34">'Part4a'!$C$43</definedName>
    <definedName name="_CDTYC_35">'Part4a'!$C$44</definedName>
    <definedName name="_CDTYC_36">'Part4a'!$C$45</definedName>
    <definedName name="_CDTYC_37">'Part4a'!$C$46</definedName>
    <definedName name="_CDTYC_38">'Part4a'!$C$47</definedName>
    <definedName name="_CDTYC_39">'Part4a'!$C$48</definedName>
    <definedName name="_CDTYC_4">'Part4a'!$C$13</definedName>
    <definedName name="_CDTYC_40">'Part4a'!$C$49</definedName>
    <definedName name="_CDTYC_41">'Part4a'!$C$50</definedName>
    <definedName name="_CDTYC_42">'Part4a'!$C$51</definedName>
    <definedName name="_CDTYC_43">'Part4a'!$C$52</definedName>
    <definedName name="_CDTYC_44">'Part4a'!$C$53</definedName>
    <definedName name="_CDTYC_45">'Part4a'!$C$54</definedName>
    <definedName name="_CDTYC_46">'Part4a'!$C$55</definedName>
    <definedName name="_CDTYC_47">'Part4a'!$C$56</definedName>
    <definedName name="_CDTYC_48">'Part4a'!$C$57</definedName>
    <definedName name="_CDTYC_49">'Part4a'!$C$58</definedName>
    <definedName name="_CDTYC_5">'Part4a'!$C$14</definedName>
    <definedName name="_CDTYC_50">'Part4a'!$C$59</definedName>
    <definedName name="_CDTYC_51">'Part4b'!$C$10</definedName>
    <definedName name="_CDTYC_52">'Part4b'!$C$11</definedName>
    <definedName name="_CDTYC_53">'Part4b'!$C$12</definedName>
    <definedName name="_CDTYC_54">'Part4b'!$C$13</definedName>
    <definedName name="_CDTYC_55">'Part4b'!$C$14</definedName>
    <definedName name="_CDTYC_56">'Part4b'!$C$15</definedName>
    <definedName name="_CDTYC_57">'Part4b'!$C$16</definedName>
    <definedName name="_CDTYC_58">'Part4b'!$C$17</definedName>
    <definedName name="_CDTYC_59">'Part4b'!$C$18</definedName>
    <definedName name="_CDTYC_6">'Part4a'!$C$15</definedName>
    <definedName name="_CDTYC_60">'Part4b'!$C$19</definedName>
    <definedName name="_CDTYC_61">'Part4b'!$C$20</definedName>
    <definedName name="_CDTYC_62">'Part4b'!$C$21</definedName>
    <definedName name="_CDTYC_63">'Part4b'!$C$22</definedName>
    <definedName name="_CDTYC_64">'Part4b'!$C$23</definedName>
    <definedName name="_CDTYC_65">'Part4b'!$C$24</definedName>
    <definedName name="_CDTYC_66">'Part4b'!$C$25</definedName>
    <definedName name="_CDTYC_67">'Part4b'!$C$26</definedName>
    <definedName name="_CDTYC_68">'Part4b'!$C$27</definedName>
    <definedName name="_CDTYC_69">'Part4b'!$C$28</definedName>
    <definedName name="_CDTYC_7">'Part4a'!$C$16</definedName>
    <definedName name="_CDTYC_70">'Part4b'!$C$29</definedName>
    <definedName name="_CDTYC_71">'Part4b'!$C$30</definedName>
    <definedName name="_CDTYC_72">'Part4b'!$C$31</definedName>
    <definedName name="_CDTYC_73">'Part4b'!$C$32</definedName>
    <definedName name="_CDTYC_74">'Part4b'!$C$33</definedName>
    <definedName name="_CDTYC_75">'Part4b'!$C$34</definedName>
    <definedName name="_CDTYC_76">'Part4b'!$C$35</definedName>
    <definedName name="_CDTYC_77">'Part4b'!$C$36</definedName>
    <definedName name="_CDTYC_78">'Part4b'!$C$37</definedName>
    <definedName name="_CDTYC_79">'Part4b'!$C$38</definedName>
    <definedName name="_CDTYC_8">'Part4a'!$C$17</definedName>
    <definedName name="_CDTYC_80">'Part4b'!$C$39</definedName>
    <definedName name="_CDTYC_81">'Part4b'!$C$40</definedName>
    <definedName name="_CDTYC_82">'Part4b'!$C$41</definedName>
    <definedName name="_CDTYC_83">'Part4b'!$C$42</definedName>
    <definedName name="_CDTYC_84">'Part4b'!$C$43</definedName>
    <definedName name="_CDTYC_85">'Part4b'!$C$44</definedName>
    <definedName name="_CDTYC_86">'Part4b'!$C$45</definedName>
    <definedName name="_CDTYC_87">'Part4b'!$C$46</definedName>
    <definedName name="_CDTYC_88">'Part4b'!$C$47</definedName>
    <definedName name="_CDTYC_89">'Part4b'!$C$48</definedName>
    <definedName name="_CDTYC_9">'Part4a'!$C$18</definedName>
    <definedName name="_CDTYC_90">'Part4b'!$C$49</definedName>
    <definedName name="_CDTYC_91">'Part4b'!$C$50</definedName>
    <definedName name="_CDTYC_92">'Part4b'!$C$51</definedName>
    <definedName name="_CDTYC_93">'Part4b'!$C$52</definedName>
    <definedName name="_CDTYC_94">'Part4b'!$C$53</definedName>
    <definedName name="_CDTYC_95">'Part4b'!$C$54</definedName>
    <definedName name="_CDTYC_96">'Part4b'!$C$55</definedName>
    <definedName name="_CDTYC_97">'Part4b'!$C$56</definedName>
    <definedName name="_CDTYC_98">'Part4b'!$C$57</definedName>
    <definedName name="_CDTYC_99">'Part4b'!$C$58</definedName>
    <definedName name="_CTRYC_1">'Part4a'!$G$10</definedName>
    <definedName name="_CTRYC_10">'Part4a'!$G$19</definedName>
    <definedName name="_CTRYC_100">'Part4b'!$G$59</definedName>
    <definedName name="_CTRYC_101">'Part4c'!$G$10</definedName>
    <definedName name="_CTRYC_102">'Part4c'!$G$11</definedName>
    <definedName name="_CTRYC_103">'Part4c'!$G$12</definedName>
    <definedName name="_CTRYC_104">'Part4c'!$G$13</definedName>
    <definedName name="_CTRYC_105">'Part4c'!$G$14</definedName>
    <definedName name="_CTRYC_106">'Part4c'!$G$15</definedName>
    <definedName name="_CTRYC_107">'Part4c'!$G$16</definedName>
    <definedName name="_CTRYC_108">'Part4c'!$G$17</definedName>
    <definedName name="_CTRYC_109">'Part4c'!$G$18</definedName>
    <definedName name="_CTRYC_11">'Part4a'!$G$20</definedName>
    <definedName name="_CTRYC_110">'Part4c'!$G$19</definedName>
    <definedName name="_CTRYC_111">'Part4c'!$G$20</definedName>
    <definedName name="_CTRYC_112">'Part4c'!$G$21</definedName>
    <definedName name="_CTRYC_113">'Part4c'!$G$22</definedName>
    <definedName name="_CTRYC_114">'Part4c'!$G$23</definedName>
    <definedName name="_CTRYC_115">'Part4c'!$G$24</definedName>
    <definedName name="_CTRYC_116">'Part4c'!$G$25</definedName>
    <definedName name="_CTRYC_117">'Part4c'!$G$26</definedName>
    <definedName name="_CTRYC_118">'Part4c'!$G$27</definedName>
    <definedName name="_CTRYC_119">'Part4c'!$G$28</definedName>
    <definedName name="_CTRYC_12">'Part4a'!$G$21</definedName>
    <definedName name="_CTRYC_120">'Part4c'!$G$29</definedName>
    <definedName name="_CTRYC_121">'Part4c'!$G$30</definedName>
    <definedName name="_CTRYC_122">'Part4c'!$G$31</definedName>
    <definedName name="_CTRYC_123">'Part4c'!$G$32</definedName>
    <definedName name="_CTRYC_124">'Part4c'!$G$33</definedName>
    <definedName name="_CTRYC_125">'Part4c'!$G$34</definedName>
    <definedName name="_CTRYC_126">'Part4c'!$G$35</definedName>
    <definedName name="_CTRYC_127">'Part4c'!$G$36</definedName>
    <definedName name="_CTRYC_128">'Part4c'!$G$37</definedName>
    <definedName name="_CTRYC_129">'Part4c'!$G$38</definedName>
    <definedName name="_CTRYC_13">'Part4a'!$G$22</definedName>
    <definedName name="_CTRYC_130">'Part4c'!$G$39</definedName>
    <definedName name="_CTRYC_131">'Part4c'!$G$40</definedName>
    <definedName name="_CTRYC_132">'Part4c'!$G$41</definedName>
    <definedName name="_CTRYC_133">'Part4c'!$G$42</definedName>
    <definedName name="_CTRYC_134">'Part4c'!$G$43</definedName>
    <definedName name="_CTRYC_135">'Part4c'!$G$44</definedName>
    <definedName name="_CTRYC_136">'Part4c'!$G$45</definedName>
    <definedName name="_CTRYC_137">'Part4c'!$G$46</definedName>
    <definedName name="_CTRYC_138">'Part4c'!$G$47</definedName>
    <definedName name="_CTRYC_139">'Part4c'!$G$48</definedName>
    <definedName name="_CTRYC_14">'Part4a'!$G$23</definedName>
    <definedName name="_CTRYC_140">'Part4c'!$G$49</definedName>
    <definedName name="_CTRYC_141">'Part4c'!$G$50</definedName>
    <definedName name="_CTRYC_142">'Part4c'!$G$51</definedName>
    <definedName name="_CTRYC_143">'Part4c'!$G$52</definedName>
    <definedName name="_CTRYC_144">'Part4c'!$G$53</definedName>
    <definedName name="_CTRYC_145">'Part4c'!$G$54</definedName>
    <definedName name="_CTRYC_146">'Part4c'!$G$55</definedName>
    <definedName name="_CTRYC_147">'Part4c'!$G$56</definedName>
    <definedName name="_CTRYC_148">'Part4c'!$G$57</definedName>
    <definedName name="_CTRYC_149">'Part4c'!$G$58</definedName>
    <definedName name="_CTRYC_15">'Part4a'!$G$24</definedName>
    <definedName name="_CTRYC_150">'Part4c'!$G$59</definedName>
    <definedName name="_CTRYC_151">'Part4d'!$G$10</definedName>
    <definedName name="_CTRYC_152">'Part4d'!$G$11</definedName>
    <definedName name="_CTRYC_153">'Part4d'!$G$12</definedName>
    <definedName name="_CTRYC_154">'Part4d'!$G$13</definedName>
    <definedName name="_CTRYC_155">'Part4d'!$G$14</definedName>
    <definedName name="_CTRYC_156">'Part4d'!$G$15</definedName>
    <definedName name="_CTRYC_157">'Part4d'!$G$16</definedName>
    <definedName name="_CTRYC_158">'Part4d'!$G$17</definedName>
    <definedName name="_CTRYC_159">'Part4d'!$G$18</definedName>
    <definedName name="_CTRYC_16">'Part4a'!$G$25</definedName>
    <definedName name="_CTRYC_160">'Part4d'!$G$19</definedName>
    <definedName name="_CTRYC_161">'Part4d'!$G$20</definedName>
    <definedName name="_CTRYC_162">'Part4d'!$G$21</definedName>
    <definedName name="_CTRYC_163">'Part4d'!$G$22</definedName>
    <definedName name="_CTRYC_164">'Part4d'!$G$23</definedName>
    <definedName name="_CTRYC_165">'Part4d'!$G$24</definedName>
    <definedName name="_CTRYC_166">'Part4d'!$G$25</definedName>
    <definedName name="_CTRYC_167">'Part4d'!$G$26</definedName>
    <definedName name="_CTRYC_168">'Part4d'!$G$27</definedName>
    <definedName name="_CTRYC_169">'Part4d'!$G$28</definedName>
    <definedName name="_CTRYC_17">'Part4a'!$G$26</definedName>
    <definedName name="_CTRYC_170">'Part4d'!$G$29</definedName>
    <definedName name="_CTRYC_171">'Part4d'!$G$30</definedName>
    <definedName name="_CTRYC_172">'Part4d'!$G$31</definedName>
    <definedName name="_CTRYC_173">'Part4d'!$G$32</definedName>
    <definedName name="_CTRYC_174">'Part4d'!$G$33</definedName>
    <definedName name="_CTRYC_175">'Part4d'!$G$34</definedName>
    <definedName name="_CTRYC_176">'Part4d'!$G$35</definedName>
    <definedName name="_CTRYC_177">'Part4d'!$G$36</definedName>
    <definedName name="_CTRYC_178">'Part4d'!$G$37</definedName>
    <definedName name="_CTRYC_179">'Part4d'!$G$38</definedName>
    <definedName name="_CTRYC_18">'Part4a'!$G$27</definedName>
    <definedName name="_CTRYC_180">'Part4d'!$G$39</definedName>
    <definedName name="_CTRYC_181">'Part4d'!$G$40</definedName>
    <definedName name="_CTRYC_182">'Part4d'!$G$41</definedName>
    <definedName name="_CTRYC_183">'Part4d'!$G$42</definedName>
    <definedName name="_CTRYC_184">'Part4d'!$G$43</definedName>
    <definedName name="_CTRYC_185">'Part4d'!$G$44</definedName>
    <definedName name="_CTRYC_186">'Part4d'!$G$45</definedName>
    <definedName name="_CTRYC_187">'Part4d'!$G$46</definedName>
    <definedName name="_CTRYC_188">'Part4d'!$G$47</definedName>
    <definedName name="_CTRYC_189">'Part4d'!$G$48</definedName>
    <definedName name="_CTRYC_19">'Part4a'!$G$28</definedName>
    <definedName name="_CTRYC_190">'Part4d'!$G$49</definedName>
    <definedName name="_CTRYC_191">'Part4d'!$G$50</definedName>
    <definedName name="_CTRYC_192">'Part4d'!$G$51</definedName>
    <definedName name="_CTRYC_193">'Part4d'!$G$52</definedName>
    <definedName name="_CTRYC_194">'Part4d'!$G$53</definedName>
    <definedName name="_CTRYC_195">'Part4d'!$G$54</definedName>
    <definedName name="_CTRYC_196">'Part4d'!$G$55</definedName>
    <definedName name="_CTRYC_197">'Part4d'!$G$56</definedName>
    <definedName name="_CTRYC_198">'Part4d'!$G$57</definedName>
    <definedName name="_CTRYC_199">'Part4d'!$G$58</definedName>
    <definedName name="_CTRYC_2">'Part4a'!$G$11</definedName>
    <definedName name="_CTRYC_20">'Part4a'!$G$29</definedName>
    <definedName name="_CTRYC_200">'Part4d'!$G$59</definedName>
    <definedName name="_CTRYC_201">'Part4e'!$G$10</definedName>
    <definedName name="_CTRYC_202">'Part4e'!$G$11</definedName>
    <definedName name="_CTRYC_203">'Part4e'!$G$12</definedName>
    <definedName name="_CTRYC_204">'Part4e'!$G$13</definedName>
    <definedName name="_CTRYC_205">'Part4e'!$G$14</definedName>
    <definedName name="_CTRYC_206">'Part4e'!$G$15</definedName>
    <definedName name="_CTRYC_207">'Part4e'!$G$16</definedName>
    <definedName name="_CTRYC_208">'Part4e'!$G$17</definedName>
    <definedName name="_CTRYC_209">'Part4e'!$G$18</definedName>
    <definedName name="_CTRYC_21">'Part4a'!$G$30</definedName>
    <definedName name="_CTRYC_210">'Part4e'!$G$19</definedName>
    <definedName name="_CTRYC_211">'Part4e'!$G$20</definedName>
    <definedName name="_CTRYC_212">'Part4e'!$G$21</definedName>
    <definedName name="_CTRYC_213">'Part4e'!$G$22</definedName>
    <definedName name="_CTRYC_214">'Part4e'!$G$23</definedName>
    <definedName name="_CTRYC_215">'Part4e'!$G$24</definedName>
    <definedName name="_CTRYC_216">'Part4e'!$G$25</definedName>
    <definedName name="_CTRYC_217">'Part4e'!$G$26</definedName>
    <definedName name="_CTRYC_218">'Part4e'!$G$27</definedName>
    <definedName name="_CTRYC_219">'Part4e'!$G$28</definedName>
    <definedName name="_CTRYC_22">'Part4a'!$G$31</definedName>
    <definedName name="_CTRYC_220">'Part4e'!$G$29</definedName>
    <definedName name="_CTRYC_221">'Part4e'!$G$30</definedName>
    <definedName name="_CTRYC_222">'Part4e'!$G$31</definedName>
    <definedName name="_CTRYC_223">'Part4e'!$G$32</definedName>
    <definedName name="_CTRYC_224">'Part4e'!$G$33</definedName>
    <definedName name="_CTRYC_225">'Part4e'!$G$34</definedName>
    <definedName name="_CTRYC_226">'Part4e'!$G$35</definedName>
    <definedName name="_CTRYC_227">'Part4e'!$G$36</definedName>
    <definedName name="_CTRYC_228">'Part4e'!$G$37</definedName>
    <definedName name="_CTRYC_229">'Part4e'!$G$38</definedName>
    <definedName name="_CTRYC_23">'Part4a'!$G$32</definedName>
    <definedName name="_CTRYC_230">'Part4e'!$G$39</definedName>
    <definedName name="_CTRYC_231">'Part4e'!$G$40</definedName>
    <definedName name="_CTRYC_232">'Part4e'!$G$41</definedName>
    <definedName name="_CTRYC_233">'Part4e'!$G$42</definedName>
    <definedName name="_CTRYC_234">'Part4e'!$G$43</definedName>
    <definedName name="_CTRYC_235">'Part4e'!$G$44</definedName>
    <definedName name="_CTRYC_236">'Part4e'!$G$45</definedName>
    <definedName name="_CTRYC_237">'Part4e'!$G$46</definedName>
    <definedName name="_CTRYC_238">'Part4e'!$G$47</definedName>
    <definedName name="_CTRYC_239">'Part4e'!$G$48</definedName>
    <definedName name="_CTRYC_24">'Part4a'!$G$33</definedName>
    <definedName name="_CTRYC_240">'Part4e'!$G$49</definedName>
    <definedName name="_CTRYC_241">'Part4e'!$G$50</definedName>
    <definedName name="_CTRYC_242">'Part4e'!$G$51</definedName>
    <definedName name="_CTRYC_243">'Part4e'!$G$52</definedName>
    <definedName name="_CTRYC_244">'Part4e'!$G$53</definedName>
    <definedName name="_CTRYC_245">'Part4e'!$G$54</definedName>
    <definedName name="_CTRYC_246">'Part4e'!$G$55</definedName>
    <definedName name="_CTRYC_247">'Part4e'!$G$56</definedName>
    <definedName name="_CTRYC_248">'Part4e'!$G$57</definedName>
    <definedName name="_CTRYC_249">'Part4e'!$G$58</definedName>
    <definedName name="_CTRYC_25">'Part4a'!$G$34</definedName>
    <definedName name="_CTRYC_250">'Part4e'!$G$59</definedName>
    <definedName name="_CTRYC_251">'Part4f'!$G$10</definedName>
    <definedName name="_CTRYC_252">'Part4f'!$G$11</definedName>
    <definedName name="_CTRYC_253">'Part4f'!$G$12</definedName>
    <definedName name="_CTRYC_254">'Part4f'!$G$13</definedName>
    <definedName name="_CTRYC_255">'Part4f'!$G$14</definedName>
    <definedName name="_CTRYC_256">'Part4f'!$G$15</definedName>
    <definedName name="_CTRYC_257">'Part4f'!$G$16</definedName>
    <definedName name="_CTRYC_258">'Part4f'!$G$17</definedName>
    <definedName name="_CTRYC_259">'Part4f'!$G$18</definedName>
    <definedName name="_CTRYC_26">'Part4a'!$G$35</definedName>
    <definedName name="_CTRYC_260">'Part4f'!$G$19</definedName>
    <definedName name="_CTRYC_261">'Part4f'!$G$20</definedName>
    <definedName name="_CTRYC_262">'Part4f'!$G$21</definedName>
    <definedName name="_CTRYC_263">'Part4f'!$G$22</definedName>
    <definedName name="_CTRYC_264">'Part4f'!$G$23</definedName>
    <definedName name="_CTRYC_265">'Part4f'!$G$24</definedName>
    <definedName name="_CTRYC_266">'Part4f'!$G$25</definedName>
    <definedName name="_CTRYC_267">'Part4f'!$G$26</definedName>
    <definedName name="_CTRYC_268">'Part4f'!$G$27</definedName>
    <definedName name="_CTRYC_269">'Part4f'!$G$28</definedName>
    <definedName name="_CTRYC_27">'Part4a'!$G$36</definedName>
    <definedName name="_CTRYC_270">'Part4f'!$G$29</definedName>
    <definedName name="_CTRYC_271">'Part4f'!$G$30</definedName>
    <definedName name="_CTRYC_272">'Part4f'!$G$31</definedName>
    <definedName name="_CTRYC_273">'Part4f'!$G$32</definedName>
    <definedName name="_CTRYC_274">'Part4f'!$G$33</definedName>
    <definedName name="_CTRYC_275">'Part4f'!$G$34</definedName>
    <definedName name="_CTRYC_276">'Part4f'!$G$35</definedName>
    <definedName name="_CTRYC_277">'Part4f'!$G$36</definedName>
    <definedName name="_CTRYC_278">'Part4f'!$G$37</definedName>
    <definedName name="_CTRYC_279">'Part4f'!$G$38</definedName>
    <definedName name="_CTRYC_28">'Part4a'!$G$37</definedName>
    <definedName name="_CTRYC_280">'Part4f'!$G$39</definedName>
    <definedName name="_CTRYC_281">'Part4f'!$G$40</definedName>
    <definedName name="_CTRYC_282">'Part4f'!$G$41</definedName>
    <definedName name="_CTRYC_283">'Part4f'!$G$42</definedName>
    <definedName name="_CTRYC_284">'Part4f'!$G$43</definedName>
    <definedName name="_CTRYC_285">'Part4f'!$G$44</definedName>
    <definedName name="_CTRYC_286">'Part4f'!$G$45</definedName>
    <definedName name="_CTRYC_287">'Part4f'!$G$46</definedName>
    <definedName name="_CTRYC_288">'Part4f'!$G$47</definedName>
    <definedName name="_CTRYC_289">'Part4f'!$G$48</definedName>
    <definedName name="_CTRYC_29">'Part4a'!$G$38</definedName>
    <definedName name="_CTRYC_290">'Part4f'!$G$49</definedName>
    <definedName name="_CTRYC_291">'Part4f'!$G$50</definedName>
    <definedName name="_CTRYC_292">'Part4f'!$G$51</definedName>
    <definedName name="_CTRYC_293">'Part4f'!$G$52</definedName>
    <definedName name="_CTRYC_294">'Part4f'!$G$53</definedName>
    <definedName name="_CTRYC_295">'Part4f'!$G$54</definedName>
    <definedName name="_CTRYC_296">'Part4f'!$G$55</definedName>
    <definedName name="_CTRYC_297">'Part4f'!$G$56</definedName>
    <definedName name="_CTRYC_298">'Part4f'!$G$57</definedName>
    <definedName name="_CTRYC_299">'Part4f'!$G$58</definedName>
    <definedName name="_CTRYC_3">'Part4a'!$G$12</definedName>
    <definedName name="_CTRYC_30">'Part4a'!$G$39</definedName>
    <definedName name="_CTRYC_300">'Part4f'!$G$59</definedName>
    <definedName name="_CTRYC_31">'Part4a'!$G$40</definedName>
    <definedName name="_CTRYC_32">'Part4a'!$G$41</definedName>
    <definedName name="_CTRYC_33">'Part4a'!$G$42</definedName>
    <definedName name="_CTRYC_34">'Part4a'!$G$43</definedName>
    <definedName name="_CTRYC_35">'Part4a'!$G$44</definedName>
    <definedName name="_CTRYC_36">'Part4a'!$G$45</definedName>
    <definedName name="_CTRYC_37">'Part4a'!$G$46</definedName>
    <definedName name="_CTRYC_38">'Part4a'!$G$47</definedName>
    <definedName name="_CTRYC_39">'Part4a'!$G$48</definedName>
    <definedName name="_CTRYC_4">'Part4a'!$G$13</definedName>
    <definedName name="_CTRYC_40">'Part4a'!$G$49</definedName>
    <definedName name="_CTRYC_41">'Part4a'!$G$50</definedName>
    <definedName name="_CTRYC_42">'Part4a'!$G$51</definedName>
    <definedName name="_CTRYC_43">'Part4a'!$G$52</definedName>
    <definedName name="_CTRYC_44">'Part4a'!$G$53</definedName>
    <definedName name="_CTRYC_45">'Part4a'!$G$54</definedName>
    <definedName name="_CTRYC_46">'Part4a'!$G$55</definedName>
    <definedName name="_CTRYC_47">'Part4a'!$G$56</definedName>
    <definedName name="_CTRYC_48">'Part4a'!$G$57</definedName>
    <definedName name="_CTRYC_49">'Part4a'!$G$58</definedName>
    <definedName name="_CTRYC_5">'Part4a'!$G$14</definedName>
    <definedName name="_CTRYC_50">'Part4a'!$G$59</definedName>
    <definedName name="_CTRYC_51">'Part4b'!$G$10</definedName>
    <definedName name="_CTRYC_52">'Part4b'!$G$11</definedName>
    <definedName name="_CTRYC_53">'Part4b'!$G$12</definedName>
    <definedName name="_CTRYC_54">'Part4b'!$G$13</definedName>
    <definedName name="_CTRYC_55">'Part4b'!$G$14</definedName>
    <definedName name="_CTRYC_56">'Part4b'!$G$15</definedName>
    <definedName name="_CTRYC_57">'Part4b'!$G$16</definedName>
    <definedName name="_CTRYC_58">'Part4b'!$G$17</definedName>
    <definedName name="_CTRYC_59">'Part4b'!$G$18</definedName>
    <definedName name="_CTRYC_6">'Part4a'!$G$15</definedName>
    <definedName name="_CTRYC_60">'Part4b'!$G$19</definedName>
    <definedName name="_CTRYC_61">'Part4b'!$G$20</definedName>
    <definedName name="_CTRYC_62">'Part4b'!$G$21</definedName>
    <definedName name="_CTRYC_63">'Part4b'!$G$22</definedName>
    <definedName name="_CTRYC_64">'Part4b'!$G$23</definedName>
    <definedName name="_CTRYC_65">'Part4b'!$G$24</definedName>
    <definedName name="_CTRYC_66">'Part4b'!$G$25</definedName>
    <definedName name="_CTRYC_67">'Part4b'!$G$26</definedName>
    <definedName name="_CTRYC_68">'Part4b'!$G$27</definedName>
    <definedName name="_CTRYC_69">'Part4b'!$G$28</definedName>
    <definedName name="_CTRYC_7">'Part4a'!$G$16</definedName>
    <definedName name="_CTRYC_70">'Part4b'!$G$29</definedName>
    <definedName name="_CTRYC_71">'Part4b'!$G$30</definedName>
    <definedName name="_CTRYC_72">'Part4b'!$G$31</definedName>
    <definedName name="_CTRYC_73">'Part4b'!$G$32</definedName>
    <definedName name="_CTRYC_74">'Part4b'!$G$33</definedName>
    <definedName name="_CTRYC_75">'Part4b'!$G$34</definedName>
    <definedName name="_CTRYC_76">'Part4b'!$G$35</definedName>
    <definedName name="_CTRYC_77">'Part4b'!$G$36</definedName>
    <definedName name="_CTRYC_78">'Part4b'!$G$37</definedName>
    <definedName name="_CTRYC_79">'Part4b'!$G$38</definedName>
    <definedName name="_CTRYC_8">'Part4a'!$G$17</definedName>
    <definedName name="_CTRYC_80">'Part4b'!$G$39</definedName>
    <definedName name="_CTRYC_81">'Part4b'!$G$40</definedName>
    <definedName name="_CTRYC_82">'Part4b'!$G$41</definedName>
    <definedName name="_CTRYC_83">'Part4b'!$G$42</definedName>
    <definedName name="_CTRYC_84">'Part4b'!$G$43</definedName>
    <definedName name="_CTRYC_85">'Part4b'!$G$44</definedName>
    <definedName name="_CTRYC_86">'Part4b'!$G$45</definedName>
    <definedName name="_CTRYC_87">'Part4b'!$G$46</definedName>
    <definedName name="_CTRYC_88">'Part4b'!$G$47</definedName>
    <definedName name="_CTRYC_89">'Part4b'!$G$48</definedName>
    <definedName name="_CTRYC_9">'Part4a'!$G$18</definedName>
    <definedName name="_CTRYC_90">'Part4b'!$G$49</definedName>
    <definedName name="_CTRYC_91">'Part4b'!$G$50</definedName>
    <definedName name="_CTRYC_92">'Part4b'!$G$51</definedName>
    <definedName name="_CTRYC_93">'Part4b'!$G$52</definedName>
    <definedName name="_CTRYC_94">'Part4b'!$G$53</definedName>
    <definedName name="_CTRYC_95">'Part4b'!$G$54</definedName>
    <definedName name="_CTRYC_96">'Part4b'!$G$55</definedName>
    <definedName name="_CTRYC_97">'Part4b'!$G$56</definedName>
    <definedName name="_CTRYC_98">'Part4b'!$G$57</definedName>
    <definedName name="_CTRYC_99">'Part4b'!$G$58</definedName>
    <definedName name="_IMQTY_1">'Part4a'!$H$10</definedName>
    <definedName name="_IMQTY_10">'Part4a'!$H$19</definedName>
    <definedName name="_IMQTY_100">'Part4b'!$H$59</definedName>
    <definedName name="_IMQTY_101">'Part4c'!$H$10</definedName>
    <definedName name="_IMQTY_102">'Part4c'!$H$11</definedName>
    <definedName name="_IMQTY_103">'Part4c'!$H$12</definedName>
    <definedName name="_IMQTY_104">'Part4c'!$H$13</definedName>
    <definedName name="_IMQTY_105">'Part4c'!$H$14</definedName>
    <definedName name="_IMQTY_106">'Part4c'!$H$15</definedName>
    <definedName name="_IMQTY_107">'Part4c'!$H$16</definedName>
    <definedName name="_IMQTY_108">'Part4c'!$H$17</definedName>
    <definedName name="_IMQTY_109">'Part4c'!$H$18</definedName>
    <definedName name="_IMQTY_11">'Part4a'!$H$20</definedName>
    <definedName name="_IMQTY_110">'Part4c'!$H$19</definedName>
    <definedName name="_IMQTY_111">'Part4c'!$H$20</definedName>
    <definedName name="_IMQTY_112">'Part4c'!$H$21</definedName>
    <definedName name="_IMQTY_113">'Part4c'!$H$22</definedName>
    <definedName name="_IMQTY_114">'Part4c'!$H$23</definedName>
    <definedName name="_IMQTY_115">'Part4c'!$H$24</definedName>
    <definedName name="_IMQTY_116">'Part4c'!$H$25</definedName>
    <definedName name="_IMQTY_117">'Part4c'!$H$26</definedName>
    <definedName name="_IMQTY_118">'Part4c'!$H$27</definedName>
    <definedName name="_IMQTY_119">'Part4c'!$H$28</definedName>
    <definedName name="_IMQTY_12">'Part4a'!$H$21</definedName>
    <definedName name="_IMQTY_120">'Part4c'!$H$29</definedName>
    <definedName name="_IMQTY_121">'Part4c'!$H$30</definedName>
    <definedName name="_IMQTY_122">'Part4c'!$H$31</definedName>
    <definedName name="_IMQTY_123">'Part4c'!$H$32</definedName>
    <definedName name="_IMQTY_124">'Part4c'!$H$33</definedName>
    <definedName name="_IMQTY_125">'Part4c'!$H$34</definedName>
    <definedName name="_IMQTY_126">'Part4c'!$H$35</definedName>
    <definedName name="_IMQTY_127">'Part4c'!$H$36</definedName>
    <definedName name="_IMQTY_128">'Part4c'!$H$37</definedName>
    <definedName name="_IMQTY_129">'Part4c'!$H$38</definedName>
    <definedName name="_IMQTY_13">'Part4a'!$H$22</definedName>
    <definedName name="_IMQTY_130">'Part4c'!$H$39</definedName>
    <definedName name="_IMQTY_131">'Part4c'!$H$40</definedName>
    <definedName name="_IMQTY_132">'Part4c'!$H$41</definedName>
    <definedName name="_IMQTY_133">'Part4c'!$H$42</definedName>
    <definedName name="_IMQTY_134">'Part4c'!$H$43</definedName>
    <definedName name="_IMQTY_135">'Part4c'!$H$44</definedName>
    <definedName name="_IMQTY_136">'Part4c'!$H$45</definedName>
    <definedName name="_IMQTY_137">'Part4c'!$H$46</definedName>
    <definedName name="_IMQTY_138">'Part4c'!$H$47</definedName>
    <definedName name="_IMQTY_139">'Part4c'!$H$48</definedName>
    <definedName name="_IMQTY_14">'Part4a'!$H$23</definedName>
    <definedName name="_IMQTY_140">'Part4c'!$H$49</definedName>
    <definedName name="_IMQTY_141">'Part4c'!$H$50</definedName>
    <definedName name="_IMQTY_142">'Part4c'!$H$51</definedName>
    <definedName name="_IMQTY_143">'Part4c'!$H$52</definedName>
    <definedName name="_IMQTY_144">'Part4c'!$H$53</definedName>
    <definedName name="_IMQTY_145">'Part4c'!$H$54</definedName>
    <definedName name="_IMQTY_146">'Part4c'!$H$55</definedName>
    <definedName name="_IMQTY_147">'Part4c'!$H$56</definedName>
    <definedName name="_IMQTY_148">'Part4c'!$H$57</definedName>
    <definedName name="_IMQTY_149">'Part4c'!$H$58</definedName>
    <definedName name="_IMQTY_15">'Part4a'!$H$24</definedName>
    <definedName name="_IMQTY_150">'Part4c'!$H$59</definedName>
    <definedName name="_IMQTY_151">'Part4d'!$H$10</definedName>
    <definedName name="_IMQTY_152">'Part4d'!$H$11</definedName>
    <definedName name="_IMQTY_153">'Part4d'!$H$12</definedName>
    <definedName name="_IMQTY_154">'Part4d'!$H$13</definedName>
    <definedName name="_IMQTY_155">'Part4d'!$H$14</definedName>
    <definedName name="_IMQTY_156">'Part4d'!$H$15</definedName>
    <definedName name="_IMQTY_157">'Part4d'!$H$16</definedName>
    <definedName name="_IMQTY_158">'Part4d'!$H$17</definedName>
    <definedName name="_IMQTY_159">'Part4d'!$H$18</definedName>
    <definedName name="_IMQTY_16">'Part4a'!$H$25</definedName>
    <definedName name="_IMQTY_160">'Part4d'!$H$19</definedName>
    <definedName name="_IMQTY_161">'Part4d'!$H$20</definedName>
    <definedName name="_IMQTY_162">'Part4d'!$H$21</definedName>
    <definedName name="_IMQTY_163">'Part4d'!$H$22</definedName>
    <definedName name="_IMQTY_164">'Part4d'!$H$23</definedName>
    <definedName name="_IMQTY_165">'Part4d'!$H$24</definedName>
    <definedName name="_IMQTY_166">'Part4d'!$H$25</definedName>
    <definedName name="_IMQTY_167">'Part4d'!$H$26</definedName>
    <definedName name="_IMQTY_168">'Part4d'!$H$27</definedName>
    <definedName name="_IMQTY_169">'Part4d'!$H$28</definedName>
    <definedName name="_IMQTY_17">'Part4a'!$H$26</definedName>
    <definedName name="_IMQTY_170">'Part4d'!$H$29</definedName>
    <definedName name="_IMQTY_171">'Part4d'!$H$30</definedName>
    <definedName name="_IMQTY_172">'Part4d'!$H$31</definedName>
    <definedName name="_IMQTY_173">'Part4d'!$H$32</definedName>
    <definedName name="_IMQTY_174">'Part4d'!$H$33</definedName>
    <definedName name="_IMQTY_175">'Part4d'!$H$34</definedName>
    <definedName name="_IMQTY_176">'Part4d'!$H$35</definedName>
    <definedName name="_IMQTY_177">'Part4d'!$H$36</definedName>
    <definedName name="_IMQTY_178">'Part4d'!$H$37</definedName>
    <definedName name="_IMQTY_179">'Part4d'!$H$38</definedName>
    <definedName name="_IMQTY_18">'Part4a'!$H$27</definedName>
    <definedName name="_IMQTY_180">'Part4d'!$H$39</definedName>
    <definedName name="_IMQTY_181">'Part4d'!$H$40</definedName>
    <definedName name="_IMQTY_182">'Part4d'!$H$41</definedName>
    <definedName name="_IMQTY_183">'Part4d'!$H$42</definedName>
    <definedName name="_IMQTY_184">'Part4d'!$H$43</definedName>
    <definedName name="_IMQTY_185">'Part4d'!$H$44</definedName>
    <definedName name="_IMQTY_186">'Part4d'!$H$45</definedName>
    <definedName name="_IMQTY_187">'Part4d'!$H$46</definedName>
    <definedName name="_IMQTY_188">'Part4d'!$H$47</definedName>
    <definedName name="_IMQTY_189">'Part4d'!$H$48</definedName>
    <definedName name="_IMQTY_19">'Part4a'!$H$28</definedName>
    <definedName name="_IMQTY_190">'Part4d'!$H$49</definedName>
    <definedName name="_IMQTY_191">'Part4d'!$H$50</definedName>
    <definedName name="_IMQTY_192">'Part4d'!$H$51</definedName>
    <definedName name="_IMQTY_193">'Part4d'!$H$52</definedName>
    <definedName name="_IMQTY_194">'Part4d'!$H$53</definedName>
    <definedName name="_IMQTY_195">'Part4d'!$H$54</definedName>
    <definedName name="_IMQTY_196">'Part4d'!$H$55</definedName>
    <definedName name="_IMQTY_197">'Part4d'!$H$56</definedName>
    <definedName name="_IMQTY_198">'Part4d'!$H$57</definedName>
    <definedName name="_IMQTY_199">'Part4d'!$H$58</definedName>
    <definedName name="_IMQTY_2">'Part4a'!$H$11</definedName>
    <definedName name="_IMQTY_20">'Part4a'!$H$29</definedName>
    <definedName name="_IMQTY_200">'Part4d'!$H$59</definedName>
    <definedName name="_IMQTY_201">'Part4e'!$H$10</definedName>
    <definedName name="_IMQTY_202">'Part4e'!$H$11</definedName>
    <definedName name="_IMQTY_203">'Part4e'!$H$12</definedName>
    <definedName name="_IMQTY_204">'Part4e'!$H$13</definedName>
    <definedName name="_IMQTY_205">'Part4e'!$H$14</definedName>
    <definedName name="_IMQTY_206">'Part4e'!$H$15</definedName>
    <definedName name="_IMQTY_207">'Part4e'!$H$16</definedName>
    <definedName name="_IMQTY_208">'Part4e'!$H$17</definedName>
    <definedName name="_IMQTY_209">'Part4e'!$H$18</definedName>
    <definedName name="_IMQTY_21">'Part4a'!$H$30</definedName>
    <definedName name="_IMQTY_210">'Part4e'!$H$19</definedName>
    <definedName name="_IMQTY_211">'Part4e'!$H$20</definedName>
    <definedName name="_IMQTY_212">'Part4e'!$H$21</definedName>
    <definedName name="_IMQTY_213">'Part4e'!$H$22</definedName>
    <definedName name="_IMQTY_214">'Part4e'!$H$23</definedName>
    <definedName name="_IMQTY_215">'Part4e'!$H$24</definedName>
    <definedName name="_IMQTY_216">'Part4e'!$H$25</definedName>
    <definedName name="_IMQTY_217">'Part4e'!$H$26</definedName>
    <definedName name="_IMQTY_218">'Part4e'!$H$27</definedName>
    <definedName name="_IMQTY_219">'Part4e'!$H$28</definedName>
    <definedName name="_IMQTY_22">'Part4a'!$H$31</definedName>
    <definedName name="_IMQTY_220">'Part4e'!$H$29</definedName>
    <definedName name="_IMQTY_221">'Part4e'!$H$30</definedName>
    <definedName name="_IMQTY_222">'Part4e'!$H$31</definedName>
    <definedName name="_IMQTY_223">'Part4e'!$H$32</definedName>
    <definedName name="_IMQTY_224">'Part4e'!$H$33</definedName>
    <definedName name="_IMQTY_225">'Part4e'!$H$34</definedName>
    <definedName name="_IMQTY_226">'Part4e'!$H$35</definedName>
    <definedName name="_IMQTY_227">'Part4e'!$H$36</definedName>
    <definedName name="_IMQTY_228">'Part4e'!$H$37</definedName>
    <definedName name="_IMQTY_229">'Part4e'!$H$38</definedName>
    <definedName name="_IMQTY_23">'Part4a'!$H$32</definedName>
    <definedName name="_IMQTY_230">'Part4e'!$H$39</definedName>
    <definedName name="_IMQTY_231">'Part4e'!$H$40</definedName>
    <definedName name="_IMQTY_232">'Part4e'!$H$41</definedName>
    <definedName name="_IMQTY_233">'Part4e'!$H$42</definedName>
    <definedName name="_IMQTY_234">'Part4e'!$H$43</definedName>
    <definedName name="_IMQTY_235">'Part4e'!$H$44</definedName>
    <definedName name="_IMQTY_236">'Part4e'!$H$45</definedName>
    <definedName name="_IMQTY_237">'Part4e'!$H$46</definedName>
    <definedName name="_IMQTY_238">'Part4e'!$H$47</definedName>
    <definedName name="_IMQTY_239">'Part4e'!$H$48</definedName>
    <definedName name="_IMQTY_24">'Part4a'!$H$33</definedName>
    <definedName name="_IMQTY_240">'Part4e'!$H$49</definedName>
    <definedName name="_IMQTY_241">'Part4e'!$H$50</definedName>
    <definedName name="_IMQTY_242">'Part4e'!$H$51</definedName>
    <definedName name="_IMQTY_243">'Part4e'!$H$52</definedName>
    <definedName name="_IMQTY_244">'Part4e'!$H$53</definedName>
    <definedName name="_IMQTY_245">'Part4e'!$H$54</definedName>
    <definedName name="_IMQTY_246">'Part4e'!$H$55</definedName>
    <definedName name="_IMQTY_247">'Part4e'!$H$56</definedName>
    <definedName name="_IMQTY_248">'Part4e'!$H$57</definedName>
    <definedName name="_IMQTY_249">'Part4e'!$H$58</definedName>
    <definedName name="_IMQTY_25">'Part4a'!$H$34</definedName>
    <definedName name="_IMQTY_250">'Part4e'!$H$59</definedName>
    <definedName name="_IMQTY_251">'Part4f'!$H$10</definedName>
    <definedName name="_IMQTY_252">'Part4f'!$H$11</definedName>
    <definedName name="_IMQTY_253">'Part4f'!$H$12</definedName>
    <definedName name="_IMQTY_254">'Part4f'!$H$13</definedName>
    <definedName name="_IMQTY_255">'Part4f'!$H$14</definedName>
    <definedName name="_IMQTY_256">'Part4f'!$H$15</definedName>
    <definedName name="_IMQTY_257">'Part4f'!$H$16</definedName>
    <definedName name="_IMQTY_258">'Part4f'!$H$17</definedName>
    <definedName name="_IMQTY_259">'Part4f'!$H$18</definedName>
    <definedName name="_IMQTY_26">'Part4a'!$H$35</definedName>
    <definedName name="_IMQTY_260">'Part4f'!$H$19</definedName>
    <definedName name="_IMQTY_261">'Part4f'!$H$20</definedName>
    <definedName name="_IMQTY_262">'Part4f'!$H$21</definedName>
    <definedName name="_IMQTY_263">'Part4f'!$H$22</definedName>
    <definedName name="_IMQTY_264">'Part4f'!$H$23</definedName>
    <definedName name="_IMQTY_265">'Part4f'!$H$24</definedName>
    <definedName name="_IMQTY_266">'Part4f'!$H$25</definedName>
    <definedName name="_IMQTY_267">'Part4f'!$H$26</definedName>
    <definedName name="_IMQTY_268">'Part4f'!$H$27</definedName>
    <definedName name="_IMQTY_269">'Part4f'!$H$28</definedName>
    <definedName name="_IMQTY_27">'Part4a'!$H$36</definedName>
    <definedName name="_IMQTY_270">'Part4f'!$H$29</definedName>
    <definedName name="_IMQTY_271">'Part4f'!$H$30</definedName>
    <definedName name="_IMQTY_272">'Part4f'!$H$31</definedName>
    <definedName name="_IMQTY_273">'Part4f'!$H$32</definedName>
    <definedName name="_IMQTY_274">'Part4f'!$H$33</definedName>
    <definedName name="_IMQTY_275">'Part4f'!$H$34</definedName>
    <definedName name="_IMQTY_276">'Part4f'!$H$35</definedName>
    <definedName name="_IMQTY_277">'Part4f'!$H$36</definedName>
    <definedName name="_IMQTY_278">'Part4f'!$H$37</definedName>
    <definedName name="_IMQTY_279">'Part4f'!$H$38</definedName>
    <definedName name="_IMQTY_28">'Part4a'!$H$37</definedName>
    <definedName name="_IMQTY_280">'Part4f'!$H$39</definedName>
    <definedName name="_IMQTY_281">'Part4f'!$H$40</definedName>
    <definedName name="_IMQTY_282">'Part4f'!$H$41</definedName>
    <definedName name="_IMQTY_283">'Part4f'!$H$42</definedName>
    <definedName name="_IMQTY_284">'Part4f'!$H$43</definedName>
    <definedName name="_IMQTY_285">'Part4f'!$H$44</definedName>
    <definedName name="_IMQTY_286">'Part4f'!$H$45</definedName>
    <definedName name="_IMQTY_287">'Part4f'!$H$46</definedName>
    <definedName name="_IMQTY_288">'Part4f'!$H$47</definedName>
    <definedName name="_IMQTY_289">'Part4f'!$H$48</definedName>
    <definedName name="_IMQTY_29">'Part4a'!$H$38</definedName>
    <definedName name="_IMQTY_290">'Part4f'!$H$49</definedName>
    <definedName name="_IMQTY_291">'Part4f'!$H$50</definedName>
    <definedName name="_IMQTY_292">'Part4f'!$H$51</definedName>
    <definedName name="_IMQTY_293">'Part4f'!$H$52</definedName>
    <definedName name="_IMQTY_294">'Part4f'!$H$53</definedName>
    <definedName name="_IMQTY_295">'Part4f'!$H$54</definedName>
    <definedName name="_IMQTY_296">'Part4f'!$H$55</definedName>
    <definedName name="_IMQTY_297">'Part4f'!$H$56</definedName>
    <definedName name="_IMQTY_298">'Part4f'!$H$57</definedName>
    <definedName name="_IMQTY_299">'Part4f'!$H$58</definedName>
    <definedName name="_IMQTY_3">'Part4a'!$H$12</definedName>
    <definedName name="_IMQTY_30">'Part4a'!$H$39</definedName>
    <definedName name="_IMQTY_300">'Part4f'!$H$59</definedName>
    <definedName name="_IMQTY_31">'Part4a'!$H$40</definedName>
    <definedName name="_IMQTY_32">'Part4a'!$H$41</definedName>
    <definedName name="_IMQTY_33">'Part4a'!$H$42</definedName>
    <definedName name="_IMQTY_34">'Part4a'!$H$43</definedName>
    <definedName name="_IMQTY_35">'Part4a'!$H$44</definedName>
    <definedName name="_IMQTY_36">'Part4a'!$H$45</definedName>
    <definedName name="_IMQTY_37">'Part4a'!$H$46</definedName>
    <definedName name="_IMQTY_38">'Part4a'!$H$47</definedName>
    <definedName name="_IMQTY_39">'Part4a'!$H$48</definedName>
    <definedName name="_IMQTY_4">'Part4a'!$H$13</definedName>
    <definedName name="_IMQTY_40">'Part4a'!$H$49</definedName>
    <definedName name="_IMQTY_41">'Part4a'!$H$50</definedName>
    <definedName name="_IMQTY_42">'Part4a'!$H$51</definedName>
    <definedName name="_IMQTY_43">'Part4a'!$H$52</definedName>
    <definedName name="_IMQTY_44">'Part4a'!$H$53</definedName>
    <definedName name="_IMQTY_45">'Part4a'!$H$54</definedName>
    <definedName name="_IMQTY_46">'Part4a'!$H$55</definedName>
    <definedName name="_IMQTY_47">'Part4a'!$H$56</definedName>
    <definedName name="_IMQTY_48">'Part4a'!$H$57</definedName>
    <definedName name="_IMQTY_49">'Part4a'!$H$58</definedName>
    <definedName name="_IMQTY_5">'Part4a'!$H$14</definedName>
    <definedName name="_IMQTY_50">'Part4a'!$H$59</definedName>
    <definedName name="_IMQTY_51">'Part4b'!$H$10</definedName>
    <definedName name="_IMQTY_52">'Part4b'!$H$11</definedName>
    <definedName name="_IMQTY_53">'Part4b'!$H$12</definedName>
    <definedName name="_IMQTY_54">'Part4b'!$H$13</definedName>
    <definedName name="_IMQTY_55">'Part4b'!$H$14</definedName>
    <definedName name="_IMQTY_56">'Part4b'!$H$15</definedName>
    <definedName name="_IMQTY_57">'Part4b'!$H$16</definedName>
    <definedName name="_IMQTY_58">'Part4b'!$H$17</definedName>
    <definedName name="_IMQTY_59">'Part4b'!$H$18</definedName>
    <definedName name="_IMQTY_6">'Part4a'!$H$15</definedName>
    <definedName name="_IMQTY_60">'Part4b'!$H$19</definedName>
    <definedName name="_IMQTY_61">'Part4b'!$H$20</definedName>
    <definedName name="_IMQTY_62">'Part4b'!$H$21</definedName>
    <definedName name="_IMQTY_63">'Part4b'!$H$22</definedName>
    <definedName name="_IMQTY_64">'Part4b'!$H$23</definedName>
    <definedName name="_IMQTY_65">'Part4b'!$H$24</definedName>
    <definedName name="_IMQTY_66">'Part4b'!$H$25</definedName>
    <definedName name="_IMQTY_67">'Part4b'!$H$26</definedName>
    <definedName name="_IMQTY_68">'Part4b'!$H$27</definedName>
    <definedName name="_IMQTY_69">'Part4b'!$H$28</definedName>
    <definedName name="_IMQTY_7">'Part4a'!$H$16</definedName>
    <definedName name="_IMQTY_70">'Part4b'!$H$29</definedName>
    <definedName name="_IMQTY_71">'Part4b'!$H$30</definedName>
    <definedName name="_IMQTY_72">'Part4b'!$H$31</definedName>
    <definedName name="_IMQTY_73">'Part4b'!$H$32</definedName>
    <definedName name="_IMQTY_74">'Part4b'!$H$33</definedName>
    <definedName name="_IMQTY_75">'Part4b'!$H$34</definedName>
    <definedName name="_IMQTY_76">'Part4b'!$H$35</definedName>
    <definedName name="_IMQTY_77">'Part4b'!$H$36</definedName>
    <definedName name="_IMQTY_78">'Part4b'!$H$37</definedName>
    <definedName name="_IMQTY_79">'Part4b'!$H$38</definedName>
    <definedName name="_IMQTY_8">'Part4a'!$H$17</definedName>
    <definedName name="_IMQTY_80">'Part4b'!$H$39</definedName>
    <definedName name="_IMQTY_81">'Part4b'!$H$40</definedName>
    <definedName name="_IMQTY_82">'Part4b'!$H$41</definedName>
    <definedName name="_IMQTY_83">'Part4b'!$H$42</definedName>
    <definedName name="_IMQTY_84">'Part4b'!$H$43</definedName>
    <definedName name="_IMQTY_85">'Part4b'!$H$44</definedName>
    <definedName name="_IMQTY_86">'Part4b'!$H$45</definedName>
    <definedName name="_IMQTY_87">'Part4b'!$H$46</definedName>
    <definedName name="_IMQTY_88">'Part4b'!$H$47</definedName>
    <definedName name="_IMQTY_89">'Part4b'!$H$48</definedName>
    <definedName name="_IMQTY_9">'Part4a'!$H$18</definedName>
    <definedName name="_IMQTY_90">'Part4b'!$H$49</definedName>
    <definedName name="_IMQTY_91">'Part4b'!$H$50</definedName>
    <definedName name="_IMQTY_92">'Part4b'!$H$51</definedName>
    <definedName name="_IMQTY_93">'Part4b'!$H$52</definedName>
    <definedName name="_IMQTY_94">'Part4b'!$H$53</definedName>
    <definedName name="_IMQTY_95">'Part4b'!$H$54</definedName>
    <definedName name="_IMQTY_96">'Part4b'!$H$55</definedName>
    <definedName name="_IMQTY_97">'Part4b'!$H$56</definedName>
    <definedName name="_IMQTY_98">'Part4b'!$H$57</definedName>
    <definedName name="_IMQTY_99">'Part4b'!$H$58</definedName>
    <definedName name="_PCNAM_1">'Part4a'!$K$10</definedName>
    <definedName name="_PCNAM_10">'Part4a'!$K$19</definedName>
    <definedName name="_PCNAM_100">'Part4b'!$K$59</definedName>
    <definedName name="_PCNAM_101">'Part4c'!$K$10</definedName>
    <definedName name="_PCNAM_102">'Part4c'!$K$11</definedName>
    <definedName name="_PCNAM_103">'Part4c'!$K$12</definedName>
    <definedName name="_PCNAM_104">'Part4c'!$K$13</definedName>
    <definedName name="_PCNAM_105">'Part4c'!$K$14</definedName>
    <definedName name="_PCNAM_106">'Part4c'!$K$15</definedName>
    <definedName name="_PCNAM_107">'Part4c'!$K$16</definedName>
    <definedName name="_PCNAM_108">'Part4c'!$K$17</definedName>
    <definedName name="_PCNAM_109">'Part4c'!$K$18</definedName>
    <definedName name="_PCNAM_11">'Part4a'!$K$20</definedName>
    <definedName name="_PCNAM_110">'Part4c'!$K$19</definedName>
    <definedName name="_PCNAM_111">'Part4c'!$K$20</definedName>
    <definedName name="_PCNAM_112">'Part4c'!$K$21</definedName>
    <definedName name="_PCNAM_113">'Part4c'!$K$22</definedName>
    <definedName name="_PCNAM_114">'Part4c'!$K$23</definedName>
    <definedName name="_PCNAM_115">'Part4c'!$K$24</definedName>
    <definedName name="_PCNAM_116">'Part4c'!$K$25</definedName>
    <definedName name="_PCNAM_117">'Part4c'!$K$26</definedName>
    <definedName name="_PCNAM_118">'Part4c'!$K$27</definedName>
    <definedName name="_PCNAM_119">'Part4c'!$K$28</definedName>
    <definedName name="_PCNAM_12">'Part4a'!$K$21</definedName>
    <definedName name="_PCNAM_120">'Part4c'!$K$29</definedName>
    <definedName name="_PCNAM_121">'Part4c'!$K$30</definedName>
    <definedName name="_PCNAM_122">'Part4c'!$K$31</definedName>
    <definedName name="_PCNAM_123">'Part4c'!$K$32</definedName>
    <definedName name="_PCNAM_124">'Part4c'!$K$33</definedName>
    <definedName name="_PCNAM_125">'Part4c'!$K$34</definedName>
    <definedName name="_PCNAM_126">'Part4c'!$K$35</definedName>
    <definedName name="_PCNAM_127">'Part4c'!$K$36</definedName>
    <definedName name="_PCNAM_128">'Part4c'!$K$37</definedName>
    <definedName name="_PCNAM_129">'Part4c'!$K$38</definedName>
    <definedName name="_PCNAM_13">'Part4a'!$K$22</definedName>
    <definedName name="_PCNAM_130">'Part4c'!$K$39</definedName>
    <definedName name="_PCNAM_131">'Part4c'!$K$40</definedName>
    <definedName name="_PCNAM_132">'Part4c'!$K$41</definedName>
    <definedName name="_PCNAM_133">'Part4c'!$K$42</definedName>
    <definedName name="_PCNAM_134">'Part4c'!$K$43</definedName>
    <definedName name="_PCNAM_135">'Part4c'!$K$44</definedName>
    <definedName name="_PCNAM_136">'Part4c'!$K$45</definedName>
    <definedName name="_PCNAM_137">'Part4c'!$K$46</definedName>
    <definedName name="_PCNAM_138">'Part4c'!$K$47</definedName>
    <definedName name="_PCNAM_139">'Part4c'!$K$48</definedName>
    <definedName name="_PCNAM_14">'Part4a'!$K$23</definedName>
    <definedName name="_PCNAM_140">'Part4c'!$K$49</definedName>
    <definedName name="_PCNAM_141">'Part4c'!$K$50</definedName>
    <definedName name="_PCNAM_142">'Part4c'!$K$51</definedName>
    <definedName name="_PCNAM_143">'Part4c'!$K$52</definedName>
    <definedName name="_PCNAM_144">'Part4c'!$K$53</definedName>
    <definedName name="_PCNAM_145">'Part4c'!$K$54</definedName>
    <definedName name="_PCNAM_146">'Part4c'!$K$55</definedName>
    <definedName name="_PCNAM_147">'Part4c'!$K$56</definedName>
    <definedName name="_PCNAM_148">'Part4c'!$K$57</definedName>
    <definedName name="_PCNAM_149">'Part4c'!$K$58</definedName>
    <definedName name="_PCNAM_15">'Part4a'!$K$24</definedName>
    <definedName name="_PCNAM_150">'Part4c'!$K$59</definedName>
    <definedName name="_PCNAM_151">'Part4d'!$K$10</definedName>
    <definedName name="_PCNAM_152">'Part4d'!$K$11</definedName>
    <definedName name="_PCNAM_153">'Part4d'!$K$12</definedName>
    <definedName name="_PCNAM_154">'Part4d'!$K$13</definedName>
    <definedName name="_PCNAM_155">'Part4d'!$K$14</definedName>
    <definedName name="_PCNAM_156">'Part4d'!$K$15</definedName>
    <definedName name="_PCNAM_157">'Part4d'!$K$16</definedName>
    <definedName name="_PCNAM_158">'Part4d'!$K$17</definedName>
    <definedName name="_PCNAM_159">'Part4d'!$K$18</definedName>
    <definedName name="_PCNAM_16">'Part4a'!$K$25</definedName>
    <definedName name="_PCNAM_160">'Part4d'!$K$19</definedName>
    <definedName name="_PCNAM_161">'Part4d'!$K$20</definedName>
    <definedName name="_PCNAM_162">'Part4d'!$K$21</definedName>
    <definedName name="_PCNAM_163">'Part4d'!$K$22</definedName>
    <definedName name="_PCNAM_164">'Part4d'!$K$23</definedName>
    <definedName name="_PCNAM_165">'Part4d'!$K$24</definedName>
    <definedName name="_PCNAM_166">'Part4d'!$K$25</definedName>
    <definedName name="_PCNAM_167">'Part4d'!$K$26</definedName>
    <definedName name="_PCNAM_168">'Part4d'!$K$27</definedName>
    <definedName name="_PCNAM_169">'Part4d'!$K$28</definedName>
    <definedName name="_PCNAM_17">'Part4a'!$K$26</definedName>
    <definedName name="_PCNAM_170">'Part4d'!$K$29</definedName>
    <definedName name="_PCNAM_171">'Part4d'!$K$30</definedName>
    <definedName name="_PCNAM_172">'Part4d'!$K$31</definedName>
    <definedName name="_PCNAM_173">'Part4d'!$K$32</definedName>
    <definedName name="_PCNAM_174">'Part4d'!$K$33</definedName>
    <definedName name="_PCNAM_175">'Part4d'!$K$34</definedName>
    <definedName name="_PCNAM_176">'Part4d'!$K$35</definedName>
    <definedName name="_PCNAM_177">'Part4d'!$K$36</definedName>
    <definedName name="_PCNAM_178">'Part4d'!$K$37</definedName>
    <definedName name="_PCNAM_179">'Part4d'!$K$38</definedName>
    <definedName name="_PCNAM_18">'Part4a'!$K$27</definedName>
    <definedName name="_PCNAM_180">'Part4d'!$K$39</definedName>
    <definedName name="_PCNAM_181">'Part4d'!$K$40</definedName>
    <definedName name="_PCNAM_182">'Part4d'!$K$41</definedName>
    <definedName name="_PCNAM_183">'Part4d'!$K$42</definedName>
    <definedName name="_PCNAM_184">'Part4d'!$K$43</definedName>
    <definedName name="_PCNAM_185">'Part4d'!$K$44</definedName>
    <definedName name="_PCNAM_186">'Part4d'!$K$45</definedName>
    <definedName name="_PCNAM_187">'Part4d'!$K$46</definedName>
    <definedName name="_PCNAM_188">'Part4d'!$K$47</definedName>
    <definedName name="_PCNAM_189">'Part4d'!$K$48</definedName>
    <definedName name="_PCNAM_19">'Part4a'!$K$28</definedName>
    <definedName name="_PCNAM_190">'Part4d'!$K$49</definedName>
    <definedName name="_PCNAM_191">'Part4d'!$K$50</definedName>
    <definedName name="_PCNAM_192">'Part4d'!$K$51</definedName>
    <definedName name="_PCNAM_193">'Part4d'!$K$52</definedName>
    <definedName name="_PCNAM_194">'Part4d'!$K$53</definedName>
    <definedName name="_PCNAM_195">'Part4d'!$K$54</definedName>
    <definedName name="_PCNAM_196">'Part4d'!$K$55</definedName>
    <definedName name="_PCNAM_197">'Part4d'!$K$56</definedName>
    <definedName name="_PCNAM_198">'Part4d'!$K$57</definedName>
    <definedName name="_PCNAM_199">'Part4d'!$K$58</definedName>
    <definedName name="_PCNAM_2">'Part4a'!$K$11</definedName>
    <definedName name="_PCNAM_20">'Part4a'!$K$29</definedName>
    <definedName name="_PCNAM_200">'Part4d'!$K$59</definedName>
    <definedName name="_PCNAM_201">'Part4e'!$K$10</definedName>
    <definedName name="_PCNAM_202">'Part4e'!$K$11</definedName>
    <definedName name="_PCNAM_203">'Part4e'!$K$12</definedName>
    <definedName name="_PCNAM_204">'Part4e'!$K$13</definedName>
    <definedName name="_PCNAM_205">'Part4e'!$K$14</definedName>
    <definedName name="_PCNAM_206">'Part4e'!$K$15</definedName>
    <definedName name="_PCNAM_207">'Part4e'!$K$16</definedName>
    <definedName name="_PCNAM_208">'Part4e'!$K$17</definedName>
    <definedName name="_PCNAM_209">'Part4e'!$K$18</definedName>
    <definedName name="_PCNAM_21">'Part4a'!$K$30</definedName>
    <definedName name="_PCNAM_210">'Part4e'!$K$19</definedName>
    <definedName name="_PCNAM_211">'Part4e'!$K$20</definedName>
    <definedName name="_PCNAM_212">'Part4e'!$K$21</definedName>
    <definedName name="_PCNAM_213">'Part4e'!$K$22</definedName>
    <definedName name="_PCNAM_214">'Part4e'!$K$23</definedName>
    <definedName name="_PCNAM_215">'Part4e'!$K$24</definedName>
    <definedName name="_PCNAM_216">'Part4e'!$K$25</definedName>
    <definedName name="_PCNAM_217">'Part4e'!$K$26</definedName>
    <definedName name="_PCNAM_218">'Part4e'!$K$27</definedName>
    <definedName name="_PCNAM_219">'Part4e'!$K$28</definedName>
    <definedName name="_PCNAM_22">'Part4a'!$K$31</definedName>
    <definedName name="_PCNAM_220">'Part4e'!$K$29</definedName>
    <definedName name="_PCNAM_221">'Part4e'!$K$30</definedName>
    <definedName name="_PCNAM_222">'Part4e'!$K$31</definedName>
    <definedName name="_PCNAM_223">'Part4e'!$K$32</definedName>
    <definedName name="_PCNAM_224">'Part4e'!$K$33</definedName>
    <definedName name="_PCNAM_225">'Part4e'!$K$34</definedName>
    <definedName name="_PCNAM_226">'Part4e'!$K$35</definedName>
    <definedName name="_PCNAM_227">'Part4e'!$K$36</definedName>
    <definedName name="_PCNAM_228">'Part4e'!$K$37</definedName>
    <definedName name="_PCNAM_229">'Part4e'!$K$38</definedName>
    <definedName name="_PCNAM_23">'Part4a'!$K$32</definedName>
    <definedName name="_PCNAM_230">'Part4e'!$K$39</definedName>
    <definedName name="_PCNAM_231">'Part4e'!$K$40</definedName>
    <definedName name="_PCNAM_232">'Part4e'!$K$41</definedName>
    <definedName name="_PCNAM_233">'Part4e'!$K$42</definedName>
    <definedName name="_PCNAM_234">'Part4e'!$K$43</definedName>
    <definedName name="_PCNAM_235">'Part4e'!$K$44</definedName>
    <definedName name="_PCNAM_236">'Part4e'!$K$45</definedName>
    <definedName name="_PCNAM_237">'Part4e'!$K$46</definedName>
    <definedName name="_PCNAM_238">'Part4e'!$K$47</definedName>
    <definedName name="_PCNAM_239">'Part4e'!$K$48</definedName>
    <definedName name="_PCNAM_24">'Part4a'!$K$33</definedName>
    <definedName name="_PCNAM_240">'Part4e'!$K$49</definedName>
    <definedName name="_PCNAM_241">'Part4e'!$K$50</definedName>
    <definedName name="_PCNAM_242">'Part4e'!$K$51</definedName>
    <definedName name="_PCNAM_243">'Part4e'!$K$52</definedName>
    <definedName name="_PCNAM_244">'Part4e'!$K$53</definedName>
    <definedName name="_PCNAM_245">'Part4e'!$K$54</definedName>
    <definedName name="_PCNAM_246">'Part4e'!$K$55</definedName>
    <definedName name="_PCNAM_247">'Part4e'!$K$56</definedName>
    <definedName name="_PCNAM_248">'Part4e'!$K$57</definedName>
    <definedName name="_PCNAM_249">'Part4e'!$K$58</definedName>
    <definedName name="_PCNAM_25">'Part4a'!$K$34</definedName>
    <definedName name="_PCNAM_250">'Part4e'!$K$59</definedName>
    <definedName name="_PCNAM_251">'Part4f'!$K$10</definedName>
    <definedName name="_PCNAM_252">'Part4f'!$K$11</definedName>
    <definedName name="_PCNAM_253">'Part4f'!$K$12</definedName>
    <definedName name="_PCNAM_254">'Part4f'!$K$13</definedName>
    <definedName name="_PCNAM_255">'Part4f'!$K$14</definedName>
    <definedName name="_PCNAM_256">'Part4f'!$K$15</definedName>
    <definedName name="_PCNAM_257">'Part4f'!$K$16</definedName>
    <definedName name="_PCNAM_258">'Part4f'!$K$17</definedName>
    <definedName name="_PCNAM_259">'Part4f'!$K$18</definedName>
    <definedName name="_PCNAM_26">'Part4a'!$K$35</definedName>
    <definedName name="_PCNAM_260">'Part4f'!$K$19</definedName>
    <definedName name="_PCNAM_261">'Part4f'!$K$20</definedName>
    <definedName name="_PCNAM_262">'Part4f'!$K$21</definedName>
    <definedName name="_PCNAM_263">'Part4f'!$K$22</definedName>
    <definedName name="_PCNAM_264">'Part4f'!$K$23</definedName>
    <definedName name="_PCNAM_265">'Part4f'!$K$24</definedName>
    <definedName name="_PCNAM_266">'Part4f'!$K$25</definedName>
    <definedName name="_PCNAM_267">'Part4f'!$K$26</definedName>
    <definedName name="_PCNAM_268">'Part4f'!$K$27</definedName>
    <definedName name="_PCNAM_269">'Part4f'!$K$28</definedName>
    <definedName name="_PCNAM_27">'Part4a'!$K$36</definedName>
    <definedName name="_PCNAM_270">'Part4f'!$K$29</definedName>
    <definedName name="_PCNAM_271">'Part4f'!$K$30</definedName>
    <definedName name="_PCNAM_272">'Part4f'!$K$31</definedName>
    <definedName name="_PCNAM_273">'Part4f'!$K$32</definedName>
    <definedName name="_PCNAM_274">'Part4f'!$K$33</definedName>
    <definedName name="_PCNAM_275">'Part4f'!$K$34</definedName>
    <definedName name="_PCNAM_276">'Part4f'!$K$35</definedName>
    <definedName name="_PCNAM_277">'Part4f'!$K$36</definedName>
    <definedName name="_PCNAM_278">'Part4f'!$K$37</definedName>
    <definedName name="_PCNAM_279">'Part4f'!$K$38</definedName>
    <definedName name="_PCNAM_28">'Part4a'!$K$37</definedName>
    <definedName name="_PCNAM_280">'Part4f'!$K$39</definedName>
    <definedName name="_PCNAM_281">'Part4f'!$K$40</definedName>
    <definedName name="_PCNAM_282">'Part4f'!$K$41</definedName>
    <definedName name="_PCNAM_283">'Part4f'!$K$42</definedName>
    <definedName name="_PCNAM_284">'Part4f'!$K$43</definedName>
    <definedName name="_PCNAM_285">'Part4f'!$K$44</definedName>
    <definedName name="_PCNAM_286">'Part4f'!$K$45</definedName>
    <definedName name="_PCNAM_287">'Part4f'!$K$46</definedName>
    <definedName name="_PCNAM_288">'Part4f'!$K$47</definedName>
    <definedName name="_PCNAM_289">'Part4f'!$K$48</definedName>
    <definedName name="_PCNAM_29">'Part4a'!$K$38</definedName>
    <definedName name="_PCNAM_290">'Part4f'!$K$49</definedName>
    <definedName name="_PCNAM_291">'Part4f'!$K$50</definedName>
    <definedName name="_PCNAM_292">'Part4f'!$K$51</definedName>
    <definedName name="_PCNAM_293">'Part4f'!$K$52</definedName>
    <definedName name="_PCNAM_294">'Part4f'!$K$53</definedName>
    <definedName name="_PCNAM_295">'Part4f'!$K$54</definedName>
    <definedName name="_PCNAM_296">'Part4f'!$K$55</definedName>
    <definedName name="_PCNAM_297">'Part4f'!$K$56</definedName>
    <definedName name="_PCNAM_298">'Part4f'!$K$57</definedName>
    <definedName name="_PCNAM_299">'Part4f'!$K$58</definedName>
    <definedName name="_PCNAM_3">'Part4a'!$K$12</definedName>
    <definedName name="_PCNAM_30">'Part4a'!$K$39</definedName>
    <definedName name="_PCNAM_300">'Part4f'!$K$59</definedName>
    <definedName name="_PCNAM_31">'Part4a'!$K$40</definedName>
    <definedName name="_PCNAM_32">'Part4a'!$K$41</definedName>
    <definedName name="_PCNAM_33">'Part4a'!$K$42</definedName>
    <definedName name="_PCNAM_34">'Part4a'!$K$43</definedName>
    <definedName name="_PCNAM_35">'Part4a'!$K$44</definedName>
    <definedName name="_PCNAM_36">'Part4a'!$K$45</definedName>
    <definedName name="_PCNAM_37">'Part4a'!$K$46</definedName>
    <definedName name="_PCNAM_38">'Part4a'!$K$47</definedName>
    <definedName name="_PCNAM_39">'Part4a'!$K$48</definedName>
    <definedName name="_PCNAM_4">'Part4a'!$K$13</definedName>
    <definedName name="_PCNAM_40">'Part4a'!$K$49</definedName>
    <definedName name="_PCNAM_41">'Part4a'!$K$50</definedName>
    <definedName name="_PCNAM_42">'Part4a'!$K$51</definedName>
    <definedName name="_PCNAM_43">'Part4a'!$K$52</definedName>
    <definedName name="_PCNAM_44">'Part4a'!$K$53</definedName>
    <definedName name="_PCNAM_45">'Part4a'!$K$54</definedName>
    <definedName name="_PCNAM_46">'Part4a'!$K$55</definedName>
    <definedName name="_PCNAM_47">'Part4a'!$K$56</definedName>
    <definedName name="_PCNAM_48">'Part4a'!$K$57</definedName>
    <definedName name="_PCNAM_49">'Part4a'!$K$58</definedName>
    <definedName name="_PCNAM_5">'Part4a'!$K$14</definedName>
    <definedName name="_PCNAM_50">'Part4a'!$K$59</definedName>
    <definedName name="_PCNAM_51">'Part4b'!$K$10</definedName>
    <definedName name="_PCNAM_52">'Part4b'!$K$11</definedName>
    <definedName name="_PCNAM_53">'Part4b'!$K$12</definedName>
    <definedName name="_PCNAM_54">'Part4b'!$K$13</definedName>
    <definedName name="_PCNAM_55">'Part4b'!$K$14</definedName>
    <definedName name="_PCNAM_56">'Part4b'!$K$15</definedName>
    <definedName name="_PCNAM_57">'Part4b'!$K$16</definedName>
    <definedName name="_PCNAM_58">'Part4b'!$K$17</definedName>
    <definedName name="_PCNAM_59">'Part4b'!$K$18</definedName>
    <definedName name="_PCNAM_6">'Part4a'!$K$15</definedName>
    <definedName name="_PCNAM_60">'Part4b'!$K$19</definedName>
    <definedName name="_PCNAM_61">'Part4b'!$K$20</definedName>
    <definedName name="_PCNAM_62">'Part4b'!$K$21</definedName>
    <definedName name="_PCNAM_63">'Part4b'!$K$22</definedName>
    <definedName name="_PCNAM_64">'Part4b'!$K$23</definedName>
    <definedName name="_PCNAM_65">'Part4b'!$K$24</definedName>
    <definedName name="_PCNAM_66">'Part4b'!$K$25</definedName>
    <definedName name="_PCNAM_67">'Part4b'!$K$26</definedName>
    <definedName name="_PCNAM_68">'Part4b'!$K$27</definedName>
    <definedName name="_PCNAM_69">'Part4b'!$K$28</definedName>
    <definedName name="_PCNAM_7">'Part4a'!$K$16</definedName>
    <definedName name="_PCNAM_70">'Part4b'!$K$29</definedName>
    <definedName name="_PCNAM_71">'Part4b'!$K$30</definedName>
    <definedName name="_PCNAM_72">'Part4b'!$K$31</definedName>
    <definedName name="_PCNAM_73">'Part4b'!$K$32</definedName>
    <definedName name="_PCNAM_74">'Part4b'!$K$33</definedName>
    <definedName name="_PCNAM_75">'Part4b'!$K$34</definedName>
    <definedName name="_PCNAM_76">'Part4b'!$K$35</definedName>
    <definedName name="_PCNAM_77">'Part4b'!$K$36</definedName>
    <definedName name="_PCNAM_78">'Part4b'!$K$37</definedName>
    <definedName name="_PCNAM_79">'Part4b'!$K$38</definedName>
    <definedName name="_PCNAM_8">'Part4a'!$K$17</definedName>
    <definedName name="_PCNAM_80">'Part4b'!$K$39</definedName>
    <definedName name="_PCNAM_81">'Part4b'!$K$40</definedName>
    <definedName name="_PCNAM_82">'Part4b'!$K$41</definedName>
    <definedName name="_PCNAM_83">'Part4b'!$K$42</definedName>
    <definedName name="_PCNAM_84">'Part4b'!$K$43</definedName>
    <definedName name="_PCNAM_85">'Part4b'!$K$44</definedName>
    <definedName name="_PCNAM_86">'Part4b'!$K$45</definedName>
    <definedName name="_PCNAM_87">'Part4b'!$K$46</definedName>
    <definedName name="_PCNAM_88">'Part4b'!$K$47</definedName>
    <definedName name="_PCNAM_89">'Part4b'!$K$48</definedName>
    <definedName name="_PCNAM_9">'Part4a'!$K$18</definedName>
    <definedName name="_PCNAM_90">'Part4b'!$K$49</definedName>
    <definedName name="_PCNAM_91">'Part4b'!$K$50</definedName>
    <definedName name="_PCNAM_92">'Part4b'!$K$51</definedName>
    <definedName name="_PCNAM_93">'Part4b'!$K$52</definedName>
    <definedName name="_PCNAM_94">'Part4b'!$K$53</definedName>
    <definedName name="_PCNAM_95">'Part4b'!$K$54</definedName>
    <definedName name="_PCNAM_96">'Part4b'!$K$55</definedName>
    <definedName name="_PCNAM_97">'Part4b'!$K$56</definedName>
    <definedName name="_PCNAM_98">'Part4b'!$K$57</definedName>
    <definedName name="_PCNAM_99">'Part4b'!$K$58</definedName>
    <definedName name="_PORTC_1">'Part4a'!$E$10</definedName>
    <definedName name="_PORTC_10">'Part4a'!$E$19</definedName>
    <definedName name="_PORTC_100">'Part4b'!$E$59</definedName>
    <definedName name="_PORTC_101">'Part4c'!$E$10</definedName>
    <definedName name="_PORTC_102">'Part4c'!$E$11</definedName>
    <definedName name="_PORTC_103">'Part4c'!$E$12</definedName>
    <definedName name="_PORTC_104">'Part4c'!$E$13</definedName>
    <definedName name="_PORTC_105">'Part4c'!$E$14</definedName>
    <definedName name="_PORTC_106">'Part4c'!$E$15</definedName>
    <definedName name="_PORTC_107">'Part4c'!$E$16</definedName>
    <definedName name="_PORTC_108">'Part4c'!$E$17</definedName>
    <definedName name="_PORTC_109">'Part4c'!$E$18</definedName>
    <definedName name="_PORTC_11">'Part4a'!$E$20</definedName>
    <definedName name="_PORTC_110">'Part4c'!$E$19</definedName>
    <definedName name="_PORTC_111">'Part4c'!$E$20</definedName>
    <definedName name="_PORTC_112">'Part4c'!$E$21</definedName>
    <definedName name="_PORTC_113">'Part4c'!$E$22</definedName>
    <definedName name="_PORTC_114">'Part4c'!$E$23</definedName>
    <definedName name="_PORTC_115">'Part4c'!$E$24</definedName>
    <definedName name="_PORTC_116">'Part4c'!$E$25</definedName>
    <definedName name="_PORTC_117">'Part4c'!$E$26</definedName>
    <definedName name="_PORTC_118">'Part4c'!$E$27</definedName>
    <definedName name="_PORTC_119">'Part4c'!$E$28</definedName>
    <definedName name="_PORTC_12">'Part4a'!$E$21</definedName>
    <definedName name="_PORTC_120">'Part4c'!$E$29</definedName>
    <definedName name="_PORTC_121">'Part4c'!$E$30</definedName>
    <definedName name="_PORTC_122">'Part4c'!$E$31</definedName>
    <definedName name="_PORTC_123">'Part4c'!$E$32</definedName>
    <definedName name="_PORTC_124">'Part4c'!$E$33</definedName>
    <definedName name="_PORTC_125">'Part4c'!$E$34</definedName>
    <definedName name="_PORTC_126">'Part4c'!$E$35</definedName>
    <definedName name="_PORTC_127">'Part4c'!$E$36</definedName>
    <definedName name="_PORTC_128">'Part4c'!$E$37</definedName>
    <definedName name="_PORTC_129">'Part4c'!$E$38</definedName>
    <definedName name="_PORTC_13">'Part4a'!$E$22</definedName>
    <definedName name="_PORTC_130">'Part4c'!$E$39</definedName>
    <definedName name="_PORTC_131">'Part4c'!$E$40</definedName>
    <definedName name="_PORTC_132">'Part4c'!$E$41</definedName>
    <definedName name="_PORTC_133">'Part4c'!$E$42</definedName>
    <definedName name="_PORTC_134">'Part4c'!$E$43</definedName>
    <definedName name="_PORTC_135">'Part4c'!$E$44</definedName>
    <definedName name="_PORTC_136">'Part4c'!$E$45</definedName>
    <definedName name="_PORTC_137">'Part4c'!$E$46</definedName>
    <definedName name="_PORTC_138">'Part4c'!$E$47</definedName>
    <definedName name="_PORTC_139">'Part4c'!$E$48</definedName>
    <definedName name="_PORTC_14">'Part4a'!$E$23</definedName>
    <definedName name="_PORTC_140">'Part4c'!$E$49</definedName>
    <definedName name="_PORTC_141">'Part4c'!$E$50</definedName>
    <definedName name="_PORTC_142">'Part4c'!$E$51</definedName>
    <definedName name="_PORTC_143">'Part4c'!$E$52</definedName>
    <definedName name="_PORTC_144">'Part4c'!$E$53</definedName>
    <definedName name="_PORTC_145">'Part4c'!$E$54</definedName>
    <definedName name="_PORTC_146">'Part4c'!$E$55</definedName>
    <definedName name="_PORTC_147">'Part4c'!$E$56</definedName>
    <definedName name="_PORTC_148">'Part4c'!$E$57</definedName>
    <definedName name="_PORTC_149">'Part4c'!$E$58</definedName>
    <definedName name="_PORTC_15">'Part4a'!$E$24</definedName>
    <definedName name="_PORTC_150">'Part4c'!$E$59</definedName>
    <definedName name="_PORTC_151">'Part4d'!$E$10</definedName>
    <definedName name="_PORTC_152">'Part4d'!$E$11</definedName>
    <definedName name="_PORTC_153">'Part4d'!$E$12</definedName>
    <definedName name="_PORTC_154">'Part4d'!$E$13</definedName>
    <definedName name="_PORTC_155">'Part4d'!$E$14</definedName>
    <definedName name="_PORTC_156">'Part4d'!$E$15</definedName>
    <definedName name="_PORTC_157">'Part4d'!$E$16</definedName>
    <definedName name="_PORTC_158">'Part4d'!$E$17</definedName>
    <definedName name="_PORTC_159">'Part4d'!$E$18</definedName>
    <definedName name="_PORTC_16">'Part4a'!$E$25</definedName>
    <definedName name="_PORTC_160">'Part4d'!$E$19</definedName>
    <definedName name="_PORTC_161">'Part4d'!$E$20</definedName>
    <definedName name="_PORTC_162">'Part4d'!$E$21</definedName>
    <definedName name="_PORTC_163">'Part4d'!$E$22</definedName>
    <definedName name="_PORTC_164">'Part4d'!$E$23</definedName>
    <definedName name="_PORTC_165">'Part4d'!$E$24</definedName>
    <definedName name="_PORTC_166">'Part4d'!$E$25</definedName>
    <definedName name="_PORTC_167">'Part4d'!$E$26</definedName>
    <definedName name="_PORTC_168">'Part4d'!$E$27</definedName>
    <definedName name="_PORTC_169">'Part4d'!$E$28</definedName>
    <definedName name="_PORTC_17">'Part4a'!$E$26</definedName>
    <definedName name="_PORTC_170">'Part4d'!$E$29</definedName>
    <definedName name="_PORTC_171">'Part4d'!$E$30</definedName>
    <definedName name="_PORTC_172">'Part4d'!$E$31</definedName>
    <definedName name="_PORTC_173">'Part4d'!$E$32</definedName>
    <definedName name="_PORTC_174">'Part4d'!$E$33</definedName>
    <definedName name="_PORTC_175">'Part4d'!$E$34</definedName>
    <definedName name="_PORTC_176">'Part4d'!$E$35</definedName>
    <definedName name="_PORTC_177">'Part4d'!$E$36</definedName>
    <definedName name="_PORTC_178">'Part4d'!$E$37</definedName>
    <definedName name="_PORTC_179">'Part4d'!$E$38</definedName>
    <definedName name="_PORTC_18">'Part4a'!$E$27</definedName>
    <definedName name="_PORTC_180">'Part4d'!$E$39</definedName>
    <definedName name="_PORTC_181">'Part4d'!$E$40</definedName>
    <definedName name="_PORTC_182">'Part4d'!$E$41</definedName>
    <definedName name="_PORTC_183">'Part4d'!$E$42</definedName>
    <definedName name="_PORTC_184">'Part4d'!$E$43</definedName>
    <definedName name="_PORTC_185">'Part4d'!$E$44</definedName>
    <definedName name="_PORTC_186">'Part4d'!$E$45</definedName>
    <definedName name="_PORTC_187">'Part4d'!$E$46</definedName>
    <definedName name="_PORTC_188">'Part4d'!$E$47</definedName>
    <definedName name="_PORTC_189">'Part4d'!$E$48</definedName>
    <definedName name="_PORTC_19">'Part4a'!$E$28</definedName>
    <definedName name="_PORTC_190">'Part4d'!$E$49</definedName>
    <definedName name="_PORTC_191">'Part4d'!$E$50</definedName>
    <definedName name="_PORTC_192">'Part4d'!$E$51</definedName>
    <definedName name="_PORTC_193">'Part4d'!$E$52</definedName>
    <definedName name="_PORTC_194">'Part4d'!$E$53</definedName>
    <definedName name="_PORTC_195">'Part4d'!$E$54</definedName>
    <definedName name="_PORTC_196">'Part4d'!$E$55</definedName>
    <definedName name="_PORTC_197">'Part4d'!$E$56</definedName>
    <definedName name="_PORTC_198">'Part4d'!$E$57</definedName>
    <definedName name="_PORTC_199">'Part4d'!$E$58</definedName>
    <definedName name="_PORTC_2">'Part4a'!$E$11</definedName>
    <definedName name="_PORTC_20">'Part4a'!$E$29</definedName>
    <definedName name="_PORTC_200">'Part4d'!$E$59</definedName>
    <definedName name="_PORTC_201">'Part4e'!$E$10</definedName>
    <definedName name="_PORTC_202">'Part4e'!$E$11</definedName>
    <definedName name="_PORTC_203">'Part4e'!$E$12</definedName>
    <definedName name="_PORTC_204">'Part4e'!$E$13</definedName>
    <definedName name="_PORTC_205">'Part4e'!$E$14</definedName>
    <definedName name="_PORTC_206">'Part4e'!$E$15</definedName>
    <definedName name="_PORTC_207">'Part4e'!$E$16</definedName>
    <definedName name="_PORTC_208">'Part4e'!$E$17</definedName>
    <definedName name="_PORTC_209">'Part4e'!$E$18</definedName>
    <definedName name="_PORTC_21">'Part4a'!$E$30</definedName>
    <definedName name="_PORTC_210">'Part4e'!$E$19</definedName>
    <definedName name="_PORTC_211">'Part4e'!$E$20</definedName>
    <definedName name="_PORTC_212">'Part4e'!$E$21</definedName>
    <definedName name="_PORTC_213">'Part4e'!$E$22</definedName>
    <definedName name="_PORTC_214">'Part4e'!$E$23</definedName>
    <definedName name="_PORTC_215">'Part4e'!$E$24</definedName>
    <definedName name="_PORTC_216">'Part4e'!$E$25</definedName>
    <definedName name="_PORTC_217">'Part4e'!$E$26</definedName>
    <definedName name="_PORTC_218">'Part4e'!$E$27</definedName>
    <definedName name="_PORTC_219">'Part4e'!$E$28</definedName>
    <definedName name="_PORTC_22">'Part4a'!$E$31</definedName>
    <definedName name="_PORTC_220">'Part4e'!$E$29</definedName>
    <definedName name="_PORTC_221">'Part4e'!$E$30</definedName>
    <definedName name="_PORTC_222">'Part4e'!$E$31</definedName>
    <definedName name="_PORTC_223">'Part4e'!$E$32</definedName>
    <definedName name="_PORTC_224">'Part4e'!$E$33</definedName>
    <definedName name="_PORTC_225">'Part4e'!$E$34</definedName>
    <definedName name="_PORTC_226">'Part4e'!$E$35</definedName>
    <definedName name="_PORTC_227">'Part4e'!$E$36</definedName>
    <definedName name="_PORTC_228">'Part4e'!$E$37</definedName>
    <definedName name="_PORTC_229">'Part4e'!$E$38</definedName>
    <definedName name="_PORTC_23">'Part4a'!$E$32</definedName>
    <definedName name="_PORTC_230">'Part4e'!$E$39</definedName>
    <definedName name="_PORTC_231">'Part4e'!$E$40</definedName>
    <definedName name="_PORTC_232">'Part4e'!$E$41</definedName>
    <definedName name="_PORTC_233">'Part4e'!$E$42</definedName>
    <definedName name="_PORTC_234">'Part4e'!$E$43</definedName>
    <definedName name="_PORTC_235">'Part4e'!$E$44</definedName>
    <definedName name="_PORTC_236">'Part4e'!$E$45</definedName>
    <definedName name="_PORTC_237">'Part4e'!$E$46</definedName>
    <definedName name="_PORTC_238">'Part4e'!$E$47</definedName>
    <definedName name="_PORTC_239">'Part4e'!$E$48</definedName>
    <definedName name="_PORTC_24">'Part4a'!$E$33</definedName>
    <definedName name="_PORTC_240">'Part4e'!$E$49</definedName>
    <definedName name="_PORTC_241">'Part4e'!$E$50</definedName>
    <definedName name="_PORTC_242">'Part4e'!$E$51</definedName>
    <definedName name="_PORTC_243">'Part4e'!$E$52</definedName>
    <definedName name="_PORTC_244">'Part4e'!$E$53</definedName>
    <definedName name="_PORTC_245">'Part4e'!$E$54</definedName>
    <definedName name="_PORTC_246">'Part4e'!$E$55</definedName>
    <definedName name="_PORTC_247">'Part4e'!$E$56</definedName>
    <definedName name="_PORTC_248">'Part4e'!$E$57</definedName>
    <definedName name="_PORTC_249">'Part4e'!$E$58</definedName>
    <definedName name="_PORTC_25">'Part4a'!$E$34</definedName>
    <definedName name="_PORTC_250">'Part4e'!$E$59</definedName>
    <definedName name="_PORTC_251">'Part4f'!$E$10</definedName>
    <definedName name="_PORTC_252">'Part4f'!$E$11</definedName>
    <definedName name="_PORTC_253">'Part4f'!$E$12</definedName>
    <definedName name="_PORTC_254">'Part4f'!$E$13</definedName>
    <definedName name="_PORTC_255">'Part4f'!$E$14</definedName>
    <definedName name="_PORTC_256">'Part4f'!$E$15</definedName>
    <definedName name="_PORTC_257">'Part4f'!$E$16</definedName>
    <definedName name="_PORTC_258">'Part4f'!$E$17</definedName>
    <definedName name="_PORTC_259">'Part4f'!$E$18</definedName>
    <definedName name="_PORTC_26">'Part4a'!$E$35</definedName>
    <definedName name="_PORTC_260">'Part4f'!$E$19</definedName>
    <definedName name="_PORTC_261">'Part4f'!$E$20</definedName>
    <definedName name="_PORTC_262">'Part4f'!$E$21</definedName>
    <definedName name="_PORTC_263">'Part4f'!$E$22</definedName>
    <definedName name="_PORTC_264">'Part4f'!$E$23</definedName>
    <definedName name="_PORTC_265">'Part4f'!$E$24</definedName>
    <definedName name="_PORTC_266">'Part4f'!$E$25</definedName>
    <definedName name="_PORTC_267">'Part4f'!$E$26</definedName>
    <definedName name="_PORTC_268">'Part4f'!$E$27</definedName>
    <definedName name="_PORTC_269">'Part4f'!$E$28</definedName>
    <definedName name="_PORTC_27">'Part4a'!$E$36</definedName>
    <definedName name="_PORTC_270">'Part4f'!$E$29</definedName>
    <definedName name="_PORTC_271">'Part4f'!$E$30</definedName>
    <definedName name="_PORTC_272">'Part4f'!$E$31</definedName>
    <definedName name="_PORTC_273">'Part4f'!$E$32</definedName>
    <definedName name="_PORTC_274">'Part4f'!$E$33</definedName>
    <definedName name="_PORTC_275">'Part4f'!$E$34</definedName>
    <definedName name="_PORTC_276">'Part4f'!$E$35</definedName>
    <definedName name="_PORTC_277">'Part4f'!$E$36</definedName>
    <definedName name="_PORTC_278">'Part4f'!$E$37</definedName>
    <definedName name="_PORTC_279">'Part4f'!$E$38</definedName>
    <definedName name="_PORTC_28">'Part4a'!$E$37</definedName>
    <definedName name="_PORTC_280">'Part4f'!$E$39</definedName>
    <definedName name="_PORTC_281">'Part4f'!$E$40</definedName>
    <definedName name="_PORTC_282">'Part4f'!$E$41</definedName>
    <definedName name="_PORTC_283">'Part4f'!$E$42</definedName>
    <definedName name="_PORTC_284">'Part4f'!$E$43</definedName>
    <definedName name="_PORTC_285">'Part4f'!$E$44</definedName>
    <definedName name="_PORTC_286">'Part4f'!$E$45</definedName>
    <definedName name="_PORTC_287">'Part4f'!$E$46</definedName>
    <definedName name="_PORTC_288">'Part4f'!$E$47</definedName>
    <definedName name="_PORTC_289">'Part4f'!$E$48</definedName>
    <definedName name="_PORTC_29">'Part4a'!$E$38</definedName>
    <definedName name="_PORTC_290">'Part4f'!$E$49</definedName>
    <definedName name="_PORTC_291">'Part4f'!$E$50</definedName>
    <definedName name="_PORTC_292">'Part4f'!$E$51</definedName>
    <definedName name="_PORTC_293">'Part4f'!$E$52</definedName>
    <definedName name="_PORTC_294">'Part4f'!$E$53</definedName>
    <definedName name="_PORTC_295">'Part4f'!$E$54</definedName>
    <definedName name="_PORTC_296">'Part4f'!$E$55</definedName>
    <definedName name="_PORTC_297">'Part4f'!$E$56</definedName>
    <definedName name="_PORTC_298">'Part4f'!$E$57</definedName>
    <definedName name="_PORTC_299">'Part4f'!$E$58</definedName>
    <definedName name="_PORTC_3">'Part4a'!$E$12</definedName>
    <definedName name="_PORTC_30">'Part4a'!$E$39</definedName>
    <definedName name="_PORTC_300">'Part4f'!$E$59</definedName>
    <definedName name="_PORTC_31">'Part4a'!$E$40</definedName>
    <definedName name="_PORTC_32">'Part4a'!$E$41</definedName>
    <definedName name="_PORTC_33">'Part4a'!$E$42</definedName>
    <definedName name="_PORTC_34">'Part4a'!$E$43</definedName>
    <definedName name="_PORTC_35">'Part4a'!$E$44</definedName>
    <definedName name="_PORTC_36">'Part4a'!$E$45</definedName>
    <definedName name="_PORTC_37">'Part4a'!$E$46</definedName>
    <definedName name="_PORTC_38">'Part4a'!$E$47</definedName>
    <definedName name="_PORTC_39">'Part4a'!$E$48</definedName>
    <definedName name="_PORTC_4">'Part4a'!$E$13</definedName>
    <definedName name="_PORTC_40">'Part4a'!$E$49</definedName>
    <definedName name="_PORTC_41">'Part4a'!$E$50</definedName>
    <definedName name="_PORTC_42">'Part4a'!$E$51</definedName>
    <definedName name="_PORTC_43">'Part4a'!$E$52</definedName>
    <definedName name="_PORTC_44">'Part4a'!$E$53</definedName>
    <definedName name="_PORTC_45">'Part4a'!$E$54</definedName>
    <definedName name="_PORTC_46">'Part4a'!$E$55</definedName>
    <definedName name="_PORTC_47">'Part4a'!$E$56</definedName>
    <definedName name="_PORTC_48">'Part4a'!$E$57</definedName>
    <definedName name="_PORTC_49">'Part4a'!$E$58</definedName>
    <definedName name="_PORTC_5">'Part4a'!$E$14</definedName>
    <definedName name="_PORTC_50">'Part4a'!$E$59</definedName>
    <definedName name="_PORTC_51">'Part4b'!$E$10</definedName>
    <definedName name="_PORTC_52">'Part4b'!$E$11</definedName>
    <definedName name="_PORTC_53">'Part4b'!$E$12</definedName>
    <definedName name="_PORTC_54">'Part4b'!$E$13</definedName>
    <definedName name="_PORTC_55">'Part4b'!$E$14</definedName>
    <definedName name="_PORTC_56">'Part4b'!$E$15</definedName>
    <definedName name="_PORTC_57">'Part4b'!$E$16</definedName>
    <definedName name="_PORTC_58">'Part4b'!$E$17</definedName>
    <definedName name="_PORTC_59">'Part4b'!$E$18</definedName>
    <definedName name="_PORTC_6">'Part4a'!$E$15</definedName>
    <definedName name="_PORTC_60">'Part4b'!$E$19</definedName>
    <definedName name="_PORTC_61">'Part4b'!$E$20</definedName>
    <definedName name="_PORTC_62">'Part4b'!$E$21</definedName>
    <definedName name="_PORTC_63">'Part4b'!$E$22</definedName>
    <definedName name="_PORTC_64">'Part4b'!$E$23</definedName>
    <definedName name="_PORTC_65">'Part4b'!$E$24</definedName>
    <definedName name="_PORTC_66">'Part4b'!$E$25</definedName>
    <definedName name="_PORTC_67">'Part4b'!$E$26</definedName>
    <definedName name="_PORTC_68">'Part4b'!$E$27</definedName>
    <definedName name="_PORTC_69">'Part4b'!$E$28</definedName>
    <definedName name="_PORTC_7">'Part4a'!$E$16</definedName>
    <definedName name="_PORTC_70">'Part4b'!$E$29</definedName>
    <definedName name="_PORTC_71">'Part4b'!$E$30</definedName>
    <definedName name="_PORTC_72">'Part4b'!$E$31</definedName>
    <definedName name="_PORTC_73">'Part4b'!$E$32</definedName>
    <definedName name="_PORTC_74">'Part4b'!$E$33</definedName>
    <definedName name="_PORTC_75">'Part4b'!$E$34</definedName>
    <definedName name="_PORTC_76">'Part4b'!$E$35</definedName>
    <definedName name="_PORTC_77">'Part4b'!$E$36</definedName>
    <definedName name="_PORTC_78">'Part4b'!$E$37</definedName>
    <definedName name="_PORTC_79">'Part4b'!$E$38</definedName>
    <definedName name="_PORTC_8">'Part4a'!$E$17</definedName>
    <definedName name="_PORTC_80">'Part4b'!$E$39</definedName>
    <definedName name="_PORTC_81">'Part4b'!$E$40</definedName>
    <definedName name="_PORTC_82">'Part4b'!$E$41</definedName>
    <definedName name="_PORTC_83">'Part4b'!$E$42</definedName>
    <definedName name="_PORTC_84">'Part4b'!$E$43</definedName>
    <definedName name="_PORTC_85">'Part4b'!$E$44</definedName>
    <definedName name="_PORTC_86">'Part4b'!$E$45</definedName>
    <definedName name="_PORTC_87">'Part4b'!$E$46</definedName>
    <definedName name="_PORTC_88">'Part4b'!$E$47</definedName>
    <definedName name="_PORTC_89">'Part4b'!$E$48</definedName>
    <definedName name="_PORTC_9">'Part4a'!$E$18</definedName>
    <definedName name="_PORTC_90">'Part4b'!$E$49</definedName>
    <definedName name="_PORTC_91">'Part4b'!$E$50</definedName>
    <definedName name="_PORTC_92">'Part4b'!$E$51</definedName>
    <definedName name="_PORTC_93">'Part4b'!$E$52</definedName>
    <definedName name="_PORTC_94">'Part4b'!$E$53</definedName>
    <definedName name="_PORTC_95">'Part4b'!$E$54</definedName>
    <definedName name="_PORTC_96">'Part4b'!$E$55</definedName>
    <definedName name="_PORTC_97">'Part4b'!$E$56</definedName>
    <definedName name="_PORTC_98">'Part4b'!$E$57</definedName>
    <definedName name="_PORTC_99">'Part4b'!$E$58</definedName>
    <definedName name="_SULFR_1">'Part4a'!$I$10</definedName>
    <definedName name="_SULFR_10">'Part4a'!$I$19</definedName>
    <definedName name="_SULFR_100">'Part4b'!$I$59</definedName>
    <definedName name="_SULFR_101">'Part4c'!$I$10</definedName>
    <definedName name="_SULFR_102">'Part4c'!$I$11</definedName>
    <definedName name="_SULFR_103">'Part4c'!$I$12</definedName>
    <definedName name="_SULFR_104">'Part4c'!$I$13</definedName>
    <definedName name="_SULFR_105">'Part4c'!$I$14</definedName>
    <definedName name="_SULFR_106">'Part4c'!$I$15</definedName>
    <definedName name="_SULFR_107">'Part4c'!$I$16</definedName>
    <definedName name="_SULFR_108">'Part4c'!$I$17</definedName>
    <definedName name="_SULFR_109">'Part4c'!$I$18</definedName>
    <definedName name="_SULFR_11">'Part4a'!$I$20</definedName>
    <definedName name="_SULFR_110">'Part4c'!$I$19</definedName>
    <definedName name="_SULFR_111">'Part4c'!$I$20</definedName>
    <definedName name="_SULFR_112">'Part4c'!$I$21</definedName>
    <definedName name="_SULFR_113">'Part4c'!$I$22</definedName>
    <definedName name="_SULFR_114">'Part4c'!$I$23</definedName>
    <definedName name="_SULFR_115">'Part4c'!$I$24</definedName>
    <definedName name="_SULFR_116">'Part4c'!$I$25</definedName>
    <definedName name="_SULFR_117">'Part4c'!$I$26</definedName>
    <definedName name="_SULFR_118">'Part4c'!$I$27</definedName>
    <definedName name="_SULFR_119">'Part4c'!$I$28</definedName>
    <definedName name="_SULFR_12">'Part4a'!$I$21</definedName>
    <definedName name="_SULFR_120">'Part4c'!$I$29</definedName>
    <definedName name="_SULFR_121">'Part4c'!$I$30</definedName>
    <definedName name="_SULFR_122">'Part4c'!$I$31</definedName>
    <definedName name="_SULFR_123">'Part4c'!$I$32</definedName>
    <definedName name="_SULFR_124">'Part4c'!$I$33</definedName>
    <definedName name="_SULFR_125">'Part4c'!$I$34</definedName>
    <definedName name="_SULFR_126">'Part4c'!$I$35</definedName>
    <definedName name="_SULFR_127">'Part4c'!$I$36</definedName>
    <definedName name="_SULFR_128">'Part4c'!$I$37</definedName>
    <definedName name="_SULFR_129">'Part4c'!$I$38</definedName>
    <definedName name="_SULFR_13">'Part4a'!$I$22</definedName>
    <definedName name="_SULFR_130">'Part4c'!$I$39</definedName>
    <definedName name="_SULFR_131">'Part4c'!$I$40</definedName>
    <definedName name="_SULFR_132">'Part4c'!$I$41</definedName>
    <definedName name="_SULFR_133">'Part4c'!$I$42</definedName>
    <definedName name="_SULFR_134">'Part4c'!$I$43</definedName>
    <definedName name="_SULFR_135">'Part4c'!$I$44</definedName>
    <definedName name="_SULFR_136">'Part4c'!$I$45</definedName>
    <definedName name="_SULFR_137">'Part4c'!$I$46</definedName>
    <definedName name="_SULFR_138">'Part4c'!$I$47</definedName>
    <definedName name="_SULFR_139">'Part4c'!$I$48</definedName>
    <definedName name="_SULFR_14">'Part4a'!$I$23</definedName>
    <definedName name="_SULFR_140">'Part4c'!$I$49</definedName>
    <definedName name="_SULFR_141">'Part4c'!$I$50</definedName>
    <definedName name="_SULFR_142">'Part4c'!$I$51</definedName>
    <definedName name="_SULFR_143">'Part4c'!$I$52</definedName>
    <definedName name="_SULFR_144">'Part4c'!$I$53</definedName>
    <definedName name="_SULFR_145">'Part4c'!$I$54</definedName>
    <definedName name="_SULFR_146">'Part4c'!$I$55</definedName>
    <definedName name="_SULFR_147">'Part4c'!$I$56</definedName>
    <definedName name="_SULFR_148">'Part4c'!$I$57</definedName>
    <definedName name="_SULFR_149">'Part4c'!$I$58</definedName>
    <definedName name="_SULFR_15">'Part4a'!$I$24</definedName>
    <definedName name="_SULFR_150">'Part4c'!$I$59</definedName>
    <definedName name="_SULFR_151">'Part4d'!$I$10</definedName>
    <definedName name="_SULFR_152">'Part4d'!$I$11</definedName>
    <definedName name="_SULFR_153">'Part4d'!$I$12</definedName>
    <definedName name="_SULFR_154">'Part4d'!$I$13</definedName>
    <definedName name="_SULFR_155">'Part4d'!$I$14</definedName>
    <definedName name="_SULFR_156">'Part4d'!$I$15</definedName>
    <definedName name="_SULFR_157">'Part4d'!$I$16</definedName>
    <definedName name="_SULFR_158">'Part4d'!$I$17</definedName>
    <definedName name="_SULFR_159">'Part4d'!$I$18</definedName>
    <definedName name="_SULFR_16">'Part4a'!$I$25</definedName>
    <definedName name="_SULFR_160">'Part4d'!$I$19</definedName>
    <definedName name="_SULFR_161">'Part4d'!$I$20</definedName>
    <definedName name="_SULFR_162">'Part4d'!$I$21</definedName>
    <definedName name="_SULFR_163">'Part4d'!$I$22</definedName>
    <definedName name="_SULFR_164">'Part4d'!$I$23</definedName>
    <definedName name="_SULFR_165">'Part4d'!$I$24</definedName>
    <definedName name="_SULFR_166">'Part4d'!$I$25</definedName>
    <definedName name="_SULFR_167">'Part4d'!$I$26</definedName>
    <definedName name="_SULFR_168">'Part4d'!$I$27</definedName>
    <definedName name="_SULFR_169">'Part4d'!$I$28</definedName>
    <definedName name="_SULFR_17">'Part4a'!$I$26</definedName>
    <definedName name="_SULFR_170">'Part4d'!$I$29</definedName>
    <definedName name="_SULFR_171">'Part4d'!$I$30</definedName>
    <definedName name="_SULFR_172">'Part4d'!$I$31</definedName>
    <definedName name="_SULFR_173">'Part4d'!$I$32</definedName>
    <definedName name="_SULFR_174">'Part4d'!$I$33</definedName>
    <definedName name="_SULFR_175">'Part4d'!$I$34</definedName>
    <definedName name="_SULFR_176">'Part4d'!$I$35</definedName>
    <definedName name="_SULFR_177">'Part4d'!$I$36</definedName>
    <definedName name="_SULFR_178">'Part4d'!$I$37</definedName>
    <definedName name="_SULFR_179">'Part4d'!$I$38</definedName>
    <definedName name="_SULFR_18">'Part4a'!$I$27</definedName>
    <definedName name="_SULFR_180">'Part4d'!$I$39</definedName>
    <definedName name="_SULFR_181">'Part4d'!$I$40</definedName>
    <definedName name="_SULFR_182">'Part4d'!$I$41</definedName>
    <definedName name="_SULFR_183">'Part4d'!$I$42</definedName>
    <definedName name="_SULFR_184">'Part4d'!$I$43</definedName>
    <definedName name="_SULFR_185">'Part4d'!$I$44</definedName>
    <definedName name="_SULFR_186">'Part4d'!$I$45</definedName>
    <definedName name="_SULFR_187">'Part4d'!$I$46</definedName>
    <definedName name="_SULFR_188">'Part4d'!$I$47</definedName>
    <definedName name="_SULFR_189">'Part4d'!$I$48</definedName>
    <definedName name="_SULFR_19">'Part4a'!$I$28</definedName>
    <definedName name="_SULFR_190">'Part4d'!$I$49</definedName>
    <definedName name="_SULFR_191">'Part4d'!$I$50</definedName>
    <definedName name="_SULFR_192">'Part4d'!$I$51</definedName>
    <definedName name="_SULFR_193">'Part4d'!$I$52</definedName>
    <definedName name="_SULFR_194">'Part4d'!$I$53</definedName>
    <definedName name="_SULFR_195">'Part4d'!$I$54</definedName>
    <definedName name="_SULFR_196">'Part4d'!$I$55</definedName>
    <definedName name="_SULFR_197">'Part4d'!$I$56</definedName>
    <definedName name="_SULFR_198">'Part4d'!$I$57</definedName>
    <definedName name="_SULFR_199">'Part4d'!$I$58</definedName>
    <definedName name="_SULFR_2">'Part4a'!$I$11</definedName>
    <definedName name="_SULFR_20">'Part4a'!$I$29</definedName>
    <definedName name="_SULFR_200">'Part4d'!$I$59</definedName>
    <definedName name="_SULFR_201">'Part4e'!$I$10</definedName>
    <definedName name="_SULFR_202">'Part4e'!$I$11</definedName>
    <definedName name="_SULFR_203">'Part4e'!$I$12</definedName>
    <definedName name="_SULFR_204">'Part4e'!$I$13</definedName>
    <definedName name="_SULFR_205">'Part4e'!$I$14</definedName>
    <definedName name="_SULFR_206">'Part4e'!$I$15</definedName>
    <definedName name="_SULFR_207">'Part4e'!$I$16</definedName>
    <definedName name="_SULFR_208">'Part4e'!$I$17</definedName>
    <definedName name="_SULFR_209">'Part4e'!$I$18</definedName>
    <definedName name="_SULFR_21">'Part4a'!$I$30</definedName>
    <definedName name="_SULFR_210">'Part4e'!$I$19</definedName>
    <definedName name="_SULFR_211">'Part4e'!$I$20</definedName>
    <definedName name="_SULFR_212">'Part4e'!$I$21</definedName>
    <definedName name="_SULFR_213">'Part4e'!$I$22</definedName>
    <definedName name="_SULFR_214">'Part4e'!$I$23</definedName>
    <definedName name="_SULFR_215">'Part4e'!$I$24</definedName>
    <definedName name="_SULFR_216">'Part4e'!$I$25</definedName>
    <definedName name="_SULFR_217">'Part4e'!$I$26</definedName>
    <definedName name="_SULFR_218">'Part4e'!$I$27</definedName>
    <definedName name="_SULFR_219">'Part4e'!$I$28</definedName>
    <definedName name="_SULFR_22">'Part4a'!$I$31</definedName>
    <definedName name="_SULFR_220">'Part4e'!$I$29</definedName>
    <definedName name="_SULFR_221">'Part4e'!$I$30</definedName>
    <definedName name="_SULFR_222">'Part4e'!$I$31</definedName>
    <definedName name="_SULFR_223">'Part4e'!$I$32</definedName>
    <definedName name="_SULFR_224">'Part4e'!$I$33</definedName>
    <definedName name="_SULFR_225">'Part4e'!$I$34</definedName>
    <definedName name="_SULFR_226">'Part4e'!$I$35</definedName>
    <definedName name="_SULFR_227">'Part4e'!$I$36</definedName>
    <definedName name="_SULFR_228">'Part4e'!$I$37</definedName>
    <definedName name="_SULFR_229">'Part4e'!$I$38</definedName>
    <definedName name="_SULFR_23">'Part4a'!$I$32</definedName>
    <definedName name="_SULFR_230">'Part4e'!$I$39</definedName>
    <definedName name="_SULFR_231">'Part4e'!$I$40</definedName>
    <definedName name="_SULFR_232">'Part4e'!$I$41</definedName>
    <definedName name="_SULFR_233">'Part4e'!$I$42</definedName>
    <definedName name="_SULFR_234">'Part4e'!$I$43</definedName>
    <definedName name="_SULFR_235">'Part4e'!$I$44</definedName>
    <definedName name="_SULFR_236">'Part4e'!$I$45</definedName>
    <definedName name="_SULFR_237">'Part4e'!$I$46</definedName>
    <definedName name="_SULFR_238">'Part4e'!$I$47</definedName>
    <definedName name="_SULFR_239">'Part4e'!$I$48</definedName>
    <definedName name="_SULFR_24">'Part4a'!$I$33</definedName>
    <definedName name="_SULFR_240">'Part4e'!$I$49</definedName>
    <definedName name="_SULFR_241">'Part4e'!$I$50</definedName>
    <definedName name="_SULFR_242">'Part4e'!$I$51</definedName>
    <definedName name="_SULFR_243">'Part4e'!$I$52</definedName>
    <definedName name="_SULFR_244">'Part4e'!$I$53</definedName>
    <definedName name="_SULFR_245">'Part4e'!$I$54</definedName>
    <definedName name="_SULFR_246">'Part4e'!$I$55</definedName>
    <definedName name="_SULFR_247">'Part4e'!$I$56</definedName>
    <definedName name="_SULFR_248">'Part4e'!$I$57</definedName>
    <definedName name="_SULFR_249">'Part4e'!$I$58</definedName>
    <definedName name="_SULFR_25">'Part4a'!$I$34</definedName>
    <definedName name="_SULFR_250">'Part4e'!$I$59</definedName>
    <definedName name="_SULFR_251">'Part4f'!$I$10</definedName>
    <definedName name="_SULFR_252">'Part4f'!$I$11</definedName>
    <definedName name="_SULFR_253">'Part4f'!$I$12</definedName>
    <definedName name="_SULFR_254">'Part4f'!$I$13</definedName>
    <definedName name="_SULFR_255">'Part4f'!$I$14</definedName>
    <definedName name="_SULFR_256">'Part4f'!$I$15</definedName>
    <definedName name="_SULFR_257">'Part4f'!$I$16</definedName>
    <definedName name="_SULFR_258">'Part4f'!$I$17</definedName>
    <definedName name="_SULFR_259">'Part4f'!$I$18</definedName>
    <definedName name="_SULFR_26">'Part4a'!$I$35</definedName>
    <definedName name="_SULFR_260">'Part4f'!$I$19</definedName>
    <definedName name="_SULFR_261">'Part4f'!$I$20</definedName>
    <definedName name="_SULFR_262">'Part4f'!$I$21</definedName>
    <definedName name="_SULFR_263">'Part4f'!$I$22</definedName>
    <definedName name="_SULFR_264">'Part4f'!$I$23</definedName>
    <definedName name="_SULFR_265">'Part4f'!$I$24</definedName>
    <definedName name="_SULFR_266">'Part4f'!$I$25</definedName>
    <definedName name="_SULFR_267">'Part4f'!$I$26</definedName>
    <definedName name="_SULFR_268">'Part4f'!$I$27</definedName>
    <definedName name="_SULFR_269">'Part4f'!$I$28</definedName>
    <definedName name="_SULFR_27">'Part4a'!$I$36</definedName>
    <definedName name="_SULFR_270">'Part4f'!$I$29</definedName>
    <definedName name="_SULFR_271">'Part4f'!$I$30</definedName>
    <definedName name="_SULFR_272">'Part4f'!$I$31</definedName>
    <definedName name="_SULFR_273">'Part4f'!$I$32</definedName>
    <definedName name="_SULFR_274">'Part4f'!$I$33</definedName>
    <definedName name="_SULFR_275">'Part4f'!$I$34</definedName>
    <definedName name="_SULFR_276">'Part4f'!$I$35</definedName>
    <definedName name="_SULFR_277">'Part4f'!$I$36</definedName>
    <definedName name="_SULFR_278">'Part4f'!$I$37</definedName>
    <definedName name="_SULFR_279">'Part4f'!$I$38</definedName>
    <definedName name="_SULFR_28">'Part4a'!$I$37</definedName>
    <definedName name="_SULFR_280">'Part4f'!$I$39</definedName>
    <definedName name="_SULFR_281">'Part4f'!$I$40</definedName>
    <definedName name="_SULFR_282">'Part4f'!$I$41</definedName>
    <definedName name="_SULFR_283">'Part4f'!$I$42</definedName>
    <definedName name="_SULFR_284">'Part4f'!$I$43</definedName>
    <definedName name="_SULFR_285">'Part4f'!$I$44</definedName>
    <definedName name="_SULFR_286">'Part4f'!$I$45</definedName>
    <definedName name="_SULFR_287">'Part4f'!$I$46</definedName>
    <definedName name="_SULFR_288">'Part4f'!$I$47</definedName>
    <definedName name="_SULFR_289">'Part4f'!$I$48</definedName>
    <definedName name="_SULFR_29">'Part4a'!$I$38</definedName>
    <definedName name="_SULFR_290">'Part4f'!$I$49</definedName>
    <definedName name="_SULFR_291">'Part4f'!$I$50</definedName>
    <definedName name="_SULFR_292">'Part4f'!$I$51</definedName>
    <definedName name="_SULFR_293">'Part4f'!$I$52</definedName>
    <definedName name="_SULFR_294">'Part4f'!$I$53</definedName>
    <definedName name="_SULFR_295">'Part4f'!$I$54</definedName>
    <definedName name="_SULFR_296">'Part4f'!$I$55</definedName>
    <definedName name="_SULFR_297">'Part4f'!$I$56</definedName>
    <definedName name="_SULFR_298">'Part4f'!$I$57</definedName>
    <definedName name="_SULFR_299">'Part4f'!$I$58</definedName>
    <definedName name="_SULFR_3">'Part4a'!$I$12</definedName>
    <definedName name="_SULFR_30">'Part4a'!$I$39</definedName>
    <definedName name="_SULFR_300">'Part4f'!$I$59</definedName>
    <definedName name="_SULFR_31">'Part4a'!$I$40</definedName>
    <definedName name="_SULFR_32">'Part4a'!$I$41</definedName>
    <definedName name="_SULFR_33">'Part4a'!$I$42</definedName>
    <definedName name="_SULFR_34">'Part4a'!$I$43</definedName>
    <definedName name="_SULFR_35">'Part4a'!$I$44</definedName>
    <definedName name="_SULFR_36">'Part4a'!$I$45</definedName>
    <definedName name="_SULFR_37">'Part4a'!$I$46</definedName>
    <definedName name="_SULFR_38">'Part4a'!$I$47</definedName>
    <definedName name="_SULFR_39">'Part4a'!$I$48</definedName>
    <definedName name="_SULFR_4">'Part4a'!$I$13</definedName>
    <definedName name="_SULFR_40">'Part4a'!$I$49</definedName>
    <definedName name="_SULFR_41">'Part4a'!$I$50</definedName>
    <definedName name="_SULFR_42">'Part4a'!$I$51</definedName>
    <definedName name="_SULFR_43">'Part4a'!$I$52</definedName>
    <definedName name="_SULFR_44">'Part4a'!$I$53</definedName>
    <definedName name="_SULFR_45">'Part4a'!$I$54</definedName>
    <definedName name="_SULFR_46">'Part4a'!$I$55</definedName>
    <definedName name="_SULFR_47">'Part4a'!$I$56</definedName>
    <definedName name="_SULFR_48">'Part4a'!$I$57</definedName>
    <definedName name="_SULFR_49">'Part4a'!$I$58</definedName>
    <definedName name="_SULFR_5">'Part4a'!$I$14</definedName>
    <definedName name="_SULFR_50">'Part4a'!$I$59</definedName>
    <definedName name="_SULFR_51">'Part4b'!$I$10</definedName>
    <definedName name="_SULFR_52">'Part4b'!$I$11</definedName>
    <definedName name="_SULFR_53">'Part4b'!$I$12</definedName>
    <definedName name="_SULFR_54">'Part4b'!$I$13</definedName>
    <definedName name="_SULFR_55">'Part4b'!$I$14</definedName>
    <definedName name="_SULFR_56">'Part4b'!$I$15</definedName>
    <definedName name="_SULFR_57">'Part4b'!$I$16</definedName>
    <definedName name="_SULFR_58">'Part4b'!$I$17</definedName>
    <definedName name="_SULFR_59">'Part4b'!$I$18</definedName>
    <definedName name="_SULFR_6">'Part4a'!$I$15</definedName>
    <definedName name="_SULFR_60">'Part4b'!$I$19</definedName>
    <definedName name="_SULFR_61">'Part4b'!$I$20</definedName>
    <definedName name="_SULFR_62">'Part4b'!$I$21</definedName>
    <definedName name="_SULFR_63">'Part4b'!$I$22</definedName>
    <definedName name="_SULFR_64">'Part4b'!$I$23</definedName>
    <definedName name="_SULFR_65">'Part4b'!$I$24</definedName>
    <definedName name="_SULFR_66">'Part4b'!$I$25</definedName>
    <definedName name="_SULFR_67">'Part4b'!$I$26</definedName>
    <definedName name="_SULFR_68">'Part4b'!$I$27</definedName>
    <definedName name="_SULFR_69">'Part4b'!$I$28</definedName>
    <definedName name="_SULFR_7">'Part4a'!$I$16</definedName>
    <definedName name="_SULFR_70">'Part4b'!$I$29</definedName>
    <definedName name="_SULFR_71">'Part4b'!$I$30</definedName>
    <definedName name="_SULFR_72">'Part4b'!$I$31</definedName>
    <definedName name="_SULFR_73">'Part4b'!$I$32</definedName>
    <definedName name="_SULFR_74">'Part4b'!$I$33</definedName>
    <definedName name="_SULFR_75">'Part4b'!$I$34</definedName>
    <definedName name="_SULFR_76">'Part4b'!$I$35</definedName>
    <definedName name="_SULFR_77">'Part4b'!$I$36</definedName>
    <definedName name="_SULFR_78">'Part4b'!$I$37</definedName>
    <definedName name="_SULFR_79">'Part4b'!$I$38</definedName>
    <definedName name="_SULFR_8">'Part4a'!$I$17</definedName>
    <definedName name="_SULFR_80">'Part4b'!$I$39</definedName>
    <definedName name="_SULFR_81">'Part4b'!$I$40</definedName>
    <definedName name="_SULFR_82">'Part4b'!$I$41</definedName>
    <definedName name="_SULFR_83">'Part4b'!$I$42</definedName>
    <definedName name="_SULFR_84">'Part4b'!$I$43</definedName>
    <definedName name="_SULFR_85">'Part4b'!$I$44</definedName>
    <definedName name="_SULFR_86">'Part4b'!$I$45</definedName>
    <definedName name="_SULFR_87">'Part4b'!$I$46</definedName>
    <definedName name="_SULFR_88">'Part4b'!$I$47</definedName>
    <definedName name="_SULFR_89">'Part4b'!$I$48</definedName>
    <definedName name="_SULFR_9">'Part4a'!$I$18</definedName>
    <definedName name="_SULFR_90">'Part4b'!$I$49</definedName>
    <definedName name="_SULFR_91">'Part4b'!$I$50</definedName>
    <definedName name="_SULFR_92">'Part4b'!$I$51</definedName>
    <definedName name="_SULFR_93">'Part4b'!$I$52</definedName>
    <definedName name="_SULFR_94">'Part4b'!$I$53</definedName>
    <definedName name="_SULFR_95">'Part4b'!$I$54</definedName>
    <definedName name="_SULFR_96">'Part4b'!$I$55</definedName>
    <definedName name="_SULFR_97">'Part4b'!$I$56</definedName>
    <definedName name="_SULFR_98">'Part4b'!$I$57</definedName>
    <definedName name="_SULFR_99">'Part4b'!$I$58</definedName>
    <definedName name="_xlfn.BAHTTEXT" hidden="1">#NAME?</definedName>
    <definedName name="Adln1">'Parts1-3'!$B$25</definedName>
    <definedName name="Adln2">'Parts1-3'!$B$27</definedName>
    <definedName name="cext">'Parts1-3'!$R$30</definedName>
    <definedName name="city">'Parts1-3'!$C$28</definedName>
    <definedName name="contnm">'Parts1-3'!$G$29</definedName>
    <definedName name="DBA">'Parts1-3'!$H$23</definedName>
    <definedName name="fax">'Parts1-3'!$G$31</definedName>
    <definedName name="Form">'Parts1-3'!$A$7</definedName>
    <definedName name="ID">'Parts1-3'!$H$16</definedName>
    <definedName name="IDChngChk">'Parts1-3'!$J$20</definedName>
    <definedName name="intnet">'Parts1-3'!$G$32</definedName>
    <definedName name="Month">'Parts1-3'!$K$14</definedName>
    <definedName name="Name1">'Parts1-3'!$H$22</definedName>
    <definedName name="Notes">'Parts1-3'!$A$41</definedName>
    <definedName name="phone">'Parts1-3'!$G$30</definedName>
    <definedName name="_xlnm.Print_Area" localSheetId="2">'Part4a'!$A$1:$L$59</definedName>
    <definedName name="_xlnm.Print_Area" localSheetId="3">'Part4b'!$A$1:$L$59</definedName>
    <definedName name="_xlnm.Print_Area" localSheetId="4">'Part4c'!$A$1:$L$59</definedName>
    <definedName name="_xlnm.Print_Area" localSheetId="5">'Part4d'!$A$1:$L$59</definedName>
    <definedName name="_xlnm.Print_Area" localSheetId="6">'Part4e'!$A$1:$L$59</definedName>
    <definedName name="_xlnm.Print_Area" localSheetId="7">'Part4f'!$A$1:$L$59</definedName>
    <definedName name="_xlnm.Print_Area" localSheetId="1">'Parts1-3'!$A$4:$Y$63</definedName>
    <definedName name="_xlnm.Print_Titles" localSheetId="2">'Part4a'!$1:$9</definedName>
    <definedName name="_xlnm.Print_Titles" localSheetId="3">'Part4b'!$1:$9</definedName>
    <definedName name="_xlnm.Print_Titles" localSheetId="4">'Part4c'!$1:$9</definedName>
    <definedName name="_xlnm.Print_Titles" localSheetId="5">'Part4d'!$1:$9</definedName>
    <definedName name="_xlnm.Print_Titles" localSheetId="6">'Part4e'!$1:$9</definedName>
    <definedName name="_xlnm.Print_Titles" localSheetId="7">'Part4f'!$1:$9</definedName>
    <definedName name="Products">'Sheet2'!$A$1:$A$58</definedName>
    <definedName name="ResubChk">'Parts1-3'!$X$14</definedName>
    <definedName name="state">'Parts1-3'!$L$28</definedName>
    <definedName name="STCodes">'Parts1-3'!$AA$1:$AA$52</definedName>
    <definedName name="TOLNS">'Parts1-3'!$T$36</definedName>
    <definedName name="TOQTY">'Parts1-3'!$T$38</definedName>
    <definedName name="Version">'Parts1-3'!$Y$6</definedName>
    <definedName name="Year">'Parts1-3'!$O$14</definedName>
    <definedName name="zip">'Parts1-3'!$O$28</definedName>
    <definedName name="zip4">'Parts1-3'!$R$28</definedName>
  </definedNames>
  <calcPr fullCalcOnLoad="1"/>
</workbook>
</file>

<file path=xl/sharedStrings.xml><?xml version="1.0" encoding="utf-8"?>
<sst xmlns="http://schemas.openxmlformats.org/spreadsheetml/2006/main" count="8641" uniqueCount="7815">
  <si>
    <t>=Part4e!$D$26</t>
  </si>
  <si>
    <t>_B_218</t>
  </si>
  <si>
    <t>=Part4e!$D$27</t>
  </si>
  <si>
    <t>_B_219</t>
  </si>
  <si>
    <t>=Part4e!$D$28</t>
  </si>
  <si>
    <t>_B_22</t>
  </si>
  <si>
    <t>=Part4a!$D$31</t>
  </si>
  <si>
    <t>_B_220</t>
  </si>
  <si>
    <t>=Part4e!$D$29</t>
  </si>
  <si>
    <t>_B_221</t>
  </si>
  <si>
    <t>=Part4e!$D$30</t>
  </si>
  <si>
    <t>_B_222</t>
  </si>
  <si>
    <t>=Part4e!$D$31</t>
  </si>
  <si>
    <t>_B_223</t>
  </si>
  <si>
    <t>=Part4e!$D$32</t>
  </si>
  <si>
    <t>_B_224</t>
  </si>
  <si>
    <t>=Part4e!$D$33</t>
  </si>
  <si>
    <t>_B_225</t>
  </si>
  <si>
    <t>=Part4e!$D$34</t>
  </si>
  <si>
    <t>_B_226</t>
  </si>
  <si>
    <t>=Part4e!$D$35</t>
  </si>
  <si>
    <t>_B_227</t>
  </si>
  <si>
    <t>=Part4e!$D$36</t>
  </si>
  <si>
    <t>_B_228</t>
  </si>
  <si>
    <t>=Part4e!$D$37</t>
  </si>
  <si>
    <t>_B_229</t>
  </si>
  <si>
    <t>=Part4e!$D$38</t>
  </si>
  <si>
    <t>_B_23</t>
  </si>
  <si>
    <t>=Part4a!$D$32</t>
  </si>
  <si>
    <t>_B_230</t>
  </si>
  <si>
    <t>=Part4e!$D$39</t>
  </si>
  <si>
    <t>_B_231</t>
  </si>
  <si>
    <t>=Part4e!$D$40</t>
  </si>
  <si>
    <t>_B_232</t>
  </si>
  <si>
    <t>=Part4e!$D$41</t>
  </si>
  <si>
    <t>_B_233</t>
  </si>
  <si>
    <t>=Part4e!$D$42</t>
  </si>
  <si>
    <t>_B_234</t>
  </si>
  <si>
    <t>=Part4e!$D$43</t>
  </si>
  <si>
    <t>_B_235</t>
  </si>
  <si>
    <t>=Part4e!$D$44</t>
  </si>
  <si>
    <t>_B_236</t>
  </si>
  <si>
    <t>=Part4e!$D$45</t>
  </si>
  <si>
    <t>_B_237</t>
  </si>
  <si>
    <t>=Part4e!$D$46</t>
  </si>
  <si>
    <t>_B_238</t>
  </si>
  <si>
    <t>=Part4e!$D$47</t>
  </si>
  <si>
    <t>_B_239</t>
  </si>
  <si>
    <t>=Part4e!$D$48</t>
  </si>
  <si>
    <t>_B_24</t>
  </si>
  <si>
    <t>=Part4a!$D$33</t>
  </si>
  <si>
    <t>_B_240</t>
  </si>
  <si>
    <t>=Part4e!$D$49</t>
  </si>
  <si>
    <t>_B_241</t>
  </si>
  <si>
    <t>=Part4e!$D$50</t>
  </si>
  <si>
    <t>_B_242</t>
  </si>
  <si>
    <t>=Part4e!$D$51</t>
  </si>
  <si>
    <t>_B_243</t>
  </si>
  <si>
    <t>=Part4e!$D$52</t>
  </si>
  <si>
    <t>_B_244</t>
  </si>
  <si>
    <t>=Part4e!$D$53</t>
  </si>
  <si>
    <t>_B_245</t>
  </si>
  <si>
    <t>=Part4e!$D$54</t>
  </si>
  <si>
    <t>_B_246</t>
  </si>
  <si>
    <t>=Part4e!$D$55</t>
  </si>
  <si>
    <t>_B_247</t>
  </si>
  <si>
    <t>=Part4e!$D$56</t>
  </si>
  <si>
    <t>_B_248</t>
  </si>
  <si>
    <t>=Part4e!$D$57</t>
  </si>
  <si>
    <t>_B_249</t>
  </si>
  <si>
    <t>=Part4e!$D$58</t>
  </si>
  <si>
    <t>_B_25</t>
  </si>
  <si>
    <t>=Part4a!$D$34</t>
  </si>
  <si>
    <t>_B_250</t>
  </si>
  <si>
    <t>=Part4e!$D$59</t>
  </si>
  <si>
    <t>_B_251</t>
  </si>
  <si>
    <t>=Part4f!$D$10</t>
  </si>
  <si>
    <t>_B_252</t>
  </si>
  <si>
    <t>=Part4f!$D$11</t>
  </si>
  <si>
    <t>_B_253</t>
  </si>
  <si>
    <t>=Part4f!$D$12</t>
  </si>
  <si>
    <t>_B_254</t>
  </si>
  <si>
    <t>=Part4f!$D$13</t>
  </si>
  <si>
    <t>_B_255</t>
  </si>
  <si>
    <t>=Part4f!$D$14</t>
  </si>
  <si>
    <t>_B_256</t>
  </si>
  <si>
    <t>=Part4f!$D$15</t>
  </si>
  <si>
    <t>_B_257</t>
  </si>
  <si>
    <t>=Part4f!$D$16</t>
  </si>
  <si>
    <t>_B_258</t>
  </si>
  <si>
    <t>=Part4f!$D$17</t>
  </si>
  <si>
    <t>_B_259</t>
  </si>
  <si>
    <t>=Part4f!$D$18</t>
  </si>
  <si>
    <t>_B_26</t>
  </si>
  <si>
    <t>=Part4a!$D$35</t>
  </si>
  <si>
    <t>_B_260</t>
  </si>
  <si>
    <t>=Part4f!$D$19</t>
  </si>
  <si>
    <t>_B_261</t>
  </si>
  <si>
    <t>=Part4f!$D$20</t>
  </si>
  <si>
    <t>_B_262</t>
  </si>
  <si>
    <t>=Part4f!$D$21</t>
  </si>
  <si>
    <t>_B_263</t>
  </si>
  <si>
    <t>=Part4f!$D$22</t>
  </si>
  <si>
    <t>_B_264</t>
  </si>
  <si>
    <t>=Part4f!$D$23</t>
  </si>
  <si>
    <t>_B_265</t>
  </si>
  <si>
    <t>=Part4f!$D$24</t>
  </si>
  <si>
    <t>_B_266</t>
  </si>
  <si>
    <t>=Part4f!$D$25</t>
  </si>
  <si>
    <t>_B_267</t>
  </si>
  <si>
    <t>=Part4f!$D$26</t>
  </si>
  <si>
    <t>_B_268</t>
  </si>
  <si>
    <t>=Part4f!$D$27</t>
  </si>
  <si>
    <t>_B_269</t>
  </si>
  <si>
    <t>=Part4f!$D$28</t>
  </si>
  <si>
    <t>_B_27</t>
  </si>
  <si>
    <t>=Part4a!$D$36</t>
  </si>
  <si>
    <t>_B_270</t>
  </si>
  <si>
    <t>=Part4f!$D$29</t>
  </si>
  <si>
    <t>_B_271</t>
  </si>
  <si>
    <t>=Part4f!$D$30</t>
  </si>
  <si>
    <t>_B_272</t>
  </si>
  <si>
    <t>=Part4f!$D$31</t>
  </si>
  <si>
    <t>_B_273</t>
  </si>
  <si>
    <t>=Part4f!$D$32</t>
  </si>
  <si>
    <t>_B_274</t>
  </si>
  <si>
    <t>=Part4f!$D$33</t>
  </si>
  <si>
    <t>_B_275</t>
  </si>
  <si>
    <t>=Part4f!$D$34</t>
  </si>
  <si>
    <t>_B_276</t>
  </si>
  <si>
    <t>=Part4f!$D$35</t>
  </si>
  <si>
    <t>_B_277</t>
  </si>
  <si>
    <t>=Part4f!$D$36</t>
  </si>
  <si>
    <t>_B_278</t>
  </si>
  <si>
    <t>=Part4f!$D$37</t>
  </si>
  <si>
    <t>_B_279</t>
  </si>
  <si>
    <t>=Part4f!$D$38</t>
  </si>
  <si>
    <t>_B_28</t>
  </si>
  <si>
    <t>=Part4a!$D$37</t>
  </si>
  <si>
    <t>_B_280</t>
  </si>
  <si>
    <t>=Part4f!$D$39</t>
  </si>
  <si>
    <t>_B_281</t>
  </si>
  <si>
    <t>=Part4f!$D$40</t>
  </si>
  <si>
    <t>_B_282</t>
  </si>
  <si>
    <t>=Part4f!$D$41</t>
  </si>
  <si>
    <t>_B_283</t>
  </si>
  <si>
    <t>=Part4f!$D$42</t>
  </si>
  <si>
    <t>_B_284</t>
  </si>
  <si>
    <t>=Part4f!$D$43</t>
  </si>
  <si>
    <t>_B_285</t>
  </si>
  <si>
    <t>=Part4f!$D$44</t>
  </si>
  <si>
    <t>_B_286</t>
  </si>
  <si>
    <t>=Part4f!$D$45</t>
  </si>
  <si>
    <t>_B_287</t>
  </si>
  <si>
    <t>=Part4f!$D$46</t>
  </si>
  <si>
    <t>_B_288</t>
  </si>
  <si>
    <t>=Part4f!$D$47</t>
  </si>
  <si>
    <t>_B_289</t>
  </si>
  <si>
    <t>=Part4f!$D$48</t>
  </si>
  <si>
    <t>_B_29</t>
  </si>
  <si>
    <t>=Part4a!$D$38</t>
  </si>
  <si>
    <t>_B_290</t>
  </si>
  <si>
    <t>=Part4f!$D$49</t>
  </si>
  <si>
    <t>_B_291</t>
  </si>
  <si>
    <t>=Part4f!$D$50</t>
  </si>
  <si>
    <t>_B_292</t>
  </si>
  <si>
    <t>=Part4f!$D$51</t>
  </si>
  <si>
    <t>_B_293</t>
  </si>
  <si>
    <t>=Part4f!$D$52</t>
  </si>
  <si>
    <t>_B_294</t>
  </si>
  <si>
    <t>=Part4f!$D$53</t>
  </si>
  <si>
    <t>_B_295</t>
  </si>
  <si>
    <t>=Part4f!$D$54</t>
  </si>
  <si>
    <t>_B_296</t>
  </si>
  <si>
    <t>=Part4f!$D$55</t>
  </si>
  <si>
    <t>_B_297</t>
  </si>
  <si>
    <t>=Part4f!$D$56</t>
  </si>
  <si>
    <t>_B_298</t>
  </si>
  <si>
    <t>=Part4f!$D$57</t>
  </si>
  <si>
    <t>_B_299</t>
  </si>
  <si>
    <t>=Part4f!$D$58</t>
  </si>
  <si>
    <t>_B_3</t>
  </si>
  <si>
    <t>=Part4a!$D$12</t>
  </si>
  <si>
    <t>_B_30</t>
  </si>
  <si>
    <t>=Part4a!$D$39</t>
  </si>
  <si>
    <t>_B_300</t>
  </si>
  <si>
    <t>=Part4f!$D$59</t>
  </si>
  <si>
    <t>_B_31</t>
  </si>
  <si>
    <t>=Part4a!$D$40</t>
  </si>
  <si>
    <t>_B_32</t>
  </si>
  <si>
    <t>=Part4a!$D$41</t>
  </si>
  <si>
    <t>_B_33</t>
  </si>
  <si>
    <t>=Part4a!$D$42</t>
  </si>
  <si>
    <t>_B_34</t>
  </si>
  <si>
    <t>=Part4a!$D$43</t>
  </si>
  <si>
    <t>_B_35</t>
  </si>
  <si>
    <t>=Part4a!$D$44</t>
  </si>
  <si>
    <t>_B_36</t>
  </si>
  <si>
    <t>=Part4a!$D$45</t>
  </si>
  <si>
    <t>_B_37</t>
  </si>
  <si>
    <t>=Part4a!$D$46</t>
  </si>
  <si>
    <t>_B_38</t>
  </si>
  <si>
    <t>=Part4a!$D$47</t>
  </si>
  <si>
    <t>_B_39</t>
  </si>
  <si>
    <t>=Part4a!$D$48</t>
  </si>
  <si>
    <t>_B_4</t>
  </si>
  <si>
    <t>=Part4a!$D$13</t>
  </si>
  <si>
    <t>_B_40</t>
  </si>
  <si>
    <t>=Part4a!$D$49</t>
  </si>
  <si>
    <t>_B_41</t>
  </si>
  <si>
    <t>=Part4a!$D$50</t>
  </si>
  <si>
    <t>_B_42</t>
  </si>
  <si>
    <t>=Part4a!$D$51</t>
  </si>
  <si>
    <t>_B_43</t>
  </si>
  <si>
    <t>=Part4a!$D$52</t>
  </si>
  <si>
    <t>_B_44</t>
  </si>
  <si>
    <t>=Part4a!$D$53</t>
  </si>
  <si>
    <t>_B_45</t>
  </si>
  <si>
    <t>=Part4a!$D$54</t>
  </si>
  <si>
    <t>_B_46</t>
  </si>
  <si>
    <t>=Part4a!$D$55</t>
  </si>
  <si>
    <t>_B_47</t>
  </si>
  <si>
    <t>=Part4a!$D$56</t>
  </si>
  <si>
    <t>_B_48</t>
  </si>
  <si>
    <t>=Part4a!$D$57</t>
  </si>
  <si>
    <t>_B_49</t>
  </si>
  <si>
    <t>=Part4a!$D$58</t>
  </si>
  <si>
    <t>_B_5</t>
  </si>
  <si>
    <t>=Part4a!$D$14</t>
  </si>
  <si>
    <t>_B_50</t>
  </si>
  <si>
    <t>=Part4a!$D$59</t>
  </si>
  <si>
    <t>_B_51</t>
  </si>
  <si>
    <t>=Part4b!$D$10</t>
  </si>
  <si>
    <t>_B_52</t>
  </si>
  <si>
    <t>=Part4b!$D$11</t>
  </si>
  <si>
    <t>_B_53</t>
  </si>
  <si>
    <t>=Part4b!$D$12</t>
  </si>
  <si>
    <t>_B_54</t>
  </si>
  <si>
    <t>=Part4b!$D$13</t>
  </si>
  <si>
    <t>_B_55</t>
  </si>
  <si>
    <t>=Part4b!$D$14</t>
  </si>
  <si>
    <t>_B_56</t>
  </si>
  <si>
    <t>=Part4b!$D$15</t>
  </si>
  <si>
    <t>_B_57</t>
  </si>
  <si>
    <t>=Part4b!$D$16</t>
  </si>
  <si>
    <t>_B_58</t>
  </si>
  <si>
    <t>=Part4b!$D$17</t>
  </si>
  <si>
    <t>_B_59</t>
  </si>
  <si>
    <t>=Part4b!$D$18</t>
  </si>
  <si>
    <t>_B_6</t>
  </si>
  <si>
    <t>=Part4a!$D$15</t>
  </si>
  <si>
    <t>_B_60</t>
  </si>
  <si>
    <t>=Part4b!$D$19</t>
  </si>
  <si>
    <t>_B_61</t>
  </si>
  <si>
    <t>=Part4b!$D$20</t>
  </si>
  <si>
    <t>_B_62</t>
  </si>
  <si>
    <t>=Part4b!$D$21</t>
  </si>
  <si>
    <t>_B_63</t>
  </si>
  <si>
    <t>=Part4b!$D$22</t>
  </si>
  <si>
    <t>_B_64</t>
  </si>
  <si>
    <t>=Part4b!$D$23</t>
  </si>
  <si>
    <t>_B_65</t>
  </si>
  <si>
    <t>=Part4b!$D$24</t>
  </si>
  <si>
    <t>_B_66</t>
  </si>
  <si>
    <t>=Part4b!$D$25</t>
  </si>
  <si>
    <t>_B_67</t>
  </si>
  <si>
    <t>=Part4b!$D$26</t>
  </si>
  <si>
    <t>_B_68</t>
  </si>
  <si>
    <t>=Part4b!$D$27</t>
  </si>
  <si>
    <t>_B_69</t>
  </si>
  <si>
    <t>=Part4b!$D$28</t>
  </si>
  <si>
    <t>_B_7</t>
  </si>
  <si>
    <t>=Part4a!$D$16</t>
  </si>
  <si>
    <t>_B_70</t>
  </si>
  <si>
    <t>=Part4b!$D$29</t>
  </si>
  <si>
    <t>_B_71</t>
  </si>
  <si>
    <t>=Part4b!$D$30</t>
  </si>
  <si>
    <t>_B_72</t>
  </si>
  <si>
    <t>=Part4b!$D$31</t>
  </si>
  <si>
    <t>_B_73</t>
  </si>
  <si>
    <t>=Part4b!$D$32</t>
  </si>
  <si>
    <t>_B_74</t>
  </si>
  <si>
    <t>=Part4b!$D$33</t>
  </si>
  <si>
    <t>_B_75</t>
  </si>
  <si>
    <t>=Part4b!$D$34</t>
  </si>
  <si>
    <t>_B_76</t>
  </si>
  <si>
    <t>=Part4b!$D$35</t>
  </si>
  <si>
    <t>_B_77</t>
  </si>
  <si>
    <t>=Part4b!$D$36</t>
  </si>
  <si>
    <t>_B_78</t>
  </si>
  <si>
    <t>=Part4b!$D$37</t>
  </si>
  <si>
    <t>_B_79</t>
  </si>
  <si>
    <t>=Part4b!$D$38</t>
  </si>
  <si>
    <t>_B_8</t>
  </si>
  <si>
    <t>=Part4a!$D$17</t>
  </si>
  <si>
    <t>_B_80</t>
  </si>
  <si>
    <t>=Part4b!$D$39</t>
  </si>
  <si>
    <t>_B_81</t>
  </si>
  <si>
    <t>=Part4b!$D$40</t>
  </si>
  <si>
    <t>_B_82</t>
  </si>
  <si>
    <t>=Part4b!$D$41</t>
  </si>
  <si>
    <t>_B_83</t>
  </si>
  <si>
    <t>=Part4b!$D$42</t>
  </si>
  <si>
    <t>_B_84</t>
  </si>
  <si>
    <t>=Part4b!$D$43</t>
  </si>
  <si>
    <t>_B_85</t>
  </si>
  <si>
    <t>=Part4b!$D$44</t>
  </si>
  <si>
    <t>_B_86</t>
  </si>
  <si>
    <t>=Part4b!$D$45</t>
  </si>
  <si>
    <t>_B_87</t>
  </si>
  <si>
    <t>=Part4b!$D$46</t>
  </si>
  <si>
    <t>_B_88</t>
  </si>
  <si>
    <t>=Part4b!$D$47</t>
  </si>
  <si>
    <t>_B_89</t>
  </si>
  <si>
    <t>=Part4b!$D$48</t>
  </si>
  <si>
    <t>_B_9</t>
  </si>
  <si>
    <t>=Part4a!$D$18</t>
  </si>
  <si>
    <t>_B_90</t>
  </si>
  <si>
    <t>=Part4b!$D$49</t>
  </si>
  <si>
    <t>_B_91</t>
  </si>
  <si>
    <t>=Part4b!$D$50</t>
  </si>
  <si>
    <t>_B_92</t>
  </si>
  <si>
    <t>=Part4b!$D$51</t>
  </si>
  <si>
    <t>_B_93</t>
  </si>
  <si>
    <t>=Part4b!$D$52</t>
  </si>
  <si>
    <t>_B_94</t>
  </si>
  <si>
    <t>=Part4b!$D$53</t>
  </si>
  <si>
    <t>_B_95</t>
  </si>
  <si>
    <t>=Part4b!$D$54</t>
  </si>
  <si>
    <t>_B_96</t>
  </si>
  <si>
    <t>=Part4b!$D$55</t>
  </si>
  <si>
    <t>_B_97</t>
  </si>
  <si>
    <t>=Part4b!$D$56</t>
  </si>
  <si>
    <t>_B_98</t>
  </si>
  <si>
    <t>=Part4b!$D$57</t>
  </si>
  <si>
    <t>_B_99</t>
  </si>
  <si>
    <t>=Part4b!$D$58</t>
  </si>
  <si>
    <t>_C_1</t>
  </si>
  <si>
    <t>=Part4a!$F$10</t>
  </si>
  <si>
    <t>_C_10</t>
  </si>
  <si>
    <t>=Part4a!$F$19</t>
  </si>
  <si>
    <t>_C_100</t>
  </si>
  <si>
    <t>=Part4b!$F$59</t>
  </si>
  <si>
    <t>_C_101</t>
  </si>
  <si>
    <t>=Part4c!$F$10</t>
  </si>
  <si>
    <t>_C_102</t>
  </si>
  <si>
    <t>=Part4c!$F$11</t>
  </si>
  <si>
    <t>_C_103</t>
  </si>
  <si>
    <t>=Part4c!$F$12</t>
  </si>
  <si>
    <t>_C_104</t>
  </si>
  <si>
    <t>=Part4c!$F$13</t>
  </si>
  <si>
    <t>_C_105</t>
  </si>
  <si>
    <t>=Part4c!$F$14</t>
  </si>
  <si>
    <t>_C_106</t>
  </si>
  <si>
    <t>=Part4c!$F$15</t>
  </si>
  <si>
    <t>_C_107</t>
  </si>
  <si>
    <t>=Part4c!$F$16</t>
  </si>
  <si>
    <t>_C_108</t>
  </si>
  <si>
    <t>=Part4c!$F$17</t>
  </si>
  <si>
    <t>_C_109</t>
  </si>
  <si>
    <t>=Part4c!$F$18</t>
  </si>
  <si>
    <t>_C_11</t>
  </si>
  <si>
    <t>=Part4a!$F$20</t>
  </si>
  <si>
    <t>_C_110</t>
  </si>
  <si>
    <t>=Part4c!$F$19</t>
  </si>
  <si>
    <t>_C_111</t>
  </si>
  <si>
    <t>=Part4c!$F$20</t>
  </si>
  <si>
    <t>_C_112</t>
  </si>
  <si>
    <t>=Part4c!$F$21</t>
  </si>
  <si>
    <t>_C_113</t>
  </si>
  <si>
    <t>=Part4c!$F$22</t>
  </si>
  <si>
    <t>_C_114</t>
  </si>
  <si>
    <t>=Part4c!$F$23</t>
  </si>
  <si>
    <t>_C_115</t>
  </si>
  <si>
    <t>=Part4c!$F$24</t>
  </si>
  <si>
    <t>_C_116</t>
  </si>
  <si>
    <t>=Part4c!$F$25</t>
  </si>
  <si>
    <t>_C_117</t>
  </si>
  <si>
    <t>=Part4c!$F$26</t>
  </si>
  <si>
    <t>_C_118</t>
  </si>
  <si>
    <t>=Part4c!$F$27</t>
  </si>
  <si>
    <t>_C_119</t>
  </si>
  <si>
    <t>=Part4c!$F$28</t>
  </si>
  <si>
    <t>_C_12</t>
  </si>
  <si>
    <t>=Part4a!$F$21</t>
  </si>
  <si>
    <t>_C_120</t>
  </si>
  <si>
    <t>=Part4c!$F$29</t>
  </si>
  <si>
    <t>_C_121</t>
  </si>
  <si>
    <t>=Part4c!$F$30</t>
  </si>
  <si>
    <t>_C_122</t>
  </si>
  <si>
    <t>=Part4c!$F$31</t>
  </si>
  <si>
    <t>_C_123</t>
  </si>
  <si>
    <t>=Part4c!$F$32</t>
  </si>
  <si>
    <t>_C_124</t>
  </si>
  <si>
    <t>=Part4c!$F$33</t>
  </si>
  <si>
    <t>_C_125</t>
  </si>
  <si>
    <t>=Part4c!$F$34</t>
  </si>
  <si>
    <t>_C_126</t>
  </si>
  <si>
    <t>=Part4c!$F$35</t>
  </si>
  <si>
    <t>_C_127</t>
  </si>
  <si>
    <t>=Part4c!$F$36</t>
  </si>
  <si>
    <t>_C_128</t>
  </si>
  <si>
    <t>=Part4c!$F$37</t>
  </si>
  <si>
    <t>_C_129</t>
  </si>
  <si>
    <t>=Part4c!$F$38</t>
  </si>
  <si>
    <t>_C_13</t>
  </si>
  <si>
    <t>=Part4a!$F$22</t>
  </si>
  <si>
    <t>_C_130</t>
  </si>
  <si>
    <t>=Part4c!$F$39</t>
  </si>
  <si>
    <t>_C_131</t>
  </si>
  <si>
    <t>=Part4c!$F$40</t>
  </si>
  <si>
    <t>_C_132</t>
  </si>
  <si>
    <t>=Part4c!$F$41</t>
  </si>
  <si>
    <t>_C_133</t>
  </si>
  <si>
    <t>=Part4c!$F$42</t>
  </si>
  <si>
    <t>_C_134</t>
  </si>
  <si>
    <t>=Part4c!$F$43</t>
  </si>
  <si>
    <t>_C_135</t>
  </si>
  <si>
    <t>=Part4c!$F$44</t>
  </si>
  <si>
    <t>_C_136</t>
  </si>
  <si>
    <t>=Part4c!$F$45</t>
  </si>
  <si>
    <t>_C_137</t>
  </si>
  <si>
    <t>=Part4c!$F$46</t>
  </si>
  <si>
    <t>_C_138</t>
  </si>
  <si>
    <t>=Part4c!$F$47</t>
  </si>
  <si>
    <t>_C_139</t>
  </si>
  <si>
    <t>=Part4c!$F$48</t>
  </si>
  <si>
    <t>_C_14</t>
  </si>
  <si>
    <t>=Part4a!$F$23</t>
  </si>
  <si>
    <t>_C_140</t>
  </si>
  <si>
    <t>=Part4c!$F$49</t>
  </si>
  <si>
    <t>_C_141</t>
  </si>
  <si>
    <t>=Part4c!$F$50</t>
  </si>
  <si>
    <t>_C_142</t>
  </si>
  <si>
    <t>=Part4c!$F$51</t>
  </si>
  <si>
    <t>_C_143</t>
  </si>
  <si>
    <t>=Part4c!$F$52</t>
  </si>
  <si>
    <t>_C_144</t>
  </si>
  <si>
    <t>=Part4c!$F$53</t>
  </si>
  <si>
    <t>_C_145</t>
  </si>
  <si>
    <t>=Part4c!$F$54</t>
  </si>
  <si>
    <t>_C_146</t>
  </si>
  <si>
    <t>=Part4c!$F$55</t>
  </si>
  <si>
    <t>_C_147</t>
  </si>
  <si>
    <t>=Part4c!$F$56</t>
  </si>
  <si>
    <t>_C_148</t>
  </si>
  <si>
    <t>=Part4c!$F$57</t>
  </si>
  <si>
    <t>_C_149</t>
  </si>
  <si>
    <t>=Part4c!$F$58</t>
  </si>
  <si>
    <t>_C_15</t>
  </si>
  <si>
    <t>=Part4a!$F$24</t>
  </si>
  <si>
    <t>_C_150</t>
  </si>
  <si>
    <t>=Part4c!$F$59</t>
  </si>
  <si>
    <t>_C_151</t>
  </si>
  <si>
    <t>=Part4d!$F$10</t>
  </si>
  <si>
    <t>_C_152</t>
  </si>
  <si>
    <t>=Part4d!$F$11</t>
  </si>
  <si>
    <t>_C_153</t>
  </si>
  <si>
    <t>=Part4d!$F$12</t>
  </si>
  <si>
    <t>_C_154</t>
  </si>
  <si>
    <t>=Part4d!$F$13</t>
  </si>
  <si>
    <t>_C_155</t>
  </si>
  <si>
    <t>=Part4d!$F$14</t>
  </si>
  <si>
    <t>_C_156</t>
  </si>
  <si>
    <t>=Part4d!$F$15</t>
  </si>
  <si>
    <t>_C_157</t>
  </si>
  <si>
    <t>=Part4d!$F$16</t>
  </si>
  <si>
    <t>_C_158</t>
  </si>
  <si>
    <t>=Part4d!$F$17</t>
  </si>
  <si>
    <t>_C_159</t>
  </si>
  <si>
    <t>=Part4d!$F$18</t>
  </si>
  <si>
    <t>_C_16</t>
  </si>
  <si>
    <t>=Part4a!$F$25</t>
  </si>
  <si>
    <t>_C_160</t>
  </si>
  <si>
    <t>=Part4d!$F$19</t>
  </si>
  <si>
    <t>_C_161</t>
  </si>
  <si>
    <t>=Part4d!$F$20</t>
  </si>
  <si>
    <t>_C_162</t>
  </si>
  <si>
    <t>=Part4d!$F$21</t>
  </si>
  <si>
    <t>_C_163</t>
  </si>
  <si>
    <t>=Part4d!$F$22</t>
  </si>
  <si>
    <t>_C_164</t>
  </si>
  <si>
    <t>=Part4d!$F$23</t>
  </si>
  <si>
    <t>_C_165</t>
  </si>
  <si>
    <t>=Part4d!$F$24</t>
  </si>
  <si>
    <t>_C_166</t>
  </si>
  <si>
    <t>=Part4d!$F$25</t>
  </si>
  <si>
    <t>_C_167</t>
  </si>
  <si>
    <t>=Part4d!$F$26</t>
  </si>
  <si>
    <t>_C_168</t>
  </si>
  <si>
    <t>=Part4d!$F$27</t>
  </si>
  <si>
    <t>_C_169</t>
  </si>
  <si>
    <t>=Part4d!$F$28</t>
  </si>
  <si>
    <t>_C_17</t>
  </si>
  <si>
    <t>=Part4a!$F$26</t>
  </si>
  <si>
    <t>_C_170</t>
  </si>
  <si>
    <t>=Part4d!$F$29</t>
  </si>
  <si>
    <t>_C_171</t>
  </si>
  <si>
    <t>=Part4d!$F$30</t>
  </si>
  <si>
    <t>_C_172</t>
  </si>
  <si>
    <t>=Part4d!$F$31</t>
  </si>
  <si>
    <t>_C_173</t>
  </si>
  <si>
    <t>=Part4d!$F$32</t>
  </si>
  <si>
    <t>_C_174</t>
  </si>
  <si>
    <t>=Part4d!$F$33</t>
  </si>
  <si>
    <t>_C_175</t>
  </si>
  <si>
    <t>=Part4d!$F$34</t>
  </si>
  <si>
    <t>_C_176</t>
  </si>
  <si>
    <t>=Part4d!$F$35</t>
  </si>
  <si>
    <t>_C_177</t>
  </si>
  <si>
    <t>=Part4d!$F$36</t>
  </si>
  <si>
    <t>_C_178</t>
  </si>
  <si>
    <t>=Part4d!$F$37</t>
  </si>
  <si>
    <t>_C_179</t>
  </si>
  <si>
    <t>=Part4d!$F$38</t>
  </si>
  <si>
    <t>_C_18</t>
  </si>
  <si>
    <t>=Part4a!$F$27</t>
  </si>
  <si>
    <t>_C_180</t>
  </si>
  <si>
    <t>=Part4d!$F$39</t>
  </si>
  <si>
    <t>_C_181</t>
  </si>
  <si>
    <t>=Part4d!$F$40</t>
  </si>
  <si>
    <t>_C_182</t>
  </si>
  <si>
    <t>=Part4d!$F$41</t>
  </si>
  <si>
    <t>_C_183</t>
  </si>
  <si>
    <t>=Part4d!$F$42</t>
  </si>
  <si>
    <t>_C_184</t>
  </si>
  <si>
    <t>=Part4d!$F$43</t>
  </si>
  <si>
    <t>_C_185</t>
  </si>
  <si>
    <t>=Part4d!$F$44</t>
  </si>
  <si>
    <t>_C_186</t>
  </si>
  <si>
    <t>=Part4d!$F$45</t>
  </si>
  <si>
    <t>_C_187</t>
  </si>
  <si>
    <t>=Part4d!$F$46</t>
  </si>
  <si>
    <t>_C_188</t>
  </si>
  <si>
    <t>=Part4d!$F$47</t>
  </si>
  <si>
    <t>_C_189</t>
  </si>
  <si>
    <t>=Part4d!$F$48</t>
  </si>
  <si>
    <t>_C_19</t>
  </si>
  <si>
    <t>=Part4a!$F$28</t>
  </si>
  <si>
    <t>_C_190</t>
  </si>
  <si>
    <t>=Part4d!$F$49</t>
  </si>
  <si>
    <t>_C_191</t>
  </si>
  <si>
    <t>=Part4d!$F$50</t>
  </si>
  <si>
    <t>_C_192</t>
  </si>
  <si>
    <t>=Part4d!$F$51</t>
  </si>
  <si>
    <t>_C_193</t>
  </si>
  <si>
    <t>=Part4d!$F$52</t>
  </si>
  <si>
    <t>_C_194</t>
  </si>
  <si>
    <t>=Part4d!$F$53</t>
  </si>
  <si>
    <t>_C_195</t>
  </si>
  <si>
    <t>=Part4d!$F$54</t>
  </si>
  <si>
    <t>_C_196</t>
  </si>
  <si>
    <t>=Part4d!$F$55</t>
  </si>
  <si>
    <t>_C_197</t>
  </si>
  <si>
    <t>=Part4d!$F$56</t>
  </si>
  <si>
    <t>_C_198</t>
  </si>
  <si>
    <t>=Part4d!$F$57</t>
  </si>
  <si>
    <t>_C_199</t>
  </si>
  <si>
    <t>=Part4d!$F$58</t>
  </si>
  <si>
    <t>_C_2</t>
  </si>
  <si>
    <t>=Part4a!$F$11</t>
  </si>
  <si>
    <t>_C_20</t>
  </si>
  <si>
    <t>=Part4a!$F$29</t>
  </si>
  <si>
    <t>_C_200</t>
  </si>
  <si>
    <t>=Part4d!$F$59</t>
  </si>
  <si>
    <t>_C_201</t>
  </si>
  <si>
    <t>=Part4e!$F$10</t>
  </si>
  <si>
    <t>_C_202</t>
  </si>
  <si>
    <t>=Part4e!$F$11</t>
  </si>
  <si>
    <t>_C_203</t>
  </si>
  <si>
    <t>=Part4e!$F$12</t>
  </si>
  <si>
    <t>_C_204</t>
  </si>
  <si>
    <t>=Part4e!$F$13</t>
  </si>
  <si>
    <t>_C_205</t>
  </si>
  <si>
    <t>=Part4e!$F$14</t>
  </si>
  <si>
    <t>_C_206</t>
  </si>
  <si>
    <t>=Part4e!$F$15</t>
  </si>
  <si>
    <t>_C_207</t>
  </si>
  <si>
    <t>=Part4e!$F$16</t>
  </si>
  <si>
    <t>_C_208</t>
  </si>
  <si>
    <t>=Part4e!$F$17</t>
  </si>
  <si>
    <t>_C_209</t>
  </si>
  <si>
    <t>=Part4e!$F$18</t>
  </si>
  <si>
    <t>_C_21</t>
  </si>
  <si>
    <t>=Part4a!$F$30</t>
  </si>
  <si>
    <t>_C_210</t>
  </si>
  <si>
    <t>=Part4e!$F$19</t>
  </si>
  <si>
    <t>_C_211</t>
  </si>
  <si>
    <t>=Part4e!$F$20</t>
  </si>
  <si>
    <t>_C_212</t>
  </si>
  <si>
    <t>=Part4e!$F$21</t>
  </si>
  <si>
    <t>_C_213</t>
  </si>
  <si>
    <t>=Part4e!$F$22</t>
  </si>
  <si>
    <t>_C_214</t>
  </si>
  <si>
    <t>=Part4e!$F$23</t>
  </si>
  <si>
    <t>_C_215</t>
  </si>
  <si>
    <t>=Part4e!$F$24</t>
  </si>
  <si>
    <t>_C_216</t>
  </si>
  <si>
    <t>=Part4e!$F$25</t>
  </si>
  <si>
    <t>_C_217</t>
  </si>
  <si>
    <t>=Part4e!$F$26</t>
  </si>
  <si>
    <t>_C_218</t>
  </si>
  <si>
    <t>=Part4e!$F$27</t>
  </si>
  <si>
    <t>_C_219</t>
  </si>
  <si>
    <t>=Part4e!$F$28</t>
  </si>
  <si>
    <t>_C_22</t>
  </si>
  <si>
    <t>=Part4a!$F$31</t>
  </si>
  <si>
    <t>_C_220</t>
  </si>
  <si>
    <t>=Part4e!$F$29</t>
  </si>
  <si>
    <t>_C_221</t>
  </si>
  <si>
    <t>=Part4e!$F$30</t>
  </si>
  <si>
    <t>_C_222</t>
  </si>
  <si>
    <t>=Part4e!$F$31</t>
  </si>
  <si>
    <t>_C_223</t>
  </si>
  <si>
    <t>=Part4e!$F$32</t>
  </si>
  <si>
    <t>_C_224</t>
  </si>
  <si>
    <t>=Part4e!$F$33</t>
  </si>
  <si>
    <t>_C_225</t>
  </si>
  <si>
    <t>=Part4e!$F$34</t>
  </si>
  <si>
    <t>_C_226</t>
  </si>
  <si>
    <t>=Part4e!$F$35</t>
  </si>
  <si>
    <t>_C_227</t>
  </si>
  <si>
    <t>=Part4e!$F$36</t>
  </si>
  <si>
    <t>_C_228</t>
  </si>
  <si>
    <t>=Part4e!$F$37</t>
  </si>
  <si>
    <t>_C_229</t>
  </si>
  <si>
    <t>=Part4e!$F$38</t>
  </si>
  <si>
    <t>_C_23</t>
  </si>
  <si>
    <t>=Part4a!$F$32</t>
  </si>
  <si>
    <t>_C_230</t>
  </si>
  <si>
    <t>=Part4e!$F$39</t>
  </si>
  <si>
    <t>_C_231</t>
  </si>
  <si>
    <t>=Part4e!$F$40</t>
  </si>
  <si>
    <t>_C_232</t>
  </si>
  <si>
    <t>=Part4e!$F$41</t>
  </si>
  <si>
    <t>_C_233</t>
  </si>
  <si>
    <t>=Part4e!$F$42</t>
  </si>
  <si>
    <t>_C_234</t>
  </si>
  <si>
    <t>=Part4e!$F$43</t>
  </si>
  <si>
    <t>_C_235</t>
  </si>
  <si>
    <t>=Part4e!$F$44</t>
  </si>
  <si>
    <t>_C_236</t>
  </si>
  <si>
    <t>=Part4e!$F$45</t>
  </si>
  <si>
    <t>_C_237</t>
  </si>
  <si>
    <t>=Part4e!$F$46</t>
  </si>
  <si>
    <t>_C_238</t>
  </si>
  <si>
    <t>=Part4e!$F$47</t>
  </si>
  <si>
    <t>_C_239</t>
  </si>
  <si>
    <t>=Part4e!$F$48</t>
  </si>
  <si>
    <t>_C_24</t>
  </si>
  <si>
    <t>=Part4a!$F$33</t>
  </si>
  <si>
    <t>_C_240</t>
  </si>
  <si>
    <t>=Part4e!$F$49</t>
  </si>
  <si>
    <t>_C_241</t>
  </si>
  <si>
    <t>=Part4e!$F$50</t>
  </si>
  <si>
    <t>_C_242</t>
  </si>
  <si>
    <t>=Part4e!$F$51</t>
  </si>
  <si>
    <t>_C_243</t>
  </si>
  <si>
    <t>=Part4e!$F$52</t>
  </si>
  <si>
    <t>_C_244</t>
  </si>
  <si>
    <t>=Part4e!$F$53</t>
  </si>
  <si>
    <t>_C_245</t>
  </si>
  <si>
    <t>=Part4e!$F$54</t>
  </si>
  <si>
    <t>_C_246</t>
  </si>
  <si>
    <t>=Part4e!$F$55</t>
  </si>
  <si>
    <t>_C_247</t>
  </si>
  <si>
    <t>=Part4e!$F$56</t>
  </si>
  <si>
    <t>_C_248</t>
  </si>
  <si>
    <t>=Part4e!$F$57</t>
  </si>
  <si>
    <t>_C_249</t>
  </si>
  <si>
    <t>=Part4e!$F$58</t>
  </si>
  <si>
    <t>_C_25</t>
  </si>
  <si>
    <t>=Part4a!$F$34</t>
  </si>
  <si>
    <t>_C_250</t>
  </si>
  <si>
    <t>=Part4e!$F$59</t>
  </si>
  <si>
    <t>_C_251</t>
  </si>
  <si>
    <t>WARD COVE</t>
  </si>
  <si>
    <t>PORT SAN LUIS</t>
  </si>
  <si>
    <t>WRANGELL</t>
  </si>
  <si>
    <t>REDWOOD CITY</t>
  </si>
  <si>
    <t>RICHMOND</t>
  </si>
  <si>
    <t>SACRAMENTO</t>
  </si>
  <si>
    <t>SACRAMENTO POINT</t>
  </si>
  <si>
    <t>DOUGLAS</t>
  </si>
  <si>
    <t>AZ</t>
  </si>
  <si>
    <t>SAN DIEGO</t>
  </si>
  <si>
    <t>LUKEVILLE</t>
  </si>
  <si>
    <t>SAN FRANCISCO</t>
  </si>
  <si>
    <t>NACO</t>
  </si>
  <si>
    <t>SAN FRANCISCO AIRPORT</t>
  </si>
  <si>
    <t>NOGALES</t>
  </si>
  <si>
    <t>SAN JOAQUIN RIVER</t>
  </si>
  <si>
    <t>PHOENIX</t>
  </si>
  <si>
    <t>SAN JOSE INTERNATIONAL AIRPORT</t>
  </si>
  <si>
    <t>SAN LUIS</t>
  </si>
  <si>
    <t>SAN LUIS OBISPO</t>
  </si>
  <si>
    <t>SASABE</t>
  </si>
  <si>
    <t>SAN PABLO</t>
  </si>
  <si>
    <t>TUSCON</t>
  </si>
  <si>
    <t>SAN PABLO BAY</t>
  </si>
  <si>
    <t>SAN YSIDRO</t>
  </si>
  <si>
    <t>SELBY</t>
  </si>
  <si>
    <t>STOCKTON</t>
  </si>
  <si>
    <t>LITTLE ROCK</t>
  </si>
  <si>
    <t>SUISUN BAY</t>
  </si>
  <si>
    <t>NORTH LITTLE ROCK</t>
  </si>
  <si>
    <t>SUISUN SLOUGH</t>
  </si>
  <si>
    <t>TECATE</t>
  </si>
  <si>
    <t>VALLEJO</t>
  </si>
  <si>
    <t>VENTURA</t>
  </si>
  <si>
    <t>ALAMEDA</t>
  </si>
  <si>
    <t>ANDRADE</t>
  </si>
  <si>
    <t>ANTIOCH</t>
  </si>
  <si>
    <t>AVON</t>
  </si>
  <si>
    <t>DENVER</t>
  </si>
  <si>
    <t>BENICIA</t>
  </si>
  <si>
    <t>BRIDGEPORT</t>
  </si>
  <si>
    <t>APRA</t>
  </si>
  <si>
    <t>GU</t>
  </si>
  <si>
    <t>GROTON</t>
  </si>
  <si>
    <t>HARTFORD</t>
  </si>
  <si>
    <t>NEW HAVEN</t>
  </si>
  <si>
    <t>NEW LONDON</t>
  </si>
  <si>
    <t>HILO</t>
  </si>
  <si>
    <t>HONOLULU</t>
  </si>
  <si>
    <t>HONOLULU AIRPORT</t>
  </si>
  <si>
    <t>KAHULUI</t>
  </si>
  <si>
    <t>CLAYMONT</t>
  </si>
  <si>
    <t>NAWI LIW ILI-PORT ALLEN</t>
  </si>
  <si>
    <t>DELAWARE CITY</t>
  </si>
  <si>
    <t>PEARL HARBOR</t>
  </si>
  <si>
    <t>EDGEMOOR</t>
  </si>
  <si>
    <t>UPS, HONOLULU</t>
  </si>
  <si>
    <t>PIGEON POINT</t>
  </si>
  <si>
    <t>REEDY POINT</t>
  </si>
  <si>
    <t>WILMINGTON</t>
  </si>
  <si>
    <t>BOISE</t>
  </si>
  <si>
    <t>EASTPORT</t>
  </si>
  <si>
    <t>WASHINGTON</t>
  </si>
  <si>
    <t>DC</t>
  </si>
  <si>
    <t>PORTH ILL</t>
  </si>
  <si>
    <t>APALACH ICOLA</t>
  </si>
  <si>
    <t>GREATER ROCKFORD AIRPORT</t>
  </si>
  <si>
    <t>BOCA GRANDE</t>
  </si>
  <si>
    <t>CALUMET HARBOR</t>
  </si>
  <si>
    <t>CARRABELLE</t>
  </si>
  <si>
    <t>CHICAGO</t>
  </si>
  <si>
    <t>DANIA</t>
  </si>
  <si>
    <t>CHICAGO RIVER</t>
  </si>
  <si>
    <t>FERNANDINA BEACH</t>
  </si>
  <si>
    <t>LOCKPORT</t>
  </si>
  <si>
    <t>FORT LAUDERDALE</t>
  </si>
  <si>
    <t>MOLINE</t>
  </si>
  <si>
    <t>FORT MYERS</t>
  </si>
  <si>
    <t>NIPPON COURIER HUB</t>
  </si>
  <si>
    <t>FORT PIERCE</t>
  </si>
  <si>
    <t>O'HARE INTL AIRPORT</t>
  </si>
  <si>
    <t>HOLLYWOOD</t>
  </si>
  <si>
    <t>PEORIA</t>
  </si>
  <si>
    <t>INTERNATIONAL COURIER ASSOC</t>
  </si>
  <si>
    <t>ROCK ISLAND</t>
  </si>
  <si>
    <t>JACKSONVILLE</t>
  </si>
  <si>
    <t>WAUKEGAN HARBOR</t>
  </si>
  <si>
    <t>KEY WEST</t>
  </si>
  <si>
    <t>WAUKEGAN REGIONAL AIRPORT</t>
  </si>
  <si>
    <t>MIAMI</t>
  </si>
  <si>
    <t>MIAMI AIRPORT</t>
  </si>
  <si>
    <t>ORLANDO</t>
  </si>
  <si>
    <t>PANAMA CITY</t>
  </si>
  <si>
    <t>PENSACOLA</t>
  </si>
  <si>
    <t>EAST CHICAGO</t>
  </si>
  <si>
    <t>PORT CANAVERAL</t>
  </si>
  <si>
    <t>EVANSVILLE</t>
  </si>
  <si>
    <t>PORT EVERGLADES</t>
  </si>
  <si>
    <t>FORT WAYNE AIRPORT</t>
  </si>
  <si>
    <t>PORT MANATEE</t>
  </si>
  <si>
    <t>GARY</t>
  </si>
  <si>
    <t>PORT ST JOE</t>
  </si>
  <si>
    <t>INDIANAPOLIS</t>
  </si>
  <si>
    <t>PORT TAMPA</t>
  </si>
  <si>
    <t>LAWRENCEBURG</t>
  </si>
  <si>
    <t>SOUTHWEST FLORIDA AIRPORT</t>
  </si>
  <si>
    <t>MICHIGAN CITY HARBOR</t>
  </si>
  <si>
    <t>ST PETERSBURG</t>
  </si>
  <si>
    <t>TAMPA</t>
  </si>
  <si>
    <t>WEST PALM BEACH</t>
  </si>
  <si>
    <t>DAVENPORT</t>
  </si>
  <si>
    <t>DES MOINES</t>
  </si>
  <si>
    <t>ATLANTA</t>
  </si>
  <si>
    <t>BRUNSWICK</t>
  </si>
  <si>
    <t>SAVANNAH</t>
  </si>
  <si>
    <t>WICHITA</t>
  </si>
  <si>
    <t>BLUEGRASS AIRPORT, LEXINGTON</t>
  </si>
  <si>
    <t>SANDY POINT</t>
  </si>
  <si>
    <t>SEARSPORT</t>
  </si>
  <si>
    <t>LOUISVILLE</t>
  </si>
  <si>
    <t>VAN BUREN</t>
  </si>
  <si>
    <t>OWENSBORO</t>
  </si>
  <si>
    <t>VANCEBORO</t>
  </si>
  <si>
    <t>UPS, LOUISVILLE</t>
  </si>
  <si>
    <t>WINTERPORT</t>
  </si>
  <si>
    <t>AVON DALE</t>
  </si>
  <si>
    <t>ANNAPOLIS</t>
  </si>
  <si>
    <t>BATONROUGE</t>
  </si>
  <si>
    <t>BALTIMORE</t>
  </si>
  <si>
    <t>BELLE CHASSE</t>
  </si>
  <si>
    <t>CAMBRIDGE</t>
  </si>
  <si>
    <t>CONCESSION</t>
  </si>
  <si>
    <t>CRISFIELD</t>
  </si>
  <si>
    <t>DESTREHAN</t>
  </si>
  <si>
    <t>GOOD HOPE</t>
  </si>
  <si>
    <t>GRAMERCY</t>
  </si>
  <si>
    <t>GRETNA</t>
  </si>
  <si>
    <t>BOSTON</t>
  </si>
  <si>
    <t>HARVEY</t>
  </si>
  <si>
    <t>BRAINTREE</t>
  </si>
  <si>
    <t>INNER HARBOR NAV. CANAL</t>
  </si>
  <si>
    <t>CHELSEA</t>
  </si>
  <si>
    <t>LAKE CHARLES</t>
  </si>
  <si>
    <t>EVERETT</t>
  </si>
  <si>
    <t>LULING</t>
  </si>
  <si>
    <t>FALL RIVER</t>
  </si>
  <si>
    <t>MARRERO</t>
  </si>
  <si>
    <t>GLOUCESTER</t>
  </si>
  <si>
    <t>MORGAN CITY (Includes LOOP)</t>
  </si>
  <si>
    <t>LAWRENCE</t>
  </si>
  <si>
    <t>NEW ORLEANS</t>
  </si>
  <si>
    <t>LOGAN AIRPORT</t>
  </si>
  <si>
    <t>PORT SULPHUR</t>
  </si>
  <si>
    <t>NEW BEDFORD</t>
  </si>
  <si>
    <t>SEATRAIN LANDING</t>
  </si>
  <si>
    <t>PLYMOUTH</t>
  </si>
  <si>
    <t>SHREVEPORT-BOSSIER CITY</t>
  </si>
  <si>
    <t>PROVINCETOWN</t>
  </si>
  <si>
    <t>SOUTH PORT</t>
  </si>
  <si>
    <t>QUINCY</t>
  </si>
  <si>
    <t>ST ROSE</t>
  </si>
  <si>
    <t>REVERE</t>
  </si>
  <si>
    <t>WESTWEGO</t>
  </si>
  <si>
    <t>SALEM</t>
  </si>
  <si>
    <t>SPRINGFIELD</t>
  </si>
  <si>
    <t>WEYMOUTH</t>
  </si>
  <si>
    <t>WORCESTER</t>
  </si>
  <si>
    <t>BANGOR</t>
  </si>
  <si>
    <t>BAR HARBOR</t>
  </si>
  <si>
    <t>BATH</t>
  </si>
  <si>
    <t>BELFAST</t>
  </si>
  <si>
    <t>ALGONAC</t>
  </si>
  <si>
    <t>BREWER</t>
  </si>
  <si>
    <t>ALPENA</t>
  </si>
  <si>
    <t>BRIDGEWATER</t>
  </si>
  <si>
    <t>BUCKSPORT</t>
  </si>
  <si>
    <t>BATTLE CREEK</t>
  </si>
  <si>
    <t>CALAIS</t>
  </si>
  <si>
    <t>BAY CITY</t>
  </si>
  <si>
    <t>CUTLER</t>
  </si>
  <si>
    <t>BAYSHORE</t>
  </si>
  <si>
    <t>BLACK RIVER</t>
  </si>
  <si>
    <t>FORT FAIRFIELD</t>
  </si>
  <si>
    <t>CALCITE</t>
  </si>
  <si>
    <t>FORT KENT</t>
  </si>
  <si>
    <t>CARROLLTON</t>
  </si>
  <si>
    <t>HOULTON</t>
  </si>
  <si>
    <t>DETOUR</t>
  </si>
  <si>
    <t>JACKMAN</t>
  </si>
  <si>
    <t>DETROIT</t>
  </si>
  <si>
    <t>JONESPORT</t>
  </si>
  <si>
    <t>ECORSE</t>
  </si>
  <si>
    <t>LIMESTONE</t>
  </si>
  <si>
    <t>ESCANABA</t>
  </si>
  <si>
    <t>LUBEC</t>
  </si>
  <si>
    <t>ESSEXVILLE</t>
  </si>
  <si>
    <t>MADAWASKA</t>
  </si>
  <si>
    <t>FERRYSBURG</t>
  </si>
  <si>
    <t>PORTLAND</t>
  </si>
  <si>
    <t>FLINT</t>
  </si>
  <si>
    <t>ROBBINSTON</t>
  </si>
  <si>
    <t>GRANDHAVEN</t>
  </si>
  <si>
    <t>ROCKLAND</t>
  </si>
  <si>
    <t>GRAND RAPIDS</t>
  </si>
  <si>
    <t>MACKINAC ISLAND</t>
  </si>
  <si>
    <t>BUTTE</t>
  </si>
  <si>
    <t>MANISTEE</t>
  </si>
  <si>
    <t>DEL BONITA</t>
  </si>
  <si>
    <t>MARQUETTE</t>
  </si>
  <si>
    <t>GREAT FALLS</t>
  </si>
  <si>
    <t>MARYSVILLE</t>
  </si>
  <si>
    <t>MORGAN</t>
  </si>
  <si>
    <t>MENOMINEE</t>
  </si>
  <si>
    <t>OPHEIM</t>
  </si>
  <si>
    <t>MUNISING</t>
  </si>
  <si>
    <t>PEIGAN</t>
  </si>
  <si>
    <t>MUSKEGON</t>
  </si>
  <si>
    <t>RAYMOND</t>
  </si>
  <si>
    <t>OAKLAND/PONTIAC ARPT, DETROIT</t>
  </si>
  <si>
    <t>ROOSVILLE</t>
  </si>
  <si>
    <t>PORT HURON</t>
  </si>
  <si>
    <t>SCOBEY</t>
  </si>
  <si>
    <t>PORT INLAND</t>
  </si>
  <si>
    <t>SWEETGRASS</t>
  </si>
  <si>
    <t>PRESQUE ISLE</t>
  </si>
  <si>
    <t>TURNER</t>
  </si>
  <si>
    <t>RIVER ROUGE</t>
  </si>
  <si>
    <t>WHITETAIL</t>
  </si>
  <si>
    <t>RIVER VIEW</t>
  </si>
  <si>
    <t>WHITLASH</t>
  </si>
  <si>
    <t>ROBERTS LANDING</t>
  </si>
  <si>
    <t>ROGERS CITY</t>
  </si>
  <si>
    <t>SAGINAW-BAY CITY-FLINT</t>
  </si>
  <si>
    <t>SAULT STE MARIE</t>
  </si>
  <si>
    <t>OMAHA</t>
  </si>
  <si>
    <t>ST CLAIR</t>
  </si>
  <si>
    <t>STONEPORT</t>
  </si>
  <si>
    <t>TRENTON</t>
  </si>
  <si>
    <t>WYANDOTTE</t>
  </si>
  <si>
    <t>LAS VEGAS</t>
  </si>
  <si>
    <t>RENO</t>
  </si>
  <si>
    <t>BAUDETTE</t>
  </si>
  <si>
    <t>DULUTH</t>
  </si>
  <si>
    <t>LEBANON MUNICIPAL AIRPORT</t>
  </si>
  <si>
    <t>GRAND PORTAGE</t>
  </si>
  <si>
    <t>PORTSMOUTH</t>
  </si>
  <si>
    <t>INTERNATIONAL FALLS-RAINER</t>
  </si>
  <si>
    <t>MINNEAPOLIS-ST PAUL</t>
  </si>
  <si>
    <t>NOYES</t>
  </si>
  <si>
    <t>OAK ISLAND</t>
  </si>
  <si>
    <t>BILLINGSPORT</t>
  </si>
  <si>
    <t>PINECREEK</t>
  </si>
  <si>
    <t>CAMDEN</t>
  </si>
  <si>
    <t>RANIER</t>
  </si>
  <si>
    <t>DELAIR</t>
  </si>
  <si>
    <t>ROSEAU</t>
  </si>
  <si>
    <t>EAGLE POINT</t>
  </si>
  <si>
    <t>SILVER BAY</t>
  </si>
  <si>
    <t>GLOUCESTER CITY</t>
  </si>
  <si>
    <t>ST PAUL</t>
  </si>
  <si>
    <t>MANTUA CREEK</t>
  </si>
  <si>
    <t>TACONITE</t>
  </si>
  <si>
    <t>MORRISTOWN AIRPORT</t>
  </si>
  <si>
    <t>WARROAD</t>
  </si>
  <si>
    <t>NEWARK</t>
  </si>
  <si>
    <t>PAULSBORO</t>
  </si>
  <si>
    <t>PERTH AMBOY</t>
  </si>
  <si>
    <t>PETTY ISLAND</t>
  </si>
  <si>
    <t>GREENVILLE</t>
  </si>
  <si>
    <t>THOMPSON POINT</t>
  </si>
  <si>
    <t>GULFPORT</t>
  </si>
  <si>
    <t>UPS, NEWARK</t>
  </si>
  <si>
    <t>JACKSON MUNICIPAL AIRPORT</t>
  </si>
  <si>
    <t>WESTVILLE</t>
  </si>
  <si>
    <t>PASCAGOULA</t>
  </si>
  <si>
    <t>VICKSBURG</t>
  </si>
  <si>
    <t>ALBUQUERQUE</t>
  </si>
  <si>
    <t>COLUMBUS</t>
  </si>
  <si>
    <t>KANSAS CITY</t>
  </si>
  <si>
    <t>SANTA TERESA AIRPORT</t>
  </si>
  <si>
    <t>ST JOSEPH</t>
  </si>
  <si>
    <t>NEW YORK</t>
  </si>
  <si>
    <t>ST LOUIS</t>
  </si>
  <si>
    <t>ALBANY</t>
  </si>
  <si>
    <t>ALEXANDRIA BAY</t>
  </si>
  <si>
    <t>AIRBORNE AIR PARK</t>
  </si>
  <si>
    <t>BUFFALO-NIAGARA FALLS</t>
  </si>
  <si>
    <t>AKRON</t>
  </si>
  <si>
    <t>CAPE VINCENT</t>
  </si>
  <si>
    <t>ASHTABULA</t>
  </si>
  <si>
    <t>CHAMPLAIN-ROUSES POINT</t>
  </si>
  <si>
    <t>CINCINNATI</t>
  </si>
  <si>
    <t>CHATEAUGAY</t>
  </si>
  <si>
    <t>CLEVELAND</t>
  </si>
  <si>
    <t>CLAYTON</t>
  </si>
  <si>
    <t>DHL, JAMAICA</t>
  </si>
  <si>
    <t>CONNEAUT</t>
  </si>
  <si>
    <t>FEDERAL EXPRESS, JAMAICA</t>
  </si>
  <si>
    <t>DAYTON</t>
  </si>
  <si>
    <t>FORT COVINGTON</t>
  </si>
  <si>
    <t>DHL, CINCINNATI</t>
  </si>
  <si>
    <t>JOHN F KENNEDY AIRPORT</t>
  </si>
  <si>
    <t>EMERY WORLD-WIDE</t>
  </si>
  <si>
    <t>MASSENA</t>
  </si>
  <si>
    <t>FAIRPORT</t>
  </si>
  <si>
    <t>HURON</t>
  </si>
  <si>
    <t>NIAGARA FALLS</t>
  </si>
  <si>
    <t>NYACC, JAMAICA</t>
  </si>
  <si>
    <t>LORAIN</t>
  </si>
  <si>
    <t>OGDENSBURG</t>
  </si>
  <si>
    <t>RICKENBACKER AIRPORT</t>
  </si>
  <si>
    <t>OSWEGO</t>
  </si>
  <si>
    <t>SANDUSKY</t>
  </si>
  <si>
    <t>ROCHESTER</t>
  </si>
  <si>
    <t>TOLEDO</t>
  </si>
  <si>
    <t>ROUSES POINT</t>
  </si>
  <si>
    <t>SODUS POINT</t>
  </si>
  <si>
    <t>SYRACUSE</t>
  </si>
  <si>
    <t>TROUT RIVER</t>
  </si>
  <si>
    <t>OKLAHOMA CITY</t>
  </si>
  <si>
    <t>UTICA</t>
  </si>
  <si>
    <t>TULSA</t>
  </si>
  <si>
    <t>BEAUFORT-MOREHEAD CITY</t>
  </si>
  <si>
    <t>ASTORIA</t>
  </si>
  <si>
    <t>CHARLOTTE</t>
  </si>
  <si>
    <t>COOS BAY</t>
  </si>
  <si>
    <t>DURHAM</t>
  </si>
  <si>
    <t>EMPIRE</t>
  </si>
  <si>
    <t>REIDSVILLE</t>
  </si>
  <si>
    <t>FEDERAL EXPRESS, PORTLAND</t>
  </si>
  <si>
    <t>KINGSLEY FIELD, KLAMATH FALLS</t>
  </si>
  <si>
    <t>WINSTON-SALEM</t>
  </si>
  <si>
    <t>LINNTON</t>
  </si>
  <si>
    <t>MILLINGTON</t>
  </si>
  <si>
    <t>NEWPORT</t>
  </si>
  <si>
    <t>NORTH BEND</t>
  </si>
  <si>
    <t>AMBROSE</t>
  </si>
  <si>
    <t>ANTLER</t>
  </si>
  <si>
    <t>CARBURY</t>
  </si>
  <si>
    <t>DUNSEITH</t>
  </si>
  <si>
    <t>FARGO</t>
  </si>
  <si>
    <t>FORTUNA</t>
  </si>
  <si>
    <t>ALLENTOWN</t>
  </si>
  <si>
    <t>HANNAH</t>
  </si>
  <si>
    <t>BETHLEHEM</t>
  </si>
  <si>
    <t>HANSBORO</t>
  </si>
  <si>
    <t>CHESTER</t>
  </si>
  <si>
    <t>HECTOR AIRPORT-FARGO</t>
  </si>
  <si>
    <t>EASTON AIRPORT</t>
  </si>
  <si>
    <t>MAIDA</t>
  </si>
  <si>
    <t>ERIE</t>
  </si>
  <si>
    <t>NECHE</t>
  </si>
  <si>
    <t>HARRISBURG</t>
  </si>
  <si>
    <t>NOONAN</t>
  </si>
  <si>
    <t>LEHIGH VALLEY</t>
  </si>
  <si>
    <t>NORTH GATE</t>
  </si>
  <si>
    <t>MARCUS HOOK</t>
  </si>
  <si>
    <t>PEMBINA</t>
  </si>
  <si>
    <t>PHILADELPHIA</t>
  </si>
  <si>
    <t>PORTAL</t>
  </si>
  <si>
    <t>PHILADELPHIA INT'L AIRPORT</t>
  </si>
  <si>
    <t>SARLES</t>
  </si>
  <si>
    <t>PITTSBURGH</t>
  </si>
  <si>
    <t>SHERWOOD</t>
  </si>
  <si>
    <t>WILKES-BARRE/SCRANTON</t>
  </si>
  <si>
    <t>ST JOHN</t>
  </si>
  <si>
    <t>WALHALLA</t>
  </si>
  <si>
    <t>WESTHOPE</t>
  </si>
  <si>
    <t>AGUADILLA</t>
  </si>
  <si>
    <t>PR</t>
  </si>
  <si>
    <t>HIDALGO</t>
  </si>
  <si>
    <t>FAJARDO</t>
  </si>
  <si>
    <t>HOUSTON</t>
  </si>
  <si>
    <t>GUANICA</t>
  </si>
  <si>
    <t>HOUSTON AIRPORT</t>
  </si>
  <si>
    <t>GUAYANILLA</t>
  </si>
  <si>
    <t>INGLESIDE TERMINAL</t>
  </si>
  <si>
    <t>HUMACAO</t>
  </si>
  <si>
    <t>LAREDO</t>
  </si>
  <si>
    <t>JOBOS</t>
  </si>
  <si>
    <t>LUBBOCK</t>
  </si>
  <si>
    <t>MAYAGUEZ</t>
  </si>
  <si>
    <t>MIDLAND INT'L AIRPORT</t>
  </si>
  <si>
    <t>PONCE</t>
  </si>
  <si>
    <t>ORANGE</t>
  </si>
  <si>
    <t>SAN JUAN</t>
  </si>
  <si>
    <t>PORT ARANSAS</t>
  </si>
  <si>
    <t>SAN JUAN AIRPORT</t>
  </si>
  <si>
    <t>PORT ARTHUR</t>
  </si>
  <si>
    <t>PORT ISABEL</t>
  </si>
  <si>
    <t>PORT LAVACA</t>
  </si>
  <si>
    <t>PORT NECHES</t>
  </si>
  <si>
    <t>MELLVILLE</t>
  </si>
  <si>
    <t>PRESIDIO</t>
  </si>
  <si>
    <t>PROGRESSO</t>
  </si>
  <si>
    <t>RIO GRANDE CITY</t>
  </si>
  <si>
    <t>PROVIDENCE</t>
  </si>
  <si>
    <t>ROMA</t>
  </si>
  <si>
    <t>SABINE</t>
  </si>
  <si>
    <t>SAN ANTONIO</t>
  </si>
  <si>
    <t>TEXAS CITY</t>
  </si>
  <si>
    <t>CHARLESTON</t>
  </si>
  <si>
    <t>YSLETA</t>
  </si>
  <si>
    <t>COLUMBIA</t>
  </si>
  <si>
    <t>GEORGETOWN</t>
  </si>
  <si>
    <t>GREENVILLE-SPARTANBURG</t>
  </si>
  <si>
    <t>SALT LAKE CITY</t>
  </si>
  <si>
    <t>CHATTANOOGA</t>
  </si>
  <si>
    <t>FEDERAL EXPRESS, MEMPHIS</t>
  </si>
  <si>
    <t>BEECHER FALLS</t>
  </si>
  <si>
    <t>KNOXVILLE</t>
  </si>
  <si>
    <t>BURLINGTON</t>
  </si>
  <si>
    <t>MEMPHIS</t>
  </si>
  <si>
    <t>DERBY LINE</t>
  </si>
  <si>
    <t>NASHVILLE</t>
  </si>
  <si>
    <t>HIGHGATE SPRINGS/ALBURG</t>
  </si>
  <si>
    <t>NORTON</t>
  </si>
  <si>
    <t>RICHFORD</t>
  </si>
  <si>
    <t>ST ALBANS</t>
  </si>
  <si>
    <t>AMARILLO</t>
  </si>
  <si>
    <t>AUSTIN</t>
  </si>
  <si>
    <t>BAYTOWN</t>
  </si>
  <si>
    <t>CHARLOTTE AMALIE</t>
  </si>
  <si>
    <t>VI</t>
  </si>
  <si>
    <t>BEAUMONT</t>
  </si>
  <si>
    <t>CHRISTIANSTED</t>
  </si>
  <si>
    <t>BROWNSVILLE</t>
  </si>
  <si>
    <t>CORAL BAY</t>
  </si>
  <si>
    <t>CAMERON COUNTY</t>
  </si>
  <si>
    <t>CRUZ BAY</t>
  </si>
  <si>
    <t>CORPUS CHRISTI</t>
  </si>
  <si>
    <t>FREDERIKSTED</t>
  </si>
  <si>
    <t>DALLAS-FORT WORTH</t>
  </si>
  <si>
    <t>DEL RIO</t>
  </si>
  <si>
    <t>EAGLEPASS</t>
  </si>
  <si>
    <t>EL PASO</t>
  </si>
  <si>
    <t>FABENS</t>
  </si>
  <si>
    <t>ALEXANDRIA</t>
  </si>
  <si>
    <t>FORT WORTH</t>
  </si>
  <si>
    <t>APPOMATTOX RIVER</t>
  </si>
  <si>
    <t>FREEPORT</t>
  </si>
  <si>
    <t>CAPE CHARLES</t>
  </si>
  <si>
    <t>GALVESTON</t>
  </si>
  <si>
    <t>FRONT ROYAL</t>
  </si>
  <si>
    <t>HOPEWELL</t>
  </si>
  <si>
    <t>OROVILLE</t>
  </si>
  <si>
    <t>JAMES RIVER</t>
  </si>
  <si>
    <t>POINT ROBERTS</t>
  </si>
  <si>
    <t>NEWPORT NEWS</t>
  </si>
  <si>
    <t>POINT WELLS</t>
  </si>
  <si>
    <t>NORFOLK</t>
  </si>
  <si>
    <t>PORT ANGELES</t>
  </si>
  <si>
    <t>PORT TOWNSEND</t>
  </si>
  <si>
    <t>REEDVILLE</t>
  </si>
  <si>
    <t>SEATTLE</t>
  </si>
  <si>
    <t>RICHMOND-PETERSBURG</t>
  </si>
  <si>
    <t>SEATTLE-TACOMA AIRPORT</t>
  </si>
  <si>
    <t>YORK RIVER</t>
  </si>
  <si>
    <t>SPOKANE</t>
  </si>
  <si>
    <t>SUMAS</t>
  </si>
  <si>
    <t>TACOMA</t>
  </si>
  <si>
    <t>VANCOUVER</t>
  </si>
  <si>
    <t>YAKIMA AIR TERMINAL</t>
  </si>
  <si>
    <t>ABERDEEN-HOQUIAM</t>
  </si>
  <si>
    <t>ANACORTES</t>
  </si>
  <si>
    <t>BELLINGHAM</t>
  </si>
  <si>
    <t>BLAINE</t>
  </si>
  <si>
    <t>BOUNDARY</t>
  </si>
  <si>
    <t>DANVILLE</t>
  </si>
  <si>
    <t>FERRY</t>
  </si>
  <si>
    <t>ASHLAND</t>
  </si>
  <si>
    <t>FRIDAY HARBOR</t>
  </si>
  <si>
    <t>DEPERE</t>
  </si>
  <si>
    <t>FRONTIER</t>
  </si>
  <si>
    <t>GREEN BAY</t>
  </si>
  <si>
    <t>GRAYS HARBOR</t>
  </si>
  <si>
    <t>KENOSHA</t>
  </si>
  <si>
    <t>HOQUAIM</t>
  </si>
  <si>
    <t>MANITOWOC</t>
  </si>
  <si>
    <t>KALAMA</t>
  </si>
  <si>
    <t>MARINETTE</t>
  </si>
  <si>
    <t>KENMORE AIR HARBOR</t>
  </si>
  <si>
    <t>MILWAUKEE</t>
  </si>
  <si>
    <t>LAURIER</t>
  </si>
  <si>
    <t>RACINE</t>
  </si>
  <si>
    <t>LONGVIEW</t>
  </si>
  <si>
    <t>SHEBOYGAN</t>
  </si>
  <si>
    <t>LYNDEN</t>
  </si>
  <si>
    <t>SUPERIOR</t>
  </si>
  <si>
    <t>METALINE FALLS</t>
  </si>
  <si>
    <t>NEAH BAY</t>
  </si>
  <si>
    <t>NIGHTHAWK</t>
  </si>
  <si>
    <t>OLYMPIA</t>
  </si>
  <si>
    <t>NATRONA CTY ARPT, CASPER</t>
  </si>
  <si>
    <t>MARE ISLAND STRAIT</t>
  </si>
  <si>
    <t>1904</t>
  </si>
  <si>
    <t>1910</t>
  </si>
  <si>
    <t>1901</t>
  </si>
  <si>
    <t>3104</t>
  </si>
  <si>
    <t>3126</t>
  </si>
  <si>
    <t>3106</t>
  </si>
  <si>
    <t>3111</t>
  </si>
  <si>
    <t>3195</t>
  </si>
  <si>
    <t>3102</t>
  </si>
  <si>
    <t>3101</t>
  </si>
  <si>
    <t>3127</t>
  </si>
  <si>
    <t>3124</t>
  </si>
  <si>
    <t>3112</t>
  </si>
  <si>
    <t>3125</t>
  </si>
  <si>
    <t>3115</t>
  </si>
  <si>
    <t>3103</t>
  </si>
  <si>
    <t>3181</t>
  </si>
  <si>
    <t>3196</t>
  </si>
  <si>
    <t>3107</t>
  </si>
  <si>
    <t>3105</t>
  </si>
  <si>
    <t>2601</t>
  </si>
  <si>
    <t>2602</t>
  </si>
  <si>
    <t>2603</t>
  </si>
  <si>
    <t>2604</t>
  </si>
  <si>
    <t>2605</t>
  </si>
  <si>
    <t>2608</t>
  </si>
  <si>
    <t>2606</t>
  </si>
  <si>
    <t>2609</t>
  </si>
  <si>
    <t>2003</t>
  </si>
  <si>
    <t>2813</t>
  </si>
  <si>
    <t>2502</t>
  </si>
  <si>
    <t>2828</t>
  </si>
  <si>
    <t>2831</t>
  </si>
  <si>
    <t>2830</t>
  </si>
  <si>
    <t>2503</t>
  </si>
  <si>
    <t>2715</t>
  </si>
  <si>
    <t>2815</t>
  </si>
  <si>
    <t>2770</t>
  </si>
  <si>
    <t>2711</t>
  </si>
  <si>
    <t>2719</t>
  </si>
  <si>
    <t>2802</t>
  </si>
  <si>
    <t>2803</t>
  </si>
  <si>
    <t>2709</t>
  </si>
  <si>
    <t>2704</t>
  </si>
  <si>
    <t>2720</t>
  </si>
  <si>
    <t>2829</t>
  </si>
  <si>
    <t>2820</t>
  </si>
  <si>
    <t>2805</t>
  </si>
  <si>
    <t>2811</t>
  </si>
  <si>
    <t>2771</t>
  </si>
  <si>
    <t>2506</t>
  </si>
  <si>
    <t>2713</t>
  </si>
  <si>
    <t>2707</t>
  </si>
  <si>
    <t>2821</t>
  </si>
  <si>
    <t>2812</t>
  </si>
  <si>
    <t>2816</t>
  </si>
  <si>
    <t>2501</t>
  </si>
  <si>
    <t>2809</t>
  </si>
  <si>
    <t>2801</t>
  </si>
  <si>
    <t>2834</t>
  </si>
  <si>
    <t>2504</t>
  </si>
  <si>
    <t>2827</t>
  </si>
  <si>
    <t>2810</t>
  </si>
  <si>
    <t>2505</t>
  </si>
  <si>
    <t>2712</t>
  </si>
  <si>
    <t>3307</t>
  </si>
  <si>
    <t>0410</t>
  </si>
  <si>
    <t>0413</t>
  </si>
  <si>
    <t>0411</t>
  </si>
  <si>
    <t>0412</t>
  </si>
  <si>
    <t>1103</t>
  </si>
  <si>
    <t>5401</t>
  </si>
  <si>
    <t>1817</t>
  </si>
  <si>
    <t>1807</t>
  </si>
  <si>
    <t>1806</t>
  </si>
  <si>
    <t>5203</t>
  </si>
  <si>
    <t>1805</t>
  </si>
  <si>
    <t>1881</t>
  </si>
  <si>
    <t>5205</t>
  </si>
  <si>
    <t>5270</t>
  </si>
  <si>
    <t>1803</t>
  </si>
  <si>
    <t>5202</t>
  </si>
  <si>
    <t>5201</t>
  </si>
  <si>
    <t>5206</t>
  </si>
  <si>
    <t>1808</t>
  </si>
  <si>
    <t>1818</t>
  </si>
  <si>
    <t>1819</t>
  </si>
  <si>
    <t>1816</t>
  </si>
  <si>
    <t>1821</t>
  </si>
  <si>
    <t>1820</t>
  </si>
  <si>
    <t>1801</t>
  </si>
  <si>
    <t>1814</t>
  </si>
  <si>
    <t>5204</t>
  </si>
  <si>
    <t>1704</t>
  </si>
  <si>
    <t>1701</t>
  </si>
  <si>
    <t>1703</t>
  </si>
  <si>
    <t>6601</t>
  </si>
  <si>
    <t>3202</t>
  </si>
  <si>
    <t>3201</t>
  </si>
  <si>
    <t>3205</t>
  </si>
  <si>
    <t>3203</t>
  </si>
  <si>
    <t>3204</t>
  </si>
  <si>
    <t>3295</t>
  </si>
  <si>
    <t>2907</t>
  </si>
  <si>
    <t>3302</t>
  </si>
  <si>
    <t>3308</t>
  </si>
  <si>
    <t>3901</t>
  </si>
  <si>
    <t>3982</t>
  </si>
  <si>
    <t>3908</t>
  </si>
  <si>
    <t>3991</t>
  </si>
  <si>
    <t>3906</t>
  </si>
  <si>
    <t>3902</t>
  </si>
  <si>
    <t>3981</t>
  </si>
  <si>
    <t>3904</t>
  </si>
  <si>
    <t>4116</t>
  </si>
  <si>
    <t>4183</t>
  </si>
  <si>
    <t>3905</t>
  </si>
  <si>
    <t>4110</t>
  </si>
  <si>
    <t>4102</t>
  </si>
  <si>
    <t>3907</t>
  </si>
  <si>
    <t>4504</t>
  </si>
  <si>
    <t>4184</t>
  </si>
  <si>
    <t>4115</t>
  </si>
  <si>
    <t>4196</t>
  </si>
  <si>
    <t>2012</t>
  </si>
  <si>
    <t>2004</t>
  </si>
  <si>
    <t>2002</t>
  </si>
  <si>
    <t>2009</t>
  </si>
  <si>
    <t>2014</t>
  </si>
  <si>
    <t>2010</t>
  </si>
  <si>
    <t>2017</t>
  </si>
  <si>
    <t>2001</t>
  </si>
  <si>
    <t>2005</t>
  </si>
  <si>
    <t>2018</t>
  </si>
  <si>
    <t>2013</t>
  </si>
  <si>
    <t>0102</t>
  </si>
  <si>
    <t>0112</t>
  </si>
  <si>
    <t>0111</t>
  </si>
  <si>
    <t>0132</t>
  </si>
  <si>
    <t>0127</t>
  </si>
  <si>
    <t>0115</t>
  </si>
  <si>
    <t>0103</t>
  </si>
  <si>
    <t>0107</t>
  </si>
  <si>
    <t>0110</t>
  </si>
  <si>
    <t>0106</t>
  </si>
  <si>
    <t>0104</t>
  </si>
  <si>
    <t>0122</t>
  </si>
  <si>
    <t>0118</t>
  </si>
  <si>
    <t>0109</t>
  </si>
  <si>
    <t>0101</t>
  </si>
  <si>
    <t>0121</t>
  </si>
  <si>
    <t>0152</t>
  </si>
  <si>
    <t>0108</t>
  </si>
  <si>
    <t>0105</t>
  </si>
  <si>
    <t>1301</t>
  </si>
  <si>
    <t>1303</t>
  </si>
  <si>
    <t>1302</t>
  </si>
  <si>
    <t>1304</t>
  </si>
  <si>
    <t>0401</t>
  </si>
  <si>
    <t>0407</t>
  </si>
  <si>
    <t>0404</t>
  </si>
  <si>
    <t>0416</t>
  </si>
  <si>
    <t>0417</t>
  </si>
  <si>
    <t>0405</t>
  </si>
  <si>
    <t>0406</t>
  </si>
  <si>
    <t>0409</t>
  </si>
  <si>
    <t>0408</t>
  </si>
  <si>
    <t>0402</t>
  </si>
  <si>
    <t>0403</t>
  </si>
  <si>
    <t>3814</t>
  </si>
  <si>
    <t>3843</t>
  </si>
  <si>
    <t>3804</t>
  </si>
  <si>
    <t>3805</t>
  </si>
  <si>
    <t>3802</t>
  </si>
  <si>
    <t>3818</t>
  </si>
  <si>
    <t>3819</t>
  </si>
  <si>
    <t>3801</t>
  </si>
  <si>
    <t>3808</t>
  </si>
  <si>
    <t>3844</t>
  </si>
  <si>
    <t>3806</t>
  </si>
  <si>
    <t>3816</t>
  </si>
  <si>
    <t>3820</t>
  </si>
  <si>
    <t>3815</t>
  </si>
  <si>
    <t>3809</t>
  </si>
  <si>
    <t>3702</t>
  </si>
  <si>
    <t>3803</t>
  </si>
  <si>
    <t>3881</t>
  </si>
  <si>
    <t>3842</t>
  </si>
  <si>
    <t>3424</t>
  </si>
  <si>
    <t>3601</t>
  </si>
  <si>
    <t>3613</t>
  </si>
  <si>
    <t>3604</t>
  </si>
  <si>
    <t>3501</t>
  </si>
  <si>
    <t>3402</t>
  </si>
  <si>
    <t>3423</t>
  </si>
  <si>
    <t>3425</t>
  </si>
  <si>
    <t>3426</t>
  </si>
  <si>
    <t>3614</t>
  </si>
  <si>
    <t>2011</t>
  </si>
  <si>
    <t>1902</t>
  </si>
  <si>
    <t>2081</t>
  </si>
  <si>
    <t>1903</t>
  </si>
  <si>
    <t>2015</t>
  </si>
  <si>
    <t>4501</t>
  </si>
  <si>
    <t>4505</t>
  </si>
  <si>
    <t>4502</t>
  </si>
  <si>
    <t>4503</t>
  </si>
  <si>
    <t>3305</t>
  </si>
  <si>
    <t>3322</t>
  </si>
  <si>
    <t>3304</t>
  </si>
  <si>
    <t>3319</t>
  </si>
  <si>
    <t>3317</t>
  </si>
  <si>
    <t>3316</t>
  </si>
  <si>
    <t>3301</t>
  </si>
  <si>
    <t>3318</t>
  </si>
  <si>
    <t>3309</t>
  </si>
  <si>
    <t>3310</t>
  </si>
  <si>
    <t>3306</t>
  </si>
  <si>
    <t>3312</t>
  </si>
  <si>
    <t>3321</t>
  </si>
  <si>
    <t>3903</t>
  </si>
  <si>
    <t>2722</t>
  </si>
  <si>
    <t>2833</t>
  </si>
  <si>
    <t>0181</t>
  </si>
  <si>
    <t>0131</t>
  </si>
  <si>
    <t>1105</t>
  </si>
  <si>
    <t>1107</t>
  </si>
  <si>
    <t>1113</t>
  </si>
  <si>
    <t>1081</t>
  </si>
  <si>
    <t>1003</t>
  </si>
  <si>
    <t>1004</t>
  </si>
  <si>
    <t>1069</t>
  </si>
  <si>
    <t>2407</t>
  </si>
  <si>
    <t>2406</t>
  </si>
  <si>
    <t>2481</t>
  </si>
  <si>
    <t>1002</t>
  </si>
  <si>
    <t>0708</t>
  </si>
  <si>
    <t>0901</t>
  </si>
  <si>
    <t>0706</t>
  </si>
  <si>
    <t>0712</t>
  </si>
  <si>
    <t>0711</t>
  </si>
  <si>
    <t>0714</t>
  </si>
  <si>
    <t>=Part4a!$G$44</t>
  </si>
  <si>
    <t>_CTRYC_36</t>
  </si>
  <si>
    <t>=Part4a!$G$45</t>
  </si>
  <si>
    <t>_CTRYC_37</t>
  </si>
  <si>
    <t>=Part4a!$G$46</t>
  </si>
  <si>
    <t>_CTRYC_38</t>
  </si>
  <si>
    <t>=Part4a!$G$47</t>
  </si>
  <si>
    <t>_CTRYC_39</t>
  </si>
  <si>
    <t>=Part4a!$G$48</t>
  </si>
  <si>
    <t>_CTRYC_4</t>
  </si>
  <si>
    <t>=Part4a!$G$13</t>
  </si>
  <si>
    <t>_CTRYC_40</t>
  </si>
  <si>
    <t>=Part4a!$G$49</t>
  </si>
  <si>
    <t>_CTRYC_41</t>
  </si>
  <si>
    <t>=Part4a!$G$50</t>
  </si>
  <si>
    <t>_CTRYC_42</t>
  </si>
  <si>
    <t>=Part4a!$G$51</t>
  </si>
  <si>
    <t>_CTRYC_43</t>
  </si>
  <si>
    <t>=Part4a!$G$52</t>
  </si>
  <si>
    <t>_CTRYC_44</t>
  </si>
  <si>
    <t>=Part4a!$G$53</t>
  </si>
  <si>
    <t>_CTRYC_45</t>
  </si>
  <si>
    <t>=Part4a!$G$54</t>
  </si>
  <si>
    <t>_CTRYC_46</t>
  </si>
  <si>
    <t>=Part4a!$G$55</t>
  </si>
  <si>
    <t>_CTRYC_47</t>
  </si>
  <si>
    <t>=Part4a!$G$56</t>
  </si>
  <si>
    <t>_CTRYC_48</t>
  </si>
  <si>
    <t>=Part4a!$G$57</t>
  </si>
  <si>
    <t>_CTRYC_49</t>
  </si>
  <si>
    <t>=Part4a!$G$58</t>
  </si>
  <si>
    <t>_CTRYC_5</t>
  </si>
  <si>
    <t>=Part4a!$G$14</t>
  </si>
  <si>
    <t>_CTRYC_50</t>
  </si>
  <si>
    <t>=Part4a!$G$59</t>
  </si>
  <si>
    <t>_CTRYC_51</t>
  </si>
  <si>
    <t>=Part4b!$G$10</t>
  </si>
  <si>
    <t>_CTRYC_52</t>
  </si>
  <si>
    <t>=Part4b!$G$11</t>
  </si>
  <si>
    <t>_CTRYC_53</t>
  </si>
  <si>
    <t>=Part4b!$G$12</t>
  </si>
  <si>
    <t>_CTRYC_54</t>
  </si>
  <si>
    <t>=Part4b!$G$13</t>
  </si>
  <si>
    <t>_CTRYC_55</t>
  </si>
  <si>
    <t>=Part4b!$G$14</t>
  </si>
  <si>
    <t>_CTRYC_56</t>
  </si>
  <si>
    <t>=Part4b!$G$15</t>
  </si>
  <si>
    <t>_CTRYC_57</t>
  </si>
  <si>
    <t>=Part4b!$G$16</t>
  </si>
  <si>
    <t>_CTRYC_58</t>
  </si>
  <si>
    <t>=Part4b!$G$17</t>
  </si>
  <si>
    <t>_CTRYC_59</t>
  </si>
  <si>
    <t>=Part4b!$G$18</t>
  </si>
  <si>
    <t>_CTRYC_6</t>
  </si>
  <si>
    <t>=Part4a!$G$15</t>
  </si>
  <si>
    <t>_CTRYC_60</t>
  </si>
  <si>
    <t>=Part4b!$G$19</t>
  </si>
  <si>
    <t>_CTRYC_61</t>
  </si>
  <si>
    <t>=Part4b!$G$20</t>
  </si>
  <si>
    <t>_CTRYC_62</t>
  </si>
  <si>
    <t>=Part4b!$G$21</t>
  </si>
  <si>
    <t>_CTRYC_63</t>
  </si>
  <si>
    <t>=Part4b!$G$22</t>
  </si>
  <si>
    <t>_CTRYC_64</t>
  </si>
  <si>
    <t>=Part4b!$G$23</t>
  </si>
  <si>
    <t>_CTRYC_65</t>
  </si>
  <si>
    <t>=Part4b!$G$24</t>
  </si>
  <si>
    <t>_CTRYC_66</t>
  </si>
  <si>
    <t>=Part4b!$G$25</t>
  </si>
  <si>
    <t>_CTRYC_67</t>
  </si>
  <si>
    <t>=Part4b!$G$26</t>
  </si>
  <si>
    <t>_CTRYC_68</t>
  </si>
  <si>
    <t>=Part4b!$G$27</t>
  </si>
  <si>
    <t>_CTRYC_69</t>
  </si>
  <si>
    <t>=Part4b!$G$28</t>
  </si>
  <si>
    <t>_CTRYC_7</t>
  </si>
  <si>
    <t>=Part4a!$G$16</t>
  </si>
  <si>
    <t>_CTRYC_70</t>
  </si>
  <si>
    <t>=Part4b!$G$29</t>
  </si>
  <si>
    <t>_CTRYC_71</t>
  </si>
  <si>
    <t>=Part4b!$G$30</t>
  </si>
  <si>
    <t>_CTRYC_72</t>
  </si>
  <si>
    <t>=Part4b!$G$31</t>
  </si>
  <si>
    <t>_CTRYC_73</t>
  </si>
  <si>
    <t>=Part4b!$G$32</t>
  </si>
  <si>
    <t>_CTRYC_74</t>
  </si>
  <si>
    <t>=Part4b!$G$33</t>
  </si>
  <si>
    <t>_CTRYC_75</t>
  </si>
  <si>
    <t>=Part4b!$G$34</t>
  </si>
  <si>
    <t>_CTRYC_76</t>
  </si>
  <si>
    <t>=Part4b!$G$35</t>
  </si>
  <si>
    <t>_CTRYC_77</t>
  </si>
  <si>
    <t>=Part4b!$G$36</t>
  </si>
  <si>
    <t>_CTRYC_78</t>
  </si>
  <si>
    <t>=Part4b!$G$37</t>
  </si>
  <si>
    <t>_CTRYC_79</t>
  </si>
  <si>
    <t>=Part4b!$G$38</t>
  </si>
  <si>
    <t>_CTRYC_8</t>
  </si>
  <si>
    <t>=Part4a!$G$17</t>
  </si>
  <si>
    <t>_CTRYC_80</t>
  </si>
  <si>
    <t>=Part4b!$G$39</t>
  </si>
  <si>
    <t>_CTRYC_81</t>
  </si>
  <si>
    <t>Expiration Date: 12/31/2011</t>
  </si>
  <si>
    <t>3013</t>
  </si>
  <si>
    <t>3014</t>
  </si>
  <si>
    <t>3020</t>
  </si>
  <si>
    <t>2909</t>
  </si>
  <si>
    <t>3018</t>
  </si>
  <si>
    <t>3016</t>
  </si>
  <si>
    <t>2905</t>
  </si>
  <si>
    <t>3023</t>
  </si>
  <si>
    <t>3025</t>
  </si>
  <si>
    <t>3027</t>
  </si>
  <si>
    <t>3011</t>
  </si>
  <si>
    <t>3026</t>
  </si>
  <si>
    <t>3019</t>
  </si>
  <si>
    <t>3017</t>
  </si>
  <si>
    <t>3001</t>
  </si>
  <si>
    <t>3007</t>
  </si>
  <si>
    <t>3008</t>
  </si>
  <si>
    <t>3029</t>
  </si>
  <si>
    <t>3022</t>
  </si>
  <si>
    <t>3009</t>
  </si>
  <si>
    <t>3002</t>
  </si>
  <si>
    <t>2908</t>
  </si>
  <si>
    <t>3081</t>
  </si>
  <si>
    <t>1409</t>
  </si>
  <si>
    <t>3602</t>
  </si>
  <si>
    <t>3703</t>
  </si>
  <si>
    <t>3708</t>
  </si>
  <si>
    <t>3706</t>
  </si>
  <si>
    <t>3701</t>
  </si>
  <si>
    <t>3707</t>
  </si>
  <si>
    <t>3608</t>
  </si>
  <si>
    <t>3382</t>
  </si>
  <si>
    <t>Port of Entry Code</t>
  </si>
  <si>
    <r>
      <t>API Gravity (at 60</t>
    </r>
    <r>
      <rPr>
        <b/>
        <vertAlign val="superscript"/>
        <sz val="14"/>
        <rFont val="Arial"/>
        <family val="2"/>
      </rPr>
      <t>o</t>
    </r>
    <r>
      <rPr>
        <b/>
        <sz val="14"/>
        <rFont val="Arial"/>
        <family val="2"/>
      </rPr>
      <t>F) (Crude Oil Only)</t>
    </r>
  </si>
  <si>
    <r>
      <t>Petchem Feed, Naphtha &lt; 401</t>
    </r>
    <r>
      <rPr>
        <vertAlign val="superscript"/>
        <sz val="11"/>
        <rFont val="Arial"/>
        <family val="2"/>
      </rPr>
      <t>o</t>
    </r>
    <r>
      <rPr>
        <sz val="11"/>
        <rFont val="Arial"/>
        <family val="2"/>
      </rPr>
      <t>F endpoint</t>
    </r>
  </si>
  <si>
    <r>
      <t>Petchem Feed, OthOil &gt;= 401</t>
    </r>
    <r>
      <rPr>
        <vertAlign val="superscript"/>
        <sz val="11"/>
        <rFont val="Arial"/>
        <family val="2"/>
      </rPr>
      <t>o</t>
    </r>
    <r>
      <rPr>
        <sz val="11"/>
        <rFont val="Arial"/>
        <family val="2"/>
      </rPr>
      <t>F endpoint</t>
    </r>
  </si>
  <si>
    <t>Phone No.:</t>
  </si>
  <si>
    <t>Fax No.:</t>
  </si>
  <si>
    <t>Year</t>
  </si>
  <si>
    <t>Contact Name:</t>
  </si>
  <si>
    <t>Butylene</t>
  </si>
  <si>
    <t>Ethane</t>
  </si>
  <si>
    <t>Ethylene</t>
  </si>
  <si>
    <t>Isobutane</t>
  </si>
  <si>
    <t>Isobutylene</t>
  </si>
  <si>
    <t>Kerosene</t>
  </si>
  <si>
    <t>Lubricants</t>
  </si>
  <si>
    <t>Pentanes Plus</t>
  </si>
  <si>
    <t>Petroleum Coke</t>
  </si>
  <si>
    <t>021</t>
  </si>
  <si>
    <t>Propane</t>
  </si>
  <si>
    <t>Propylene</t>
  </si>
  <si>
    <t>Special Naphthas</t>
  </si>
  <si>
    <t>051</t>
  </si>
  <si>
    <t>Wax</t>
  </si>
  <si>
    <t>070</t>
  </si>
  <si>
    <t>Line Number</t>
  </si>
  <si>
    <t>Type of Commodity</t>
  </si>
  <si>
    <t>Commod. Code</t>
  </si>
  <si>
    <t>Port of Entry</t>
  </si>
  <si>
    <t>Country of Origin</t>
  </si>
  <si>
    <t>Quantity (Thousand Barrels)</t>
  </si>
  <si>
    <t>Sulfur % by Weight</t>
  </si>
  <si>
    <t>000</t>
  </si>
  <si>
    <t>Company Name:</t>
  </si>
  <si>
    <t>City:</t>
  </si>
  <si>
    <t>State:</t>
  </si>
  <si>
    <t>EIA ID NUMBER:</t>
  </si>
  <si>
    <t>Email address:</t>
  </si>
  <si>
    <t>Asphalt and Road Oil</t>
  </si>
  <si>
    <t>Aviation Gasoline</t>
  </si>
  <si>
    <t>Aviation Gasoline Blending Components</t>
  </si>
  <si>
    <t>Kerosene-Type Jet Fuel, Bonded</t>
  </si>
  <si>
    <t>Kerosene-Type Jet Fuel, Other</t>
  </si>
  <si>
    <t>Miscellaneous Products</t>
  </si>
  <si>
    <t>Normal Butane</t>
  </si>
  <si>
    <t>Ethyl Tertiary Butyl Ether (ETBE)</t>
  </si>
  <si>
    <t>Fuel Ethanol (FE)</t>
  </si>
  <si>
    <t>Methyl Tertiary Butyl Ether (MTBE)</t>
  </si>
  <si>
    <t>All Other Oxygenates</t>
  </si>
  <si>
    <t>Residual Fuel Oil, Bonded</t>
  </si>
  <si>
    <t>Residual Fuel Oil, Other</t>
  </si>
  <si>
    <t>820</t>
  </si>
  <si>
    <t>830</t>
  </si>
  <si>
    <t>840</t>
  </si>
  <si>
    <t>850</t>
  </si>
  <si>
    <t>931</t>
  </si>
  <si>
    <t>111</t>
  </si>
  <si>
    <t>112</t>
  </si>
  <si>
    <t>633</t>
  </si>
  <si>
    <t>110</t>
  </si>
  <si>
    <t>631</t>
  </si>
  <si>
    <t>233</t>
  </si>
  <si>
    <t>634</t>
  </si>
  <si>
    <t>311</t>
  </si>
  <si>
    <t>216</t>
  </si>
  <si>
    <t>213</t>
  </si>
  <si>
    <t>854</t>
  </si>
  <si>
    <t>888</t>
  </si>
  <si>
    <t>232</t>
  </si>
  <si>
    <t>142</t>
  </si>
  <si>
    <t>141</t>
  </si>
  <si>
    <t>144</t>
  </si>
  <si>
    <t>220</t>
  </si>
  <si>
    <t>822</t>
  </si>
  <si>
    <t>824</t>
  </si>
  <si>
    <t>632</t>
  </si>
  <si>
    <t>516</t>
  </si>
  <si>
    <t>511</t>
  </si>
  <si>
    <t>Unf Oils, Kerosene and Light Gas Oil</t>
  </si>
  <si>
    <t>Unf Oils, Naphthas and Lighter</t>
  </si>
  <si>
    <t>Unf Oils, Heavy Gas Oil</t>
  </si>
  <si>
    <t>Unf Oils, Residuum</t>
  </si>
  <si>
    <t>MoGasBlendComp, CBOB</t>
  </si>
  <si>
    <t>MoGasBlendComp, All Other</t>
  </si>
  <si>
    <t>139</t>
  </si>
  <si>
    <t>138</t>
  </si>
  <si>
    <t>445</t>
  </si>
  <si>
    <t>459</t>
  </si>
  <si>
    <t>460</t>
  </si>
  <si>
    <t>123</t>
  </si>
  <si>
    <t xml:space="preserve"> Processing Company</t>
  </si>
  <si>
    <t>Name</t>
  </si>
  <si>
    <t>Location                                                 (U.S. City &amp; State)</t>
  </si>
  <si>
    <t>DistFuelOil Bonded 15 ppm Sulfur and Under</t>
  </si>
  <si>
    <t>457</t>
  </si>
  <si>
    <t>DistFuelOil Bonded Greater than 15 ppm to 500 ppm Sulfur (incl.)</t>
  </si>
  <si>
    <t>458</t>
  </si>
  <si>
    <t>DistFuelOil Bonded Greater than 500 ppm to 2000 ppm Sulfur (incl.)</t>
  </si>
  <si>
    <t>DistFuelOil Other 15 ppm Sulfur and Under</t>
  </si>
  <si>
    <t>465</t>
  </si>
  <si>
    <t>DistFuelOil Other Greater than 15 ppm to 500 ppm Sulfur (incl.)</t>
  </si>
  <si>
    <t>466</t>
  </si>
  <si>
    <t>DistFuelOil Other Greater than 500 ppm to 2000 ppm Sulfur (incl.)</t>
  </si>
  <si>
    <t>467</t>
  </si>
  <si>
    <t>468</t>
  </si>
  <si>
    <t>Crude Oil</t>
  </si>
  <si>
    <t>020</t>
  </si>
  <si>
    <t>DistFuelOil Bonded Greater than 2000 ppm Sulfur</t>
  </si>
  <si>
    <t>DistFuelOil Other Greater than 2000 ppm Sulfur</t>
  </si>
  <si>
    <t>PART 1.  RESPONDENT IDENTIFICATION DATA</t>
  </si>
  <si>
    <t>REPORT PERIOD:</t>
  </si>
  <si>
    <t>If this is a resubmission, enter an "X" in the box:</t>
  </si>
  <si>
    <t>Secure File Transfer:</t>
  </si>
  <si>
    <t>-</t>
  </si>
  <si>
    <t>Ext:</t>
  </si>
  <si>
    <t>Zip:</t>
  </si>
  <si>
    <t>PART 3.  IMPORTS ACTIVITY SUMMARY</t>
  </si>
  <si>
    <t xml:space="preserve">PART 4.  IMPORTS ACTIVITY DETAIL </t>
  </si>
  <si>
    <t>PART 2.   SUBMISSION/RESUBMISSION INFORMATION</t>
  </si>
  <si>
    <t>Physical Address (e.g., Street Address, Building Number, Floor, Suite):</t>
  </si>
  <si>
    <t>Mailing Address (e.g., PO Box, RR):</t>
  </si>
  <si>
    <t>Electronic Transmission:</t>
  </si>
  <si>
    <t>203</t>
  </si>
  <si>
    <t>Other Hydrocarbons</t>
  </si>
  <si>
    <t>Hydrogen</t>
  </si>
  <si>
    <t>091</t>
  </si>
  <si>
    <t xml:space="preserve">State </t>
  </si>
  <si>
    <t>AK</t>
  </si>
  <si>
    <t xml:space="preserve">Alaska </t>
  </si>
  <si>
    <t>AL</t>
  </si>
  <si>
    <t xml:space="preserve">Alabama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</si>
  <si>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</si>
  <si>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</si>
  <si>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</si>
  <si>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</si>
  <si>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</si>
  <si>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</si>
  <si>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</si>
  <si>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</si>
  <si>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</si>
  <si>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</si>
  <si>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</si>
  <si>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</si>
  <si>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</si>
  <si>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</si>
  <si>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</si>
  <si>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</si>
  <si>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</si>
  <si>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</si>
  <si>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</si>
  <si>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</si>
  <si>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</si>
  <si>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</si>
  <si>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</si>
  <si>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</si>
  <si>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</si>
  <si>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</si>
  <si>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</si>
  <si>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</si>
  <si>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</si>
  <si>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</si>
  <si>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 xml:space="preserve">If any Respondent Identification Data has changed since the last report, </t>
  </si>
  <si>
    <t>ME</t>
  </si>
  <si>
    <t xml:space="preserve">Maine </t>
  </si>
  <si>
    <t>enter an "X" in the box:</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</si>
  <si>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</si>
  <si>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</si>
  <si>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</si>
  <si>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</si>
  <si>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</si>
  <si>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</si>
  <si>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</si>
  <si>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</si>
  <si>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</si>
  <si>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</si>
  <si>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</si>
  <si>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</si>
  <si>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</si>
  <si>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</si>
  <si>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</si>
  <si>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</si>
  <si>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</si>
  <si>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</si>
  <si>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</si>
  <si>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</si>
  <si>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</si>
  <si>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</si>
  <si>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</si>
  <si>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</si>
  <si>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</si>
  <si>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OH</t>
  </si>
  <si>
    <t>OK</t>
  </si>
  <si>
    <t>OR</t>
  </si>
  <si>
    <t>PA</t>
  </si>
  <si>
    <t>RI</t>
  </si>
  <si>
    <t>SC</t>
  </si>
  <si>
    <t>TN</t>
  </si>
  <si>
    <t>TX</t>
  </si>
  <si>
    <t>UT</t>
  </si>
  <si>
    <t>VA</t>
  </si>
  <si>
    <t>VT</t>
  </si>
  <si>
    <t>WA</t>
  </si>
  <si>
    <t>WI</t>
  </si>
  <si>
    <t>WV</t>
  </si>
  <si>
    <t>WY</t>
  </si>
  <si>
    <t xml:space="preserve">Wyoming </t>
  </si>
  <si>
    <t>AF</t>
  </si>
  <si>
    <t>AG</t>
  </si>
  <si>
    <t>AO</t>
  </si>
  <si>
    <t>AC</t>
  </si>
  <si>
    <t>AR</t>
  </si>
  <si>
    <t>AM</t>
  </si>
  <si>
    <t>AA</t>
  </si>
  <si>
    <t>AS</t>
  </si>
  <si>
    <t>AU</t>
  </si>
  <si>
    <t>AJ</t>
  </si>
  <si>
    <t>BA</t>
  </si>
  <si>
    <t>BG</t>
  </si>
  <si>
    <t>BB</t>
  </si>
  <si>
    <t>BO</t>
  </si>
  <si>
    <t>BE</t>
  </si>
  <si>
    <t>BH</t>
  </si>
  <si>
    <t>BN</t>
  </si>
  <si>
    <t>BD</t>
  </si>
  <si>
    <t>BL</t>
  </si>
  <si>
    <t>BK</t>
  </si>
  <si>
    <t>BC</t>
  </si>
  <si>
    <t>BR</t>
  </si>
  <si>
    <t>IO</t>
  </si>
  <si>
    <t>BX</t>
  </si>
  <si>
    <t>BU</t>
  </si>
  <si>
    <t>UV</t>
  </si>
  <si>
    <t>BY</t>
  </si>
  <si>
    <t>CB</t>
  </si>
  <si>
    <t>CM</t>
  </si>
  <si>
    <t>CA</t>
  </si>
  <si>
    <t>CJ</t>
  </si>
  <si>
    <t>CD</t>
  </si>
  <si>
    <t>CI</t>
  </si>
  <si>
    <t>CH</t>
  </si>
  <si>
    <t>CN</t>
  </si>
  <si>
    <t>CF</t>
  </si>
  <si>
    <t>CS</t>
  </si>
  <si>
    <t>HR</t>
  </si>
  <si>
    <t>CU</t>
  </si>
  <si>
    <t>CY</t>
  </si>
  <si>
    <t>EZ</t>
  </si>
  <si>
    <t>CG</t>
  </si>
  <si>
    <t>DA</t>
  </si>
  <si>
    <t>DJ</t>
  </si>
  <si>
    <t>DR</t>
  </si>
  <si>
    <t>EC</t>
  </si>
  <si>
    <t>EG</t>
  </si>
  <si>
    <t>ES</t>
  </si>
  <si>
    <t>EK</t>
  </si>
  <si>
    <t>EN</t>
  </si>
  <si>
    <t>ET</t>
  </si>
  <si>
    <t>FA</t>
  </si>
  <si>
    <t>FJ</t>
  </si>
  <si>
    <t>FI</t>
  </si>
  <si>
    <t>YO</t>
  </si>
  <si>
    <t>FR</t>
  </si>
  <si>
    <t>FG</t>
  </si>
  <si>
    <t>FP</t>
  </si>
  <si>
    <t>MK</t>
  </si>
  <si>
    <t>GB</t>
  </si>
  <si>
    <t>GG</t>
  </si>
  <si>
    <t>GM</t>
  </si>
  <si>
    <t>GH</t>
  </si>
  <si>
    <t>GI</t>
  </si>
  <si>
    <t>GR</t>
  </si>
  <si>
    <t>GL</t>
  </si>
  <si>
    <t>GP</t>
  </si>
  <si>
    <t>GQ</t>
  </si>
  <si>
    <t>GT</t>
  </si>
  <si>
    <t>GV</t>
  </si>
  <si>
    <t>GY</t>
  </si>
  <si>
    <t>HA</t>
  </si>
  <si>
    <t>HO</t>
  </si>
  <si>
    <t>HK</t>
  </si>
  <si>
    <t>HU</t>
  </si>
  <si>
    <t>IC</t>
  </si>
  <si>
    <t>IR</t>
  </si>
  <si>
    <t>IZ</t>
  </si>
  <si>
    <t>EI</t>
  </si>
  <si>
    <t>IS</t>
  </si>
  <si>
    <t>IT</t>
  </si>
  <si>
    <t>IV</t>
  </si>
  <si>
    <t>JM</t>
  </si>
  <si>
    <t>JA</t>
  </si>
  <si>
    <t>JO</t>
  </si>
  <si>
    <t>KZ</t>
  </si>
  <si>
    <t>KE</t>
  </si>
  <si>
    <t>KU</t>
  </si>
  <si>
    <t>KG</t>
  </si>
  <si>
    <t>LG</t>
  </si>
  <si>
    <t>LE</t>
  </si>
  <si>
    <t>LT</t>
  </si>
  <si>
    <t>LI</t>
  </si>
  <si>
    <t>LY</t>
  </si>
  <si>
    <t>LH</t>
  </si>
  <si>
    <t>MC</t>
  </si>
  <si>
    <t>MY</t>
  </si>
  <si>
    <t>ML</t>
  </si>
  <si>
    <t>MB</t>
  </si>
  <si>
    <t>MR</t>
  </si>
  <si>
    <t>MP</t>
  </si>
  <si>
    <t>MX</t>
  </si>
  <si>
    <t>MG</t>
  </si>
  <si>
    <t>MJ</t>
  </si>
  <si>
    <t>MZ</t>
  </si>
  <si>
    <t>BM</t>
  </si>
  <si>
    <t>NP</t>
  </si>
  <si>
    <t>NT</t>
  </si>
  <si>
    <t>NL</t>
  </si>
  <si>
    <t>NZ</t>
  </si>
  <si>
    <t>NU</t>
  </si>
  <si>
    <t>NG</t>
  </si>
  <si>
    <t>NI</t>
  </si>
  <si>
    <t>KN</t>
  </si>
  <si>
    <t>NO</t>
  </si>
  <si>
    <t>MU</t>
  </si>
  <si>
    <t>PK</t>
  </si>
  <si>
    <t>PM</t>
  </si>
  <si>
    <t>PP</t>
  </si>
  <si>
    <t>PE</t>
  </si>
  <si>
    <t>RP</t>
  </si>
  <si>
    <t>PL</t>
  </si>
  <si>
    <t>PO</t>
  </si>
  <si>
    <t>RQ</t>
  </si>
  <si>
    <t>QA</t>
  </si>
  <si>
    <t>RO</t>
  </si>
  <si>
    <t>RS</t>
  </si>
  <si>
    <t>RW</t>
  </si>
  <si>
    <t>SH</t>
  </si>
  <si>
    <t>ST</t>
  </si>
  <si>
    <t>SB</t>
  </si>
  <si>
    <t>SA</t>
  </si>
  <si>
    <t>SG</t>
  </si>
  <si>
    <t>RB</t>
  </si>
  <si>
    <t>SE</t>
  </si>
  <si>
    <t>SL</t>
  </si>
  <si>
    <t>SN</t>
  </si>
  <si>
    <t>LO</t>
  </si>
  <si>
    <t>BP</t>
  </si>
  <si>
    <t>SO</t>
  </si>
  <si>
    <t>SF</t>
  </si>
  <si>
    <t>SP</t>
  </si>
  <si>
    <t>CE</t>
  </si>
  <si>
    <t>SU</t>
  </si>
  <si>
    <t>NS</t>
  </si>
  <si>
    <t>WZ</t>
  </si>
  <si>
    <t>SW</t>
  </si>
  <si>
    <t>SZ</t>
  </si>
  <si>
    <t>SY</t>
  </si>
  <si>
    <t>TW</t>
  </si>
  <si>
    <t>TI</t>
  </si>
  <si>
    <t>TZ</t>
  </si>
  <si>
    <t>TH</t>
  </si>
  <si>
    <t>BF</t>
  </si>
  <si>
    <t>TO</t>
  </si>
  <si>
    <t>TD</t>
  </si>
  <si>
    <t>NQ</t>
  </si>
  <si>
    <t>TS</t>
  </si>
  <si>
    <t>TU</t>
  </si>
  <si>
    <t>TK</t>
  </si>
  <si>
    <t>UG</t>
  </si>
  <si>
    <t>UP</t>
  </si>
  <si>
    <t>AE</t>
  </si>
  <si>
    <t>UK</t>
  </si>
  <si>
    <t>UY</t>
  </si>
  <si>
    <t>UZ</t>
  </si>
  <si>
    <t>VE</t>
  </si>
  <si>
    <t>VM</t>
  </si>
  <si>
    <t>VQ</t>
  </si>
  <si>
    <t>WS</t>
  </si>
  <si>
    <t>YE</t>
  </si>
  <si>
    <t>ZA</t>
  </si>
  <si>
    <t>ZI</t>
  </si>
  <si>
    <t>Afghanistan</t>
  </si>
  <si>
    <t>Bangladesh</t>
  </si>
  <si>
    <t>Cambodia</t>
  </si>
  <si>
    <t>North Korea</t>
  </si>
  <si>
    <t>South Africa</t>
  </si>
  <si>
    <t>Croatia</t>
  </si>
  <si>
    <t>Slovak Republic</t>
  </si>
  <si>
    <t>Solomon Islands</t>
  </si>
  <si>
    <t>Albania</t>
  </si>
  <si>
    <t>Algeria</t>
  </si>
  <si>
    <t>Armenia</t>
  </si>
  <si>
    <t>Austria</t>
  </si>
  <si>
    <t>Bulgaria</t>
  </si>
  <si>
    <t>Estonia</t>
  </si>
  <si>
    <t>Ethiopia</t>
  </si>
  <si>
    <t>Fiji</t>
  </si>
  <si>
    <t>Former Yugoslavia</t>
  </si>
  <si>
    <t>France</t>
  </si>
  <si>
    <t>French Guiana</t>
  </si>
  <si>
    <t>Gabon</t>
  </si>
  <si>
    <t>Georgia</t>
  </si>
  <si>
    <t>Haiti</t>
  </si>
  <si>
    <t>Hungary</t>
  </si>
  <si>
    <t>Iceland</t>
  </si>
  <si>
    <t>India</t>
  </si>
  <si>
    <t>Ireland</t>
  </si>
  <si>
    <t>Jamaica</t>
  </si>
  <si>
    <t>Laos</t>
  </si>
  <si>
    <t>Lesotho</t>
  </si>
  <si>
    <t>Mexico</t>
  </si>
  <si>
    <t>Moldova</t>
  </si>
  <si>
    <t>Montenegro</t>
  </si>
  <si>
    <t>Namibia</t>
  </si>
  <si>
    <t>Nigeria</t>
  </si>
  <si>
    <t>Pakistan</t>
  </si>
  <si>
    <t>Panama</t>
  </si>
  <si>
    <t>Senegal</t>
  </si>
  <si>
    <t>Serbia</t>
  </si>
  <si>
    <t>Somalia</t>
  </si>
  <si>
    <t>Thailand</t>
  </si>
  <si>
    <t>Turkey</t>
  </si>
  <si>
    <t>Ukraine</t>
  </si>
  <si>
    <t>United Arab Emirates</t>
  </si>
  <si>
    <t>Uruguay</t>
  </si>
  <si>
    <t>Venezuela</t>
  </si>
  <si>
    <t>Vietnam</t>
  </si>
  <si>
    <t>Azerbaijan</t>
  </si>
  <si>
    <t>Bolivia</t>
  </si>
  <si>
    <t>Botswana</t>
  </si>
  <si>
    <t>Czech Republic</t>
  </si>
  <si>
    <t>Ghana</t>
  </si>
  <si>
    <t>Honduras</t>
  </si>
  <si>
    <t>Kyrgyzstan</t>
  </si>
  <si>
    <t>Liberia</t>
  </si>
  <si>
    <t>Libya</t>
  </si>
  <si>
    <t>Malaysia</t>
  </si>
  <si>
    <t>Mauritania</t>
  </si>
  <si>
    <t>Myanmar (Burma)</t>
  </si>
  <si>
    <t>Nicaragua</t>
  </si>
  <si>
    <t>Niger.</t>
  </si>
  <si>
    <t>Paraguay</t>
  </si>
  <si>
    <t>Romania</t>
  </si>
  <si>
    <t>Saudi Arabia</t>
  </si>
  <si>
    <t>Sudan</t>
  </si>
  <si>
    <t>Tajikistan</t>
  </si>
  <si>
    <t>Trinidad &amp; Tobago</t>
  </si>
  <si>
    <t>Trust Terr. of Pacific</t>
  </si>
  <si>
    <t>Uzbekistan</t>
  </si>
  <si>
    <t>Angola</t>
  </si>
  <si>
    <t>Bahrein</t>
  </si>
  <si>
    <t>Belarus</t>
  </si>
  <si>
    <t>Bermuda</t>
  </si>
  <si>
    <t>Cameroon</t>
  </si>
  <si>
    <t>Canada</t>
  </si>
  <si>
    <t>Chad</t>
  </si>
  <si>
    <t>Chile</t>
  </si>
  <si>
    <t>China</t>
  </si>
  <si>
    <t>Colombia</t>
  </si>
  <si>
    <t>Congo</t>
  </si>
  <si>
    <t>Costa Rica</t>
  </si>
  <si>
    <t>Cyprus</t>
  </si>
  <si>
    <t>Democratic Republic of Congo</t>
  </si>
  <si>
    <t>Denmark</t>
  </si>
  <si>
    <t>Egypt</t>
  </si>
  <si>
    <t>Finland</t>
  </si>
  <si>
    <t>Germany</t>
  </si>
  <si>
    <t>Gibraltar</t>
  </si>
  <si>
    <t>Greece</t>
  </si>
  <si>
    <t>Guam</t>
  </si>
  <si>
    <t>Guinea</t>
  </si>
  <si>
    <t>Iraq</t>
  </si>
  <si>
    <t>Israel</t>
  </si>
  <si>
    <t>Italy</t>
  </si>
  <si>
    <t>Jordan</t>
  </si>
  <si>
    <t>Kazakhstan</t>
  </si>
  <si>
    <t>Kenya</t>
  </si>
  <si>
    <t>Latvia</t>
  </si>
  <si>
    <t>Lebanon</t>
  </si>
  <si>
    <t>Macau</t>
  </si>
  <si>
    <t>Malawi</t>
  </si>
  <si>
    <t>Malta</t>
  </si>
  <si>
    <t>Mauritius</t>
  </si>
  <si>
    <t>Mongolia</t>
  </si>
  <si>
    <t>Morocco</t>
  </si>
  <si>
    <t>Netherlands Antilles</t>
  </si>
  <si>
    <t>New Zealand</t>
  </si>
  <si>
    <t>Norway</t>
  </si>
  <si>
    <t>Oman</t>
  </si>
  <si>
    <t>Papua New Guinea</t>
  </si>
  <si>
    <t>Peru</t>
  </si>
  <si>
    <t>Philippines</t>
  </si>
  <si>
    <t>Poland</t>
  </si>
  <si>
    <t>Puerto Rico</t>
  </si>
  <si>
    <t>Qatar</t>
  </si>
  <si>
    <t>Russia</t>
  </si>
  <si>
    <t>Rwanda</t>
  </si>
  <si>
    <t>Seychelles</t>
  </si>
  <si>
    <t>Spain</t>
  </si>
  <si>
    <t>Swaziland</t>
  </si>
  <si>
    <t>Taiwan</t>
  </si>
  <si>
    <t>Tanzania</t>
  </si>
  <si>
    <t>The Bahamas</t>
  </si>
  <si>
    <t>Togo</t>
  </si>
  <si>
    <t>Turkmenistan</t>
  </si>
  <si>
    <t>Turks &amp; Caicos Islands</t>
  </si>
  <si>
    <t>United Kingdom</t>
  </si>
  <si>
    <t>Virgin Islands</t>
  </si>
  <si>
    <t>Western Sahara</t>
  </si>
  <si>
    <t>Western Samoa</t>
  </si>
  <si>
    <t>Yemen</t>
  </si>
  <si>
    <t>Zimbabwe</t>
  </si>
  <si>
    <t>OMB No. 1905-0165</t>
  </si>
  <si>
    <t xml:space="preserve">Arkansas </t>
  </si>
  <si>
    <t xml:space="preserve">Arizona </t>
  </si>
  <si>
    <t xml:space="preserve">California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</si>
  <si>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</si>
  <si>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Month</t>
  </si>
  <si>
    <t>A completed form must be received by the 20th 
calendar day following the end of the report month.</t>
  </si>
  <si>
    <t>Forms may be submitted using one of the following
methods:</t>
  </si>
  <si>
    <t>Email:</t>
  </si>
  <si>
    <t>Fax:</t>
  </si>
  <si>
    <t>(202) 586-1076</t>
  </si>
  <si>
    <t>Questions?</t>
  </si>
  <si>
    <t>Comments: Identify any unusual aspects of your reporting month's operations. (To separate one comment from another, press ALT+ENTER.)</t>
  </si>
  <si>
    <t>FORM EIA-814</t>
  </si>
  <si>
    <t>Total Number of Line Entries Reported</t>
  </si>
  <si>
    <t>Total Quantity Reported (Thousand Barrels)</t>
  </si>
  <si>
    <t>093</t>
  </si>
  <si>
    <t>MoGasBlendingComp. RBOB for Blending with Ether</t>
  </si>
  <si>
    <t>122</t>
  </si>
  <si>
    <t>MoGasBlendingComp. RBOB for Blending with Alcohol</t>
  </si>
  <si>
    <t>MoGasBlendComp, GTAB, Reformulated</t>
  </si>
  <si>
    <t>120</t>
  </si>
  <si>
    <t>MoGasBlendComp, GTAB, Conventional</t>
  </si>
  <si>
    <t>121</t>
  </si>
  <si>
    <t>Motor Gasoline, Finished Reformulated, Blended with Ether</t>
  </si>
  <si>
    <t>124</t>
  </si>
  <si>
    <t>Motor Gasoline, Finished Reformulated, Blended with Alcohol</t>
  </si>
  <si>
    <t>125</t>
  </si>
  <si>
    <t>Motor Gasoline, Finished Reformulated, Non-Oxygenated</t>
  </si>
  <si>
    <t>126</t>
  </si>
  <si>
    <t>Motor Gasoline, Finished Conventional, Blended with Alcohol</t>
  </si>
  <si>
    <t>128</t>
  </si>
  <si>
    <t>Motor Gasoline, Finished Conventional, Other</t>
  </si>
  <si>
    <t>130</t>
  </si>
  <si>
    <t>Renewable Fuel, Biomass based Diesel</t>
  </si>
  <si>
    <t>Renewable Fuel, Other Renewable Diesel Fuel</t>
  </si>
  <si>
    <t>205</t>
  </si>
  <si>
    <t>Renewable Fuel, Other</t>
  </si>
  <si>
    <t>207</t>
  </si>
  <si>
    <t>622</t>
  </si>
  <si>
    <t>Doing Business As:</t>
  </si>
  <si>
    <t>For the PC Electronic Data Reporting Option (PEDRO)
software, call (202) 586-9659.  
(See Form instructions, pg 1)</t>
  </si>
  <si>
    <t>District of Columbia</t>
  </si>
  <si>
    <t xml:space="preserve">New York </t>
  </si>
  <si>
    <t xml:space="preserve">Ohio </t>
  </si>
  <si>
    <t xml:space="preserve">Oklahoma </t>
  </si>
  <si>
    <t xml:space="preserve">Oregon </t>
  </si>
  <si>
    <t>Pennsylvania</t>
  </si>
  <si>
    <t xml:space="preserve">Rhode Island </t>
  </si>
  <si>
    <t xml:space="preserve">South Carolina </t>
  </si>
  <si>
    <t>SD</t>
  </si>
  <si>
    <t xml:space="preserve">South Dakota </t>
  </si>
  <si>
    <t xml:space="preserve">Tennessee </t>
  </si>
  <si>
    <t xml:space="preserve">Texas </t>
  </si>
  <si>
    <t xml:space="preserve">Utah </t>
  </si>
  <si>
    <t xml:space="preserve">Virginia </t>
  </si>
  <si>
    <t xml:space="preserve">Vermont </t>
  </si>
  <si>
    <t xml:space="preserve">Washington </t>
  </si>
  <si>
    <t xml:space="preserve">Wisconsin </t>
  </si>
  <si>
    <t xml:space="preserve">West Virginia </t>
  </si>
  <si>
    <t>Call:   202-586-6106</t>
  </si>
  <si>
    <t>145</t>
  </si>
  <si>
    <t>149</t>
  </si>
  <si>
    <t>150</t>
  </si>
  <si>
    <t>100</t>
  </si>
  <si>
    <t>160</t>
  </si>
  <si>
    <t>165</t>
  </si>
  <si>
    <t>181</t>
  </si>
  <si>
    <t>182</t>
  </si>
  <si>
    <t>184</t>
  </si>
  <si>
    <t>809</t>
  </si>
  <si>
    <t>190</t>
  </si>
  <si>
    <t>227</t>
  </si>
  <si>
    <t>195</t>
  </si>
  <si>
    <t>246</t>
  </si>
  <si>
    <t>210</t>
  </si>
  <si>
    <t>228</t>
  </si>
  <si>
    <t>245</t>
  </si>
  <si>
    <t>927</t>
  </si>
  <si>
    <t>252</t>
  </si>
  <si>
    <t>255</t>
  </si>
  <si>
    <t>257</t>
  </si>
  <si>
    <t>260</t>
  </si>
  <si>
    <t>268</t>
  </si>
  <si>
    <t>269</t>
  </si>
  <si>
    <t>273</t>
  </si>
  <si>
    <t>275</t>
  </si>
  <si>
    <t>280</t>
  </si>
  <si>
    <t>285</t>
  </si>
  <si>
    <t>286</t>
  </si>
  <si>
    <t>290</t>
  </si>
  <si>
    <t>295</t>
  </si>
  <si>
    <t>440</t>
  </si>
  <si>
    <t>300</t>
  </si>
  <si>
    <t>305</t>
  </si>
  <si>
    <t>310</t>
  </si>
  <si>
    <t>291</t>
  </si>
  <si>
    <t>315</t>
  </si>
  <si>
    <t>317</t>
  </si>
  <si>
    <t>320</t>
  </si>
  <si>
    <t>325</t>
  </si>
  <si>
    <t>922</t>
  </si>
  <si>
    <t>330</t>
  </si>
  <si>
    <t>332</t>
  </si>
  <si>
    <t>447</t>
  </si>
  <si>
    <t>335</t>
  </si>
  <si>
    <t>337</t>
  </si>
  <si>
    <t>338</t>
  </si>
  <si>
    <t>340</t>
  </si>
  <si>
    <t>950</t>
  </si>
  <si>
    <t>350</t>
  </si>
  <si>
    <t>355</t>
  </si>
  <si>
    <t>367</t>
  </si>
  <si>
    <t>388</t>
  </si>
  <si>
    <t>389</t>
  </si>
  <si>
    <t>428</t>
  </si>
  <si>
    <t>391</t>
  </si>
  <si>
    <t>397</t>
  </si>
  <si>
    <t>400</t>
  </si>
  <si>
    <t>405</t>
  </si>
  <si>
    <t>407</t>
  </si>
  <si>
    <t>066</t>
  </si>
  <si>
    <t>415</t>
  </si>
  <si>
    <t>417</t>
  </si>
  <si>
    <t>418</t>
  </si>
  <si>
    <t>420</t>
  </si>
  <si>
    <t>430</t>
  </si>
  <si>
    <t>435</t>
  </si>
  <si>
    <t>450</t>
  </si>
  <si>
    <t>455</t>
  </si>
  <si>
    <t>470</t>
  </si>
  <si>
    <t>475</t>
  </si>
  <si>
    <t>480</t>
  </si>
  <si>
    <t>485</t>
  </si>
  <si>
    <t>487</t>
  </si>
  <si>
    <t>490</t>
  </si>
  <si>
    <t>500</t>
  </si>
  <si>
    <t>505</t>
  </si>
  <si>
    <t>520</t>
  </si>
  <si>
    <t>635</t>
  </si>
  <si>
    <t>530</t>
  </si>
  <si>
    <t>449</t>
  </si>
  <si>
    <t>540</t>
  </si>
  <si>
    <t>543</t>
  </si>
  <si>
    <t>545</t>
  </si>
  <si>
    <t>550</t>
  </si>
  <si>
    <t>451</t>
  </si>
  <si>
    <t>573</t>
  </si>
  <si>
    <t>575</t>
  </si>
  <si>
    <t>577</t>
  </si>
  <si>
    <t>580</t>
  </si>
  <si>
    <t>585</t>
  </si>
  <si>
    <t>590</t>
  </si>
  <si>
    <t>591</t>
  </si>
  <si>
    <t>592</t>
  </si>
  <si>
    <t>593</t>
  </si>
  <si>
    <t>595</t>
  </si>
  <si>
    <t>645</t>
  </si>
  <si>
    <t>608</t>
  </si>
  <si>
    <t>499</t>
  </si>
  <si>
    <t>610</t>
  </si>
  <si>
    <t>615</t>
  </si>
  <si>
    <t>250</t>
  </si>
  <si>
    <t>804</t>
  </si>
  <si>
    <t>625</t>
  </si>
  <si>
    <t>630</t>
  </si>
  <si>
    <t>640</t>
  </si>
  <si>
    <t>660</t>
  </si>
  <si>
    <t>665</t>
  </si>
  <si>
    <t>667</t>
  </si>
  <si>
    <t>670</t>
  </si>
  <si>
    <t>514</t>
  </si>
  <si>
    <t>685</t>
  </si>
  <si>
    <t>700</t>
  </si>
  <si>
    <t>710</t>
  </si>
  <si>
    <t>712</t>
  </si>
  <si>
    <t>715</t>
  </si>
  <si>
    <t>720</t>
  </si>
  <si>
    <t>725</t>
  </si>
  <si>
    <t>730</t>
  </si>
  <si>
    <t>735</t>
  </si>
  <si>
    <t>072</t>
  </si>
  <si>
    <t>747</t>
  </si>
  <si>
    <t>_APIGR_160</t>
  </si>
  <si>
    <t>=Part4d!$J$19</t>
  </si>
  <si>
    <t>_APIGR_161</t>
  </si>
  <si>
    <t>=Part4d!$J$20</t>
  </si>
  <si>
    <t>_APIGR_162</t>
  </si>
  <si>
    <t>=Part4d!$J$21</t>
  </si>
  <si>
    <t>_APIGR_163</t>
  </si>
  <si>
    <t>=Part4d!$J$22</t>
  </si>
  <si>
    <t>_APIGR_164</t>
  </si>
  <si>
    <t>=Part4d!$J$23</t>
  </si>
  <si>
    <t>_APIGR_165</t>
  </si>
  <si>
    <t>=Part4d!$J$24</t>
  </si>
  <si>
    <t>_APIGR_166</t>
  </si>
  <si>
    <t>=Part4d!$J$25</t>
  </si>
  <si>
    <t>_APIGR_167</t>
  </si>
  <si>
    <t>=Part4d!$J$26</t>
  </si>
  <si>
    <t>_APIGR_168</t>
  </si>
  <si>
    <t>=Part4d!$J$27</t>
  </si>
  <si>
    <t>_APIGR_169</t>
  </si>
  <si>
    <t>=Part4d!$J$28</t>
  </si>
  <si>
    <t>_APIGR_17</t>
  </si>
  <si>
    <t>=Part4a!$J$26</t>
  </si>
  <si>
    <t>_APIGR_170</t>
  </si>
  <si>
    <t>=Part4d!$J$29</t>
  </si>
  <si>
    <t>_APIGR_171</t>
  </si>
  <si>
    <t>=Part4d!$J$30</t>
  </si>
  <si>
    <t>_APIGR_172</t>
  </si>
  <si>
    <t>=Part4d!$J$31</t>
  </si>
  <si>
    <t>_APIGR_173</t>
  </si>
  <si>
    <t>=Part4d!$J$32</t>
  </si>
  <si>
    <t>_APIGR_174</t>
  </si>
  <si>
    <t>=Part4d!$J$33</t>
  </si>
  <si>
    <t>_APIGR_175</t>
  </si>
  <si>
    <t>=Part4d!$J$34</t>
  </si>
  <si>
    <t>_APIGR_176</t>
  </si>
  <si>
    <t>=Part4d!$J$35</t>
  </si>
  <si>
    <t>_APIGR_177</t>
  </si>
  <si>
    <t>=Part4d!$J$36</t>
  </si>
  <si>
    <t>_APIGR_178</t>
  </si>
  <si>
    <t>=Part4d!$J$37</t>
  </si>
  <si>
    <t>_APIGR_179</t>
  </si>
  <si>
    <t>=Part4d!$J$38</t>
  </si>
  <si>
    <t>_APIGR_18</t>
  </si>
  <si>
    <t>=Part4a!$J$27</t>
  </si>
  <si>
    <t>_APIGR_180</t>
  </si>
  <si>
    <t>=Part4d!$J$39</t>
  </si>
  <si>
    <t>_APIGR_181</t>
  </si>
  <si>
    <t>=Part4d!$J$40</t>
  </si>
  <si>
    <t>_APIGR_182</t>
  </si>
  <si>
    <t>=Part4d!$J$41</t>
  </si>
  <si>
    <t>_APIGR_183</t>
  </si>
  <si>
    <t>=Part4d!$J$42</t>
  </si>
  <si>
    <t>_APIGR_184</t>
  </si>
  <si>
    <t>=Part4d!$J$43</t>
  </si>
  <si>
    <t>_APIGR_185</t>
  </si>
  <si>
    <t>=Part4d!$J$44</t>
  </si>
  <si>
    <t>_APIGR_186</t>
  </si>
  <si>
    <t>=Part4d!$J$45</t>
  </si>
  <si>
    <t>_APIGR_187</t>
  </si>
  <si>
    <t>=Part4d!$J$46</t>
  </si>
  <si>
    <t>_APIGR_188</t>
  </si>
  <si>
    <t>=Part4d!$J$47</t>
  </si>
  <si>
    <t>_APIGR_189</t>
  </si>
  <si>
    <t>=Part4d!$J$48</t>
  </si>
  <si>
    <t>_APIGR_19</t>
  </si>
  <si>
    <t>=Part4a!$J$28</t>
  </si>
  <si>
    <t>_APIGR_190</t>
  </si>
  <si>
    <t>=Part4d!$J$49</t>
  </si>
  <si>
    <t>_APIGR_191</t>
  </si>
  <si>
    <t>=Part4d!$J$50</t>
  </si>
  <si>
    <t>_APIGR_192</t>
  </si>
  <si>
    <t>=Part4d!$J$51</t>
  </si>
  <si>
    <t>_APIGR_193</t>
  </si>
  <si>
    <t>=Part4d!$J$52</t>
  </si>
  <si>
    <t>_APIGR_194</t>
  </si>
  <si>
    <t>=Part4d!$J$53</t>
  </si>
  <si>
    <t>_APIGR_195</t>
  </si>
  <si>
    <t>=Part4d!$J$54</t>
  </si>
  <si>
    <t>_APIGR_196</t>
  </si>
  <si>
    <t>=Part4d!$J$55</t>
  </si>
  <si>
    <t>_APIGR_197</t>
  </si>
  <si>
    <t>=Part4d!$J$56</t>
  </si>
  <si>
    <t>_APIGR_198</t>
  </si>
  <si>
    <t>=Part4d!$J$57</t>
  </si>
  <si>
    <t>_APIGR_199</t>
  </si>
  <si>
    <t>=Part4d!$J$58</t>
  </si>
  <si>
    <t>_APIGR_2</t>
  </si>
  <si>
    <t>=Part4a!$J$11</t>
  </si>
  <si>
    <t>_APIGR_20</t>
  </si>
  <si>
    <t>=Part4a!$J$29</t>
  </si>
  <si>
    <t>_APIGR_200</t>
  </si>
  <si>
    <t>=Part4d!$J$59</t>
  </si>
  <si>
    <t>_APIGR_201</t>
  </si>
  <si>
    <t>=Part4e!$J$10</t>
  </si>
  <si>
    <t>_APIGR_202</t>
  </si>
  <si>
    <t>=Part4e!$J$11</t>
  </si>
  <si>
    <t>_APIGR_203</t>
  </si>
  <si>
    <t>=Part4e!$J$12</t>
  </si>
  <si>
    <t>_APIGR_204</t>
  </si>
  <si>
    <t>=Part4e!$J$13</t>
  </si>
  <si>
    <t>_APIGR_205</t>
  </si>
  <si>
    <t>=Part4e!$J$14</t>
  </si>
  <si>
    <t>_APIGR_206</t>
  </si>
  <si>
    <t>=Part4e!$J$15</t>
  </si>
  <si>
    <t>_APIGR_207</t>
  </si>
  <si>
    <t>=Part4e!$J$16</t>
  </si>
  <si>
    <t>_APIGR_208</t>
  </si>
  <si>
    <t>=Part4e!$J$17</t>
  </si>
  <si>
    <t>_APIGR_209</t>
  </si>
  <si>
    <t>=Part4e!$J$18</t>
  </si>
  <si>
    <t>_APIGR_21</t>
  </si>
  <si>
    <t>=Part4a!$J$30</t>
  </si>
  <si>
    <t>_APIGR_210</t>
  </si>
  <si>
    <t>=Part4e!$J$19</t>
  </si>
  <si>
    <t>_APIGR_211</t>
  </si>
  <si>
    <t>=Part4e!$J$20</t>
  </si>
  <si>
    <t>_APIGR_212</t>
  </si>
  <si>
    <t>=Part4e!$J$21</t>
  </si>
  <si>
    <t>_APIGR_213</t>
  </si>
  <si>
    <t>=Part4e!$J$22</t>
  </si>
  <si>
    <t>_APIGR_214</t>
  </si>
  <si>
    <t>=Part4e!$J$23</t>
  </si>
  <si>
    <t>_APIGR_215</t>
  </si>
  <si>
    <t>=Part4e!$J$24</t>
  </si>
  <si>
    <t>_APIGR_216</t>
  </si>
  <si>
    <t>=Part4e!$J$25</t>
  </si>
  <si>
    <t>_APIGR_217</t>
  </si>
  <si>
    <t>=Part4e!$J$26</t>
  </si>
  <si>
    <t>_APIGR_218</t>
  </si>
  <si>
    <t>=Part4e!$J$27</t>
  </si>
  <si>
    <t>_APIGR_219</t>
  </si>
  <si>
    <t>=Part4e!$J$28</t>
  </si>
  <si>
    <t>_APIGR_22</t>
  </si>
  <si>
    <t>=Part4a!$J$31</t>
  </si>
  <si>
    <t>_APIGR_220</t>
  </si>
  <si>
    <t>=Part4e!$J$29</t>
  </si>
  <si>
    <t>_APIGR_221</t>
  </si>
  <si>
    <t>=Part4e!$J$30</t>
  </si>
  <si>
    <t>_APIGR_222</t>
  </si>
  <si>
    <t>=Part4e!$J$31</t>
  </si>
  <si>
    <t>_APIGR_223</t>
  </si>
  <si>
    <t>=Part4e!$J$32</t>
  </si>
  <si>
    <t>_APIGR_224</t>
  </si>
  <si>
    <t>=Part4e!$J$33</t>
  </si>
  <si>
    <t>_APIGR_225</t>
  </si>
  <si>
    <t>=Part4e!$J$34</t>
  </si>
  <si>
    <t>_APIGR_226</t>
  </si>
  <si>
    <t>=Part4e!$J$35</t>
  </si>
  <si>
    <t>_APIGR_227</t>
  </si>
  <si>
    <t>=Part4e!$J$36</t>
  </si>
  <si>
    <t>_APIGR_228</t>
  </si>
  <si>
    <t>=Part4e!$J$37</t>
  </si>
  <si>
    <t>_APIGR_229</t>
  </si>
  <si>
    <t>=Part4e!$J$38</t>
  </si>
  <si>
    <t>_APIGR_23</t>
  </si>
  <si>
    <t>=Part4a!$J$32</t>
  </si>
  <si>
    <t>_APIGR_230</t>
  </si>
  <si>
    <t>=Part4e!$J$39</t>
  </si>
  <si>
    <t>_APIGR_231</t>
  </si>
  <si>
    <t>=Part4e!$J$40</t>
  </si>
  <si>
    <t>_APIGR_232</t>
  </si>
  <si>
    <t>=Part4e!$J$41</t>
  </si>
  <si>
    <t>_APIGR_233</t>
  </si>
  <si>
    <t>=Part4e!$J$42</t>
  </si>
  <si>
    <t>_APIGR_234</t>
  </si>
  <si>
    <t>=Part4e!$J$43</t>
  </si>
  <si>
    <t>_APIGR_235</t>
  </si>
  <si>
    <t>=Part4e!$J$44</t>
  </si>
  <si>
    <t>_APIGR_236</t>
  </si>
  <si>
    <t>=Part4e!$J$45</t>
  </si>
  <si>
    <t>_APIGR_237</t>
  </si>
  <si>
    <t>=Part4e!$J$46</t>
  </si>
  <si>
    <t>_APIGR_238</t>
  </si>
  <si>
    <t>=Part4e!$J$47</t>
  </si>
  <si>
    <t>_APIGR_239</t>
  </si>
  <si>
    <t>=Part4e!$J$48</t>
  </si>
  <si>
    <t>_APIGR_24</t>
  </si>
  <si>
    <t>=Part4a!$J$33</t>
  </si>
  <si>
    <t>_APIGR_240</t>
  </si>
  <si>
    <t>=Part4e!$J$49</t>
  </si>
  <si>
    <t>_APIGR_241</t>
  </si>
  <si>
    <t>=Part4e!$J$50</t>
  </si>
  <si>
    <t>_APIGR_242</t>
  </si>
  <si>
    <t>=Part4e!$J$51</t>
  </si>
  <si>
    <t>_APIGR_243</t>
  </si>
  <si>
    <t>=Part4e!$J$52</t>
  </si>
  <si>
    <t>_APIGR_244</t>
  </si>
  <si>
    <t>=Part4e!$J$53</t>
  </si>
  <si>
    <t>_APIGR_245</t>
  </si>
  <si>
    <t>=Part4e!$J$54</t>
  </si>
  <si>
    <t>_APIGR_246</t>
  </si>
  <si>
    <t>=Part4e!$J$55</t>
  </si>
  <si>
    <t>_APIGR_247</t>
  </si>
  <si>
    <t>=Part4e!$J$56</t>
  </si>
  <si>
    <t>_APIGR_248</t>
  </si>
  <si>
    <t>=Part4e!$J$57</t>
  </si>
  <si>
    <t>_APIGR_249</t>
  </si>
  <si>
    <t>=Part4e!$J$58</t>
  </si>
  <si>
    <t>_APIGR_25</t>
  </si>
  <si>
    <t>=Part4a!$J$34</t>
  </si>
  <si>
    <t>_APIGR_250</t>
  </si>
  <si>
    <t>=Part4e!$J$59</t>
  </si>
  <si>
    <t>_APIGR_251</t>
  </si>
  <si>
    <t>=Part4f!$J$10</t>
  </si>
  <si>
    <t>_APIGR_252</t>
  </si>
  <si>
    <t>=Part4f!$J$11</t>
  </si>
  <si>
    <t>_APIGR_253</t>
  </si>
  <si>
    <t>=Part4f!$J$12</t>
  </si>
  <si>
    <t>_APIGR_254</t>
  </si>
  <si>
    <t>=Part4f!$J$13</t>
  </si>
  <si>
    <t>_APIGR_255</t>
  </si>
  <si>
    <t>=Part4f!$J$14</t>
  </si>
  <si>
    <t>_APIGR_256</t>
  </si>
  <si>
    <t>=Part4f!$J$15</t>
  </si>
  <si>
    <t>_APIGR_257</t>
  </si>
  <si>
    <t>=Part4f!$J$16</t>
  </si>
  <si>
    <t>_APIGR_258</t>
  </si>
  <si>
    <t>=Part4f!$J$17</t>
  </si>
  <si>
    <t>_APIGR_259</t>
  </si>
  <si>
    <t>=Part4f!$J$18</t>
  </si>
  <si>
    <t>_APIGR_26</t>
  </si>
  <si>
    <t>=Part4a!$J$35</t>
  </si>
  <si>
    <t>_APIGR_260</t>
  </si>
  <si>
    <t>=Part4f!$J$19</t>
  </si>
  <si>
    <t>_APIGR_261</t>
  </si>
  <si>
    <t>=Part4f!$J$20</t>
  </si>
  <si>
    <t>_APIGR_262</t>
  </si>
  <si>
    <t>=Part4f!$J$21</t>
  </si>
  <si>
    <t>_APIGR_263</t>
  </si>
  <si>
    <t>=Part4f!$J$22</t>
  </si>
  <si>
    <t>_APIGR_264</t>
  </si>
  <si>
    <t>=Part4f!$J$23</t>
  </si>
  <si>
    <t>_APIGR_265</t>
  </si>
  <si>
    <t>=Part4f!$J$24</t>
  </si>
  <si>
    <t>_APIGR_266</t>
  </si>
  <si>
    <t>=Part4f!$J$25</t>
  </si>
  <si>
    <t>_APIGR_267</t>
  </si>
  <si>
    <t>=Part4f!$J$26</t>
  </si>
  <si>
    <t>_APIGR_268</t>
  </si>
  <si>
    <t>=Part4f!$J$27</t>
  </si>
  <si>
    <t>_APIGR_269</t>
  </si>
  <si>
    <t>=Part4f!$J$28</t>
  </si>
  <si>
    <t>_APIGR_27</t>
  </si>
  <si>
    <t>=Part4a!$J$36</t>
  </si>
  <si>
    <t>_APIGR_270</t>
  </si>
  <si>
    <t>=Part4f!$J$29</t>
  </si>
  <si>
    <t>_APIGR_271</t>
  </si>
  <si>
    <t>=Part4f!$J$30</t>
  </si>
  <si>
    <t>_APIGR_272</t>
  </si>
  <si>
    <t>=Part4f!$J$31</t>
  </si>
  <si>
    <t>_APIGR_273</t>
  </si>
  <si>
    <t>=Part4f!$J$32</t>
  </si>
  <si>
    <t>_APIGR_274</t>
  </si>
  <si>
    <t>=Part4f!$J$33</t>
  </si>
  <si>
    <t>_APIGR_275</t>
  </si>
  <si>
    <t>=Part4f!$J$34</t>
  </si>
  <si>
    <t>_APIGR_276</t>
  </si>
  <si>
    <t>=Part4f!$J$35</t>
  </si>
  <si>
    <t>_APIGR_277</t>
  </si>
  <si>
    <t>=Part4f!$J$36</t>
  </si>
  <si>
    <t>_APIGR_278</t>
  </si>
  <si>
    <t>=Part4f!$J$37</t>
  </si>
  <si>
    <t>_APIGR_279</t>
  </si>
  <si>
    <t>=Part4f!$J$38</t>
  </si>
  <si>
    <t>_APIGR_28</t>
  </si>
  <si>
    <t>=Part4a!$J$37</t>
  </si>
  <si>
    <t>_APIGR_280</t>
  </si>
  <si>
    <t>=Part4f!$J$39</t>
  </si>
  <si>
    <t>_APIGR_281</t>
  </si>
  <si>
    <t>=Part4f!$J$40</t>
  </si>
  <si>
    <t>_APIGR_282</t>
  </si>
  <si>
    <t>=Part4f!$J$41</t>
  </si>
  <si>
    <t>_APIGR_283</t>
  </si>
  <si>
    <t>=Part4f!$J$42</t>
  </si>
  <si>
    <t>_APIGR_284</t>
  </si>
  <si>
    <t>=Part4f!$J$43</t>
  </si>
  <si>
    <t>_APIGR_285</t>
  </si>
  <si>
    <t>=Part4f!$J$44</t>
  </si>
  <si>
    <t>_APIGR_286</t>
  </si>
  <si>
    <t>=Part4f!$J$45</t>
  </si>
  <si>
    <t>_APIGR_287</t>
  </si>
  <si>
    <t>=Part4f!$J$46</t>
  </si>
  <si>
    <t>_APIGR_288</t>
  </si>
  <si>
    <t>=Part4f!$J$47</t>
  </si>
  <si>
    <t>_APIGR_289</t>
  </si>
  <si>
    <t>=Part4f!$J$48</t>
  </si>
  <si>
    <t>_APIGR_29</t>
  </si>
  <si>
    <t>=Part4a!$J$38</t>
  </si>
  <si>
    <t>_APIGR_290</t>
  </si>
  <si>
    <t>=Part4f!$J$49</t>
  </si>
  <si>
    <t>_APIGR_291</t>
  </si>
  <si>
    <t>=Part4f!$J$50</t>
  </si>
  <si>
    <t>_APIGR_292</t>
  </si>
  <si>
    <t>=Part4f!$J$51</t>
  </si>
  <si>
    <t>_APIGR_293</t>
  </si>
  <si>
    <t>=Part4f!$J$52</t>
  </si>
  <si>
    <t>_APIGR_294</t>
  </si>
  <si>
    <t>=Part4f!$J$53</t>
  </si>
  <si>
    <t>_APIGR_295</t>
  </si>
  <si>
    <t>=Part4f!$J$54</t>
  </si>
  <si>
    <t>_APIGR_296</t>
  </si>
  <si>
    <t>=Part4f!$J$55</t>
  </si>
  <si>
    <t>_APIGR_297</t>
  </si>
  <si>
    <t>=Part4f!$J$56</t>
  </si>
  <si>
    <t>_APIGR_298</t>
  </si>
  <si>
    <t>=Part4f!$J$57</t>
  </si>
  <si>
    <t>_APIGR_299</t>
  </si>
  <si>
    <t>=Part4f!$J$58</t>
  </si>
  <si>
    <t>_APIGR_3</t>
  </si>
  <si>
    <t>=Part4a!$J$12</t>
  </si>
  <si>
    <t>_APIGR_30</t>
  </si>
  <si>
    <t>=Part4a!$J$39</t>
  </si>
  <si>
    <t>_APIGR_300</t>
  </si>
  <si>
    <t>=Part4f!$J$59</t>
  </si>
  <si>
    <t>_APIGR_31</t>
  </si>
  <si>
    <t>=Part4a!$J$40</t>
  </si>
  <si>
    <t>_APIGR_32</t>
  </si>
  <si>
    <t>=Part4a!$J$41</t>
  </si>
  <si>
    <t>_APIGR_33</t>
  </si>
  <si>
    <t>=Part4a!$J$42</t>
  </si>
  <si>
    <t>_APIGR_34</t>
  </si>
  <si>
    <t>=Part4a!$J$43</t>
  </si>
  <si>
    <t>_APIGR_35</t>
  </si>
  <si>
    <t>=Part4a!$J$44</t>
  </si>
  <si>
    <t>_APIGR_36</t>
  </si>
  <si>
    <t>=Part4a!$J$45</t>
  </si>
  <si>
    <t>_APIGR_37</t>
  </si>
  <si>
    <t>=Part4a!$J$46</t>
  </si>
  <si>
    <t>_APIGR_38</t>
  </si>
  <si>
    <t>=Part4a!$J$47</t>
  </si>
  <si>
    <t>_APIGR_39</t>
  </si>
  <si>
    <t>=Part4a!$J$48</t>
  </si>
  <si>
    <t>_APIGR_4</t>
  </si>
  <si>
    <t>=Part4a!$J$13</t>
  </si>
  <si>
    <t>_APIGR_40</t>
  </si>
  <si>
    <t>=Part4a!$J$49</t>
  </si>
  <si>
    <t>_APIGR_41</t>
  </si>
  <si>
    <t>=Part4a!$J$50</t>
  </si>
  <si>
    <t>_APIGR_42</t>
  </si>
  <si>
    <t>=Part4a!$J$51</t>
  </si>
  <si>
    <t>_APIGR_43</t>
  </si>
  <si>
    <t>=Part4a!$J$52</t>
  </si>
  <si>
    <t>_APIGR_44</t>
  </si>
  <si>
    <t>=Part4a!$J$53</t>
  </si>
  <si>
    <t>_APIGR_45</t>
  </si>
  <si>
    <t>=Part4a!$J$54</t>
  </si>
  <si>
    <t>_APIGR_46</t>
  </si>
  <si>
    <t>=Part4a!$J$55</t>
  </si>
  <si>
    <t>_APIGR_47</t>
  </si>
  <si>
    <t>=Part4a!$J$56</t>
  </si>
  <si>
    <t>_APIGR_48</t>
  </si>
  <si>
    <t>=Part4a!$J$57</t>
  </si>
  <si>
    <t>_APIGR_49</t>
  </si>
  <si>
    <t>=Part4a!$J$58</t>
  </si>
  <si>
    <t>_APIGR_5</t>
  </si>
  <si>
    <t>=Part4a!$J$14</t>
  </si>
  <si>
    <t>_APIGR_50</t>
  </si>
  <si>
    <t>=Part4a!$J$59</t>
  </si>
  <si>
    <t>_APIGR_51</t>
  </si>
  <si>
    <t>=Part4b!$J$10</t>
  </si>
  <si>
    <t>_APIGR_52</t>
  </si>
  <si>
    <t>=Part4b!$J$11</t>
  </si>
  <si>
    <t>_APIGR_53</t>
  </si>
  <si>
    <t>=Part4b!$J$12</t>
  </si>
  <si>
    <t>_APIGR_54</t>
  </si>
  <si>
    <t>=Part4b!$J$13</t>
  </si>
  <si>
    <t>_APIGR_55</t>
  </si>
  <si>
    <t>=Part4b!$J$14</t>
  </si>
  <si>
    <t>_APIGR_56</t>
  </si>
  <si>
    <t>=Part4b!$J$15</t>
  </si>
  <si>
    <t>_APIGR_57</t>
  </si>
  <si>
    <t>=Part4b!$J$16</t>
  </si>
  <si>
    <t>_APIGR_58</t>
  </si>
  <si>
    <t>=Part4b!$J$17</t>
  </si>
  <si>
    <t>_APIGR_59</t>
  </si>
  <si>
    <t>=Part4b!$J$18</t>
  </si>
  <si>
    <t>_APIGR_6</t>
  </si>
  <si>
    <t>=Part4a!$J$15</t>
  </si>
  <si>
    <t>_APIGR_60</t>
  </si>
  <si>
    <t>=Part4b!$J$19</t>
  </si>
  <si>
    <t>_APIGR_61</t>
  </si>
  <si>
    <t>=Part4b!$J$20</t>
  </si>
  <si>
    <t>_APIGR_62</t>
  </si>
  <si>
    <t>=Part4b!$J$21</t>
  </si>
  <si>
    <t>_APIGR_63</t>
  </si>
  <si>
    <t>=Part4b!$J$22</t>
  </si>
  <si>
    <t>_APIGR_64</t>
  </si>
  <si>
    <t>=Part4b!$J$23</t>
  </si>
  <si>
    <t>_APIGR_65</t>
  </si>
  <si>
    <t>=Part4b!$J$24</t>
  </si>
  <si>
    <t>_APIGR_66</t>
  </si>
  <si>
    <t>=Part4b!$J$25</t>
  </si>
  <si>
    <t>_APIGR_67</t>
  </si>
  <si>
    <t>=Part4b!$J$26</t>
  </si>
  <si>
    <t>_APIGR_68</t>
  </si>
  <si>
    <t>=Part4b!$J$27</t>
  </si>
  <si>
    <t>_APIGR_69</t>
  </si>
  <si>
    <t>=Part4b!$J$28</t>
  </si>
  <si>
    <t>_APIGR_7</t>
  </si>
  <si>
    <t>=Part4a!$J$16</t>
  </si>
  <si>
    <t>_APIGR_70</t>
  </si>
  <si>
    <t>=Part4b!$J$29</t>
  </si>
  <si>
    <t>_APIGR_71</t>
  </si>
  <si>
    <t>=Part4b!$J$30</t>
  </si>
  <si>
    <t>_APIGR_72</t>
  </si>
  <si>
    <t>=Part4b!$J$31</t>
  </si>
  <si>
    <t>_APIGR_73</t>
  </si>
  <si>
    <t>=Part4b!$J$32</t>
  </si>
  <si>
    <t>_APIGR_74</t>
  </si>
  <si>
    <t>=Part4b!$J$33</t>
  </si>
  <si>
    <t>_APIGR_75</t>
  </si>
  <si>
    <t>=Part4b!$J$34</t>
  </si>
  <si>
    <t>_APIGR_76</t>
  </si>
  <si>
    <t>=Part4b!$J$35</t>
  </si>
  <si>
    <t>_APIGR_77</t>
  </si>
  <si>
    <t>=Part4b!$J$36</t>
  </si>
  <si>
    <t>_APIGR_78</t>
  </si>
  <si>
    <t>=Part4b!$J$37</t>
  </si>
  <si>
    <t>_APIGR_79</t>
  </si>
  <si>
    <t>=Part4b!$J$38</t>
  </si>
  <si>
    <t>_APIGR_8</t>
  </si>
  <si>
    <t>=Part4a!$J$17</t>
  </si>
  <si>
    <t>_APIGR_80</t>
  </si>
  <si>
    <t>=Part4b!$J$39</t>
  </si>
  <si>
    <t>_APIGR_81</t>
  </si>
  <si>
    <t>=Part4b!$J$40</t>
  </si>
  <si>
    <t>_APIGR_82</t>
  </si>
  <si>
    <t>=Part4b!$J$41</t>
  </si>
  <si>
    <t>_APIGR_83</t>
  </si>
  <si>
    <t>=Part4b!$J$42</t>
  </si>
  <si>
    <t>_APIGR_84</t>
  </si>
  <si>
    <t>=Part4b!$J$43</t>
  </si>
  <si>
    <t>_APIGR_85</t>
  </si>
  <si>
    <t>=Part4b!$J$44</t>
  </si>
  <si>
    <t>_APIGR_86</t>
  </si>
  <si>
    <t>=Part4b!$J$45</t>
  </si>
  <si>
    <t>_APIGR_87</t>
  </si>
  <si>
    <t>=Part4b!$J$46</t>
  </si>
  <si>
    <t>_APIGR_88</t>
  </si>
  <si>
    <t>=Part4b!$J$47</t>
  </si>
  <si>
    <t>_APIGR_89</t>
  </si>
  <si>
    <t>=Part4b!$J$48</t>
  </si>
  <si>
    <t>_APIGR_9</t>
  </si>
  <si>
    <t>=Part4a!$J$18</t>
  </si>
  <si>
    <t>_APIGR_90</t>
  </si>
  <si>
    <t>=Part4b!$J$49</t>
  </si>
  <si>
    <t>_APIGR_91</t>
  </si>
  <si>
    <t>=Part4b!$J$50</t>
  </si>
  <si>
    <t>_APIGR_92</t>
  </si>
  <si>
    <t>=Part4b!$J$51</t>
  </si>
  <si>
    <t>_APIGR_93</t>
  </si>
  <si>
    <t>=Part4b!$J$52</t>
  </si>
  <si>
    <t>_APIGR_94</t>
  </si>
  <si>
    <t>=Part4b!$J$53</t>
  </si>
  <si>
    <t>_APIGR_95</t>
  </si>
  <si>
    <t>=Part4b!$J$54</t>
  </si>
  <si>
    <t>_APIGR_96</t>
  </si>
  <si>
    <t>=Part4b!$J$55</t>
  </si>
  <si>
    <t>_APIGR_97</t>
  </si>
  <si>
    <t>=Part4b!$J$56</t>
  </si>
  <si>
    <t>_APIGR_98</t>
  </si>
  <si>
    <t>=Part4b!$J$57</t>
  </si>
  <si>
    <t>_APIGR_99</t>
  </si>
  <si>
    <t>=Part4b!$J$58</t>
  </si>
  <si>
    <t>_B_1</t>
  </si>
  <si>
    <t>=Part4a!$D$10</t>
  </si>
  <si>
    <t>_B_10</t>
  </si>
  <si>
    <t>=Part4a!$D$19</t>
  </si>
  <si>
    <t>_B_100</t>
  </si>
  <si>
    <t>=Part4b!$D$59</t>
  </si>
  <si>
    <t>_B_101</t>
  </si>
  <si>
    <t>=Part4c!$D$10</t>
  </si>
  <si>
    <t>_B_102</t>
  </si>
  <si>
    <t>=Part4c!$D$11</t>
  </si>
  <si>
    <t>_B_103</t>
  </si>
  <si>
    <t>=Part4c!$D$12</t>
  </si>
  <si>
    <t>_B_104</t>
  </si>
  <si>
    <t>=Part4c!$D$13</t>
  </si>
  <si>
    <t>_B_105</t>
  </si>
  <si>
    <t>=Part4c!$D$14</t>
  </si>
  <si>
    <t>_B_106</t>
  </si>
  <si>
    <t>=Part4c!$D$15</t>
  </si>
  <si>
    <t>_B_107</t>
  </si>
  <si>
    <t>=Part4c!$D$16</t>
  </si>
  <si>
    <t>_B_108</t>
  </si>
  <si>
    <t>=Part4c!$D$17</t>
  </si>
  <si>
    <t>_B_109</t>
  </si>
  <si>
    <t>=Part4c!$D$18</t>
  </si>
  <si>
    <t>_B_11</t>
  </si>
  <si>
    <t>=Part4a!$D$20</t>
  </si>
  <si>
    <t>_B_110</t>
  </si>
  <si>
    <t>=Part4c!$D$19</t>
  </si>
  <si>
    <t>_B_111</t>
  </si>
  <si>
    <t>=Part4c!$D$20</t>
  </si>
  <si>
    <t>_B_112</t>
  </si>
  <si>
    <t>=Part4c!$D$21</t>
  </si>
  <si>
    <t>_B_113</t>
  </si>
  <si>
    <t>=Part4c!$D$22</t>
  </si>
  <si>
    <t>_B_114</t>
  </si>
  <si>
    <t>=Part4c!$D$23</t>
  </si>
  <si>
    <t>_B_115</t>
  </si>
  <si>
    <t>=Part4c!$D$24</t>
  </si>
  <si>
    <t>_B_116</t>
  </si>
  <si>
    <t>=Part4c!$D$25</t>
  </si>
  <si>
    <t>_B_117</t>
  </si>
  <si>
    <t>=Part4c!$D$26</t>
  </si>
  <si>
    <t>_B_118</t>
  </si>
  <si>
    <t>=Part4c!$D$27</t>
  </si>
  <si>
    <t>_B_119</t>
  </si>
  <si>
    <t>=Part4c!$D$28</t>
  </si>
  <si>
    <t>_B_12</t>
  </si>
  <si>
    <t>=Part4a!$D$21</t>
  </si>
  <si>
    <t>_B_120</t>
  </si>
  <si>
    <t>=Part4c!$D$29</t>
  </si>
  <si>
    <t>_B_121</t>
  </si>
  <si>
    <t>=Part4c!$D$30</t>
  </si>
  <si>
    <t>_B_122</t>
  </si>
  <si>
    <t>=Part4c!$D$31</t>
  </si>
  <si>
    <t>_B_123</t>
  </si>
  <si>
    <t>=Part4c!$D$32</t>
  </si>
  <si>
    <t>_B_124</t>
  </si>
  <si>
    <t>=Part4c!$D$33</t>
  </si>
  <si>
    <t>_B_125</t>
  </si>
  <si>
    <t>=Part4c!$D$34</t>
  </si>
  <si>
    <t>_B_126</t>
  </si>
  <si>
    <t>=Part4c!$D$35</t>
  </si>
  <si>
    <t>_B_127</t>
  </si>
  <si>
    <t>=Part4c!$D$36</t>
  </si>
  <si>
    <t>_B_128</t>
  </si>
  <si>
    <t>=Part4c!$D$37</t>
  </si>
  <si>
    <t>_B_129</t>
  </si>
  <si>
    <t>=Part4c!$D$38</t>
  </si>
  <si>
    <t>_B_13</t>
  </si>
  <si>
    <t>=Part4a!$D$22</t>
  </si>
  <si>
    <t>_B_130</t>
  </si>
  <si>
    <t>=Part4c!$D$39</t>
  </si>
  <si>
    <t>_B_131</t>
  </si>
  <si>
    <t>=Part4c!$D$40</t>
  </si>
  <si>
    <t>_B_132</t>
  </si>
  <si>
    <t>=Part4c!$D$41</t>
  </si>
  <si>
    <t>_B_133</t>
  </si>
  <si>
    <t>=Part4c!$D$42</t>
  </si>
  <si>
    <t>_B_134</t>
  </si>
  <si>
    <t>=Part4c!$D$43</t>
  </si>
  <si>
    <t>_B_135</t>
  </si>
  <si>
    <t>=Part4c!$D$44</t>
  </si>
  <si>
    <t>_B_136</t>
  </si>
  <si>
    <t>=Part4c!$D$45</t>
  </si>
  <si>
    <t>_B_137</t>
  </si>
  <si>
    <t>=Part4c!$D$46</t>
  </si>
  <si>
    <t>_B_138</t>
  </si>
  <si>
    <t>=Part4c!$D$47</t>
  </si>
  <si>
    <t>_B_139</t>
  </si>
  <si>
    <t>=Part4c!$D$48</t>
  </si>
  <si>
    <t>_B_14</t>
  </si>
  <si>
    <t>=Part4a!$D$23</t>
  </si>
  <si>
    <t>_B_140</t>
  </si>
  <si>
    <t>=Part4c!$D$49</t>
  </si>
  <si>
    <t>_B_141</t>
  </si>
  <si>
    <t>=Part4c!$D$50</t>
  </si>
  <si>
    <t>_B_142</t>
  </si>
  <si>
    <t>=Part4c!$D$51</t>
  </si>
  <si>
    <t>_B_143</t>
  </si>
  <si>
    <t>=Part4c!$D$52</t>
  </si>
  <si>
    <t>_B_144</t>
  </si>
  <si>
    <t>=Part4c!$D$53</t>
  </si>
  <si>
    <t>_B_145</t>
  </si>
  <si>
    <t>=Part4c!$D$54</t>
  </si>
  <si>
    <t>_B_146</t>
  </si>
  <si>
    <t>=Part4c!$D$55</t>
  </si>
  <si>
    <t>_B_147</t>
  </si>
  <si>
    <t>=Part4c!$D$56</t>
  </si>
  <si>
    <t>_B_148</t>
  </si>
  <si>
    <t>=Part4c!$D$57</t>
  </si>
  <si>
    <t>_B_149</t>
  </si>
  <si>
    <t>=Part4c!$D$58</t>
  </si>
  <si>
    <t>_B_15</t>
  </si>
  <si>
    <t>=Part4a!$D$24</t>
  </si>
  <si>
    <t>_B_150</t>
  </si>
  <si>
    <t>=Part4c!$D$59</t>
  </si>
  <si>
    <t>_B_151</t>
  </si>
  <si>
    <t>=Part4d!$D$10</t>
  </si>
  <si>
    <t>_B_152</t>
  </si>
  <si>
    <t>=Part4d!$D$11</t>
  </si>
  <si>
    <t>_B_153</t>
  </si>
  <si>
    <t>=Part4d!$D$12</t>
  </si>
  <si>
    <t>_B_154</t>
  </si>
  <si>
    <t>=Part4d!$D$13</t>
  </si>
  <si>
    <t>_B_155</t>
  </si>
  <si>
    <t>=Part4d!$D$14</t>
  </si>
  <si>
    <t>_B_156</t>
  </si>
  <si>
    <t>=Part4d!$D$15</t>
  </si>
  <si>
    <t>_B_157</t>
  </si>
  <si>
    <t>=Part4d!$D$16</t>
  </si>
  <si>
    <t>_B_158</t>
  </si>
  <si>
    <t>=Part4d!$D$17</t>
  </si>
  <si>
    <t>_B_159</t>
  </si>
  <si>
    <t>=Part4d!$D$18</t>
  </si>
  <si>
    <t>_B_16</t>
  </si>
  <si>
    <t>=Part4a!$D$25</t>
  </si>
  <si>
    <t>_B_160</t>
  </si>
  <si>
    <t>=Part4d!$D$19</t>
  </si>
  <si>
    <t>_B_161</t>
  </si>
  <si>
    <t>=Part4d!$D$20</t>
  </si>
  <si>
    <t>_B_162</t>
  </si>
  <si>
    <t>=Part4d!$D$21</t>
  </si>
  <si>
    <t>_B_163</t>
  </si>
  <si>
    <t>=Part4d!$D$22</t>
  </si>
  <si>
    <t>_B_164</t>
  </si>
  <si>
    <t>=Part4d!$D$23</t>
  </si>
  <si>
    <t>_B_165</t>
  </si>
  <si>
    <t>=Part4b!$K$37</t>
  </si>
  <si>
    <t>_PCNAM_79</t>
  </si>
  <si>
    <t>=Part4b!$K$38</t>
  </si>
  <si>
    <t>_PCNAM_8</t>
  </si>
  <si>
    <t>=Part4a!$K$17</t>
  </si>
  <si>
    <t>_PCNAM_80</t>
  </si>
  <si>
    <t>=Part4b!$K$39</t>
  </si>
  <si>
    <t>_PCNAM_81</t>
  </si>
  <si>
    <t>=Part4b!$K$40</t>
  </si>
  <si>
    <t>_PCNAM_82</t>
  </si>
  <si>
    <t>=Part4b!$K$41</t>
  </si>
  <si>
    <t>_PCNAM_83</t>
  </si>
  <si>
    <t>=Part4b!$K$42</t>
  </si>
  <si>
    <t>_PCNAM_84</t>
  </si>
  <si>
    <t>=Part4b!$K$43</t>
  </si>
  <si>
    <t>_PCNAM_85</t>
  </si>
  <si>
    <t>=Part4b!$K$44</t>
  </si>
  <si>
    <t>_PCNAM_86</t>
  </si>
  <si>
    <t>=Part4b!$K$45</t>
  </si>
  <si>
    <t>_PCNAM_87</t>
  </si>
  <si>
    <t>=Part4b!$K$46</t>
  </si>
  <si>
    <t>_PCNAM_88</t>
  </si>
  <si>
    <t>=Part4b!$K$47</t>
  </si>
  <si>
    <t>_PCNAM_89</t>
  </si>
  <si>
    <t>=Part4b!$K$48</t>
  </si>
  <si>
    <t>_PCNAM_9</t>
  </si>
  <si>
    <t>=Part4a!$K$18</t>
  </si>
  <si>
    <t>_PCNAM_90</t>
  </si>
  <si>
    <t>=Part4b!$K$49</t>
  </si>
  <si>
    <t>_PCNAM_91</t>
  </si>
  <si>
    <t>=Part4b!$K$50</t>
  </si>
  <si>
    <t>_PCNAM_92</t>
  </si>
  <si>
    <t>=Part4b!$K$51</t>
  </si>
  <si>
    <t>_PCNAM_93</t>
  </si>
  <si>
    <t>=Part4b!$K$52</t>
  </si>
  <si>
    <t>_PCNAM_94</t>
  </si>
  <si>
    <t>=Part4b!$K$53</t>
  </si>
  <si>
    <t>_PCNAM_95</t>
  </si>
  <si>
    <t>=Part4b!$K$54</t>
  </si>
  <si>
    <t>_PCNAM_96</t>
  </si>
  <si>
    <t>=Part4b!$K$55</t>
  </si>
  <si>
    <t>_PCNAM_97</t>
  </si>
  <si>
    <t>=Part4b!$K$56</t>
  </si>
  <si>
    <t>_PCNAM_98</t>
  </si>
  <si>
    <t>=Part4b!$K$57</t>
  </si>
  <si>
    <t>_PCNAM_99</t>
  </si>
  <si>
    <t>=Part4b!$K$58</t>
  </si>
  <si>
    <t>_PORTC_1</t>
  </si>
  <si>
    <t>=Part4a!$E$10</t>
  </si>
  <si>
    <t>_PORTC_10</t>
  </si>
  <si>
    <t>=Part4a!$E$19</t>
  </si>
  <si>
    <t>_PORTC_100</t>
  </si>
  <si>
    <t>=Part4b!$E$59</t>
  </si>
  <si>
    <t>_PORTC_101</t>
  </si>
  <si>
    <t>=Part4c!$E$10</t>
  </si>
  <si>
    <t>_PORTC_102</t>
  </si>
  <si>
    <t>=Part4c!$E$11</t>
  </si>
  <si>
    <t>_PORTC_103</t>
  </si>
  <si>
    <t>=Part4c!$E$12</t>
  </si>
  <si>
    <t>_PORTC_104</t>
  </si>
  <si>
    <t>=Part4c!$E$13</t>
  </si>
  <si>
    <t>_PORTC_105</t>
  </si>
  <si>
    <t>=Part4c!$E$14</t>
  </si>
  <si>
    <t>_PORTC_106</t>
  </si>
  <si>
    <t>=Part4c!$E$15</t>
  </si>
  <si>
    <t>_PORTC_107</t>
  </si>
  <si>
    <t>=Part4c!$E$16</t>
  </si>
  <si>
    <t>_PORTC_108</t>
  </si>
  <si>
    <t>=Part4c!$E$17</t>
  </si>
  <si>
    <t>_PORTC_109</t>
  </si>
  <si>
    <t>=Part4c!$E$18</t>
  </si>
  <si>
    <t>_PORTC_11</t>
  </si>
  <si>
    <t>=Part4a!$E$20</t>
  </si>
  <si>
    <t>_PORTC_110</t>
  </si>
  <si>
    <t>=Part4c!$E$19</t>
  </si>
  <si>
    <t>_PORTC_111</t>
  </si>
  <si>
    <t>=Part4c!$E$20</t>
  </si>
  <si>
    <t>_PORTC_112</t>
  </si>
  <si>
    <t>=Part4c!$E$21</t>
  </si>
  <si>
    <t>_PORTC_113</t>
  </si>
  <si>
    <t>=Part4c!$E$22</t>
  </si>
  <si>
    <t>_PORTC_114</t>
  </si>
  <si>
    <t>=Part4c!$E$23</t>
  </si>
  <si>
    <t>_PORTC_115</t>
  </si>
  <si>
    <t>755</t>
  </si>
  <si>
    <t>805</t>
  </si>
  <si>
    <t>758</t>
  </si>
  <si>
    <t>765</t>
  </si>
  <si>
    <t>763</t>
  </si>
  <si>
    <t>770</t>
  </si>
  <si>
    <t>773</t>
  </si>
  <si>
    <t>785</t>
  </si>
  <si>
    <t>787</t>
  </si>
  <si>
    <t>688</t>
  </si>
  <si>
    <t>788</t>
  </si>
  <si>
    <t>790</t>
  </si>
  <si>
    <t>795</t>
  </si>
  <si>
    <t>116</t>
  </si>
  <si>
    <t>229</t>
  </si>
  <si>
    <t>800</t>
  </si>
  <si>
    <t>801</t>
  </si>
  <si>
    <t>515</t>
  </si>
  <si>
    <t>270</t>
  </si>
  <si>
    <t>835</t>
  </si>
  <si>
    <t>847</t>
  </si>
  <si>
    <t>855</t>
  </si>
  <si>
    <t>858</t>
  </si>
  <si>
    <t>862</t>
  </si>
  <si>
    <t>642</t>
  </si>
  <si>
    <t>865</t>
  </si>
  <si>
    <t>875</t>
  </si>
  <si>
    <t>180</t>
  </si>
  <si>
    <t>883</t>
  </si>
  <si>
    <t>887</t>
  </si>
  <si>
    <t>621</t>
  </si>
  <si>
    <t>890</t>
  </si>
  <si>
    <t>905</t>
  </si>
  <si>
    <t>643</t>
  </si>
  <si>
    <t>906</t>
  </si>
  <si>
    <t>920</t>
  </si>
  <si>
    <t>807</t>
  </si>
  <si>
    <t>910</t>
  </si>
  <si>
    <t>925</t>
  </si>
  <si>
    <t>930</t>
  </si>
  <si>
    <t>644</t>
  </si>
  <si>
    <t>940</t>
  </si>
  <si>
    <t>945</t>
  </si>
  <si>
    <t>078</t>
  </si>
  <si>
    <t>831</t>
  </si>
  <si>
    <t>963</t>
  </si>
  <si>
    <t>965</t>
  </si>
  <si>
    <t>990</t>
  </si>
  <si>
    <t>818</t>
  </si>
  <si>
    <t>MONTHLY IMPORTS REPORT</t>
  </si>
  <si>
    <t>Version No.:2009.01</t>
  </si>
  <si>
    <t>_A_1</t>
  </si>
  <si>
    <t>=Part4a!$B$10</t>
  </si>
  <si>
    <t>_A_10</t>
  </si>
  <si>
    <t>=Part4a!$B$19</t>
  </si>
  <si>
    <t>_A_100</t>
  </si>
  <si>
    <t>=Part4b!$B$59</t>
  </si>
  <si>
    <t>_A_101</t>
  </si>
  <si>
    <t>=Part4c!$B$10</t>
  </si>
  <si>
    <t>_A_102</t>
  </si>
  <si>
    <t>=Part4c!$B$11</t>
  </si>
  <si>
    <t>_A_103</t>
  </si>
  <si>
    <t>=Part4c!$B$12</t>
  </si>
  <si>
    <t>_A_104</t>
  </si>
  <si>
    <t>=Part4c!$B$13</t>
  </si>
  <si>
    <t>_A_105</t>
  </si>
  <si>
    <t>=Part4c!$B$14</t>
  </si>
  <si>
    <t>_A_106</t>
  </si>
  <si>
    <t>=Part4c!$B$15</t>
  </si>
  <si>
    <t>_A_107</t>
  </si>
  <si>
    <t>=Part4c!$B$16</t>
  </si>
  <si>
    <t>_A_108</t>
  </si>
  <si>
    <t>=Part4c!$B$17</t>
  </si>
  <si>
    <t>_A_109</t>
  </si>
  <si>
    <t>=Part4c!$B$18</t>
  </si>
  <si>
    <t>_A_11</t>
  </si>
  <si>
    <t>=Part4a!$B$20</t>
  </si>
  <si>
    <t>_A_110</t>
  </si>
  <si>
    <t>=Part4c!$B$19</t>
  </si>
  <si>
    <t>_A_111</t>
  </si>
  <si>
    <t>=Part4c!$B$20</t>
  </si>
  <si>
    <t>_A_112</t>
  </si>
  <si>
    <t>=Part4c!$B$21</t>
  </si>
  <si>
    <t>_A_113</t>
  </si>
  <si>
    <t>=Part4c!$B$22</t>
  </si>
  <si>
    <t>_A_114</t>
  </si>
  <si>
    <t>=Part4c!$B$23</t>
  </si>
  <si>
    <t>_A_115</t>
  </si>
  <si>
    <t>=Part4c!$B$24</t>
  </si>
  <si>
    <t>_A_116</t>
  </si>
  <si>
    <t>=Part4c!$B$25</t>
  </si>
  <si>
    <t>_A_117</t>
  </si>
  <si>
    <t>=Part4c!$B$26</t>
  </si>
  <si>
    <t>_A_118</t>
  </si>
  <si>
    <t>=Part4c!$B$27</t>
  </si>
  <si>
    <t>_A_119</t>
  </si>
  <si>
    <t>=Part4c!$B$28</t>
  </si>
  <si>
    <t>_A_12</t>
  </si>
  <si>
    <t>=Part4a!$B$21</t>
  </si>
  <si>
    <t>_A_120</t>
  </si>
  <si>
    <t>=Part4c!$B$29</t>
  </si>
  <si>
    <t>_A_121</t>
  </si>
  <si>
    <t>=Part4c!$B$30</t>
  </si>
  <si>
    <t>_A_122</t>
  </si>
  <si>
    <t>=Part4c!$B$31</t>
  </si>
  <si>
    <t>_A_123</t>
  </si>
  <si>
    <t>=Part4c!$B$32</t>
  </si>
  <si>
    <t>_A_124</t>
  </si>
  <si>
    <t>=Part4c!$B$33</t>
  </si>
  <si>
    <t>_A_125</t>
  </si>
  <si>
    <t>=Part4c!$B$34</t>
  </si>
  <si>
    <t>_A_126</t>
  </si>
  <si>
    <t>=Part4c!$B$35</t>
  </si>
  <si>
    <t>_A_127</t>
  </si>
  <si>
    <t>=Part4c!$B$36</t>
  </si>
  <si>
    <t>_A_128</t>
  </si>
  <si>
    <t>=Part4c!$B$37</t>
  </si>
  <si>
    <t>_A_129</t>
  </si>
  <si>
    <t>=Part4c!$B$38</t>
  </si>
  <si>
    <t>_A_13</t>
  </si>
  <si>
    <t>=Part4a!$B$22</t>
  </si>
  <si>
    <t>_A_130</t>
  </si>
  <si>
    <t>=Part4c!$B$39</t>
  </si>
  <si>
    <t>_A_131</t>
  </si>
  <si>
    <t>=Part4c!$B$40</t>
  </si>
  <si>
    <t>_A_132</t>
  </si>
  <si>
    <t>=Part4c!$B$41</t>
  </si>
  <si>
    <t>_A_133</t>
  </si>
  <si>
    <t>=Part4c!$B$42</t>
  </si>
  <si>
    <t>_A_134</t>
  </si>
  <si>
    <t>=Part4c!$B$43</t>
  </si>
  <si>
    <t>_A_135</t>
  </si>
  <si>
    <t>=Part4c!$B$44</t>
  </si>
  <si>
    <t>_A_136</t>
  </si>
  <si>
    <t>=Part4c!$B$45</t>
  </si>
  <si>
    <t>_A_137</t>
  </si>
  <si>
    <t>=Part4c!$B$46</t>
  </si>
  <si>
    <t>_A_138</t>
  </si>
  <si>
    <t>=Part4c!$B$47</t>
  </si>
  <si>
    <t>_A_139</t>
  </si>
  <si>
    <t>=Part4c!$B$48</t>
  </si>
  <si>
    <t>_A_14</t>
  </si>
  <si>
    <t>=Part4a!$B$23</t>
  </si>
  <si>
    <t>_A_140</t>
  </si>
  <si>
    <t>=Part4c!$B$49</t>
  </si>
  <si>
    <t>_A_141</t>
  </si>
  <si>
    <t>=Part4c!$B$50</t>
  </si>
  <si>
    <t>_A_142</t>
  </si>
  <si>
    <t>=Part4c!$B$51</t>
  </si>
  <si>
    <t>_A_143</t>
  </si>
  <si>
    <t>=Part4c!$B$52</t>
  </si>
  <si>
    <t>_A_144</t>
  </si>
  <si>
    <t>=Part4c!$B$53</t>
  </si>
  <si>
    <t>_A_145</t>
  </si>
  <si>
    <t>=Part4c!$B$54</t>
  </si>
  <si>
    <t>_A_146</t>
  </si>
  <si>
    <t>=Part4c!$B$55</t>
  </si>
  <si>
    <t>_A_147</t>
  </si>
  <si>
    <t>=Part4c!$B$56</t>
  </si>
  <si>
    <t>_A_148</t>
  </si>
  <si>
    <t>=Part4c!$B$57</t>
  </si>
  <si>
    <t>_A_149</t>
  </si>
  <si>
    <t>=Part4c!$B$58</t>
  </si>
  <si>
    <t>_A_15</t>
  </si>
  <si>
    <t>=Part4a!$B$24</t>
  </si>
  <si>
    <t>_A_150</t>
  </si>
  <si>
    <t>=Part4c!$B$59</t>
  </si>
  <si>
    <t>_A_151</t>
  </si>
  <si>
    <t>=Part4d!$B$10</t>
  </si>
  <si>
    <t>_A_152</t>
  </si>
  <si>
    <t>=Part4d!$B$11</t>
  </si>
  <si>
    <t>_A_153</t>
  </si>
  <si>
    <t>=Part4d!$B$12</t>
  </si>
  <si>
    <t>_A_154</t>
  </si>
  <si>
    <t>=Part4d!$B$13</t>
  </si>
  <si>
    <t>_A_155</t>
  </si>
  <si>
    <t>=Part4d!$B$14</t>
  </si>
  <si>
    <t>_A_156</t>
  </si>
  <si>
    <t>=Part4d!$B$15</t>
  </si>
  <si>
    <t>_A_157</t>
  </si>
  <si>
    <t>=Part4d!$B$16</t>
  </si>
  <si>
    <t>_A_158</t>
  </si>
  <si>
    <t>=Part4d!$B$17</t>
  </si>
  <si>
    <t>_A_159</t>
  </si>
  <si>
    <t>=Part4d!$B$18</t>
  </si>
  <si>
    <t>_A_16</t>
  </si>
  <si>
    <t>=Part4a!$B$25</t>
  </si>
  <si>
    <t>_A_160</t>
  </si>
  <si>
    <t>=Part4d!$B$19</t>
  </si>
  <si>
    <t>_A_161</t>
  </si>
  <si>
    <t>=Part4d!$B$20</t>
  </si>
  <si>
    <t>_A_162</t>
  </si>
  <si>
    <t>=Part4d!$B$21</t>
  </si>
  <si>
    <t>_A_163</t>
  </si>
  <si>
    <t>=Part4d!$B$22</t>
  </si>
  <si>
    <t>_A_164</t>
  </si>
  <si>
    <t>=Part4d!$B$23</t>
  </si>
  <si>
    <t>_A_165</t>
  </si>
  <si>
    <t>=Part4d!$B$24</t>
  </si>
  <si>
    <t>_A_166</t>
  </si>
  <si>
    <t>=Part4d!$B$25</t>
  </si>
  <si>
    <t>_A_167</t>
  </si>
  <si>
    <t>=Part4d!$B$26</t>
  </si>
  <si>
    <t>_A_168</t>
  </si>
  <si>
    <t>=Part4d!$B$27</t>
  </si>
  <si>
    <t>_A_169</t>
  </si>
  <si>
    <t>=Part4d!$B$28</t>
  </si>
  <si>
    <t>_A_17</t>
  </si>
  <si>
    <t>=Part4a!$B$26</t>
  </si>
  <si>
    <t>_A_170</t>
  </si>
  <si>
    <t>=Part4d!$B$29</t>
  </si>
  <si>
    <t>_A_171</t>
  </si>
  <si>
    <t>=Part4d!$B$30</t>
  </si>
  <si>
    <t>_A_172</t>
  </si>
  <si>
    <t>=Part4d!$B$31</t>
  </si>
  <si>
    <t>_A_173</t>
  </si>
  <si>
    <t>=Part4d!$B$32</t>
  </si>
  <si>
    <t>_A_174</t>
  </si>
  <si>
    <t>=Part4d!$B$33</t>
  </si>
  <si>
    <t>_A_175</t>
  </si>
  <si>
    <t>=Part4d!$B$34</t>
  </si>
  <si>
    <t>_A_176</t>
  </si>
  <si>
    <t>=Part4d!$B$35</t>
  </si>
  <si>
    <t>_A_177</t>
  </si>
  <si>
    <t>=Part4d!$B$36</t>
  </si>
  <si>
    <t>_A_178</t>
  </si>
  <si>
    <t>=Part4d!$B$37</t>
  </si>
  <si>
    <t>_A_179</t>
  </si>
  <si>
    <t>=Part4d!$B$38</t>
  </si>
  <si>
    <t>_A_18</t>
  </si>
  <si>
    <t>=Part4a!$B$27</t>
  </si>
  <si>
    <t>_A_180</t>
  </si>
  <si>
    <t>=Part4d!$B$39</t>
  </si>
  <si>
    <t>_A_181</t>
  </si>
  <si>
    <t>=Part4d!$B$40</t>
  </si>
  <si>
    <t>_A_182</t>
  </si>
  <si>
    <t>=Part4d!$B$41</t>
  </si>
  <si>
    <t>_A_183</t>
  </si>
  <si>
    <t>=Part4d!$B$42</t>
  </si>
  <si>
    <t>_A_184</t>
  </si>
  <si>
    <t>=Part4d!$B$43</t>
  </si>
  <si>
    <t>_A_185</t>
  </si>
  <si>
    <t>=Part4d!$B$44</t>
  </si>
  <si>
    <t>_A_186</t>
  </si>
  <si>
    <t>=Part4d!$B$45</t>
  </si>
  <si>
    <t>_A_187</t>
  </si>
  <si>
    <t>=Part4d!$B$46</t>
  </si>
  <si>
    <t>_A_188</t>
  </si>
  <si>
    <t>=Part4d!$B$47</t>
  </si>
  <si>
    <t>_A_189</t>
  </si>
  <si>
    <t>=Part4d!$B$48</t>
  </si>
  <si>
    <t>_A_19</t>
  </si>
  <si>
    <t>=Part4a!$B$28</t>
  </si>
  <si>
    <t>_A_190</t>
  </si>
  <si>
    <t>=Part4d!$B$49</t>
  </si>
  <si>
    <t>_A_191</t>
  </si>
  <si>
    <t>=Part4d!$B$50</t>
  </si>
  <si>
    <t>_A_192</t>
  </si>
  <si>
    <t>=Part4d!$B$51</t>
  </si>
  <si>
    <t>_A_193</t>
  </si>
  <si>
    <t>=Part4d!$B$52</t>
  </si>
  <si>
    <t>_A_194</t>
  </si>
  <si>
    <t>=Part4d!$B$53</t>
  </si>
  <si>
    <t>_A_195</t>
  </si>
  <si>
    <t>=Part4d!$B$54</t>
  </si>
  <si>
    <t>_A_196</t>
  </si>
  <si>
    <t>=Part4d!$B$55</t>
  </si>
  <si>
    <t>_A_197</t>
  </si>
  <si>
    <t>=Part4d!$B$56</t>
  </si>
  <si>
    <t>_A_198</t>
  </si>
  <si>
    <t>=Part4d!$B$57</t>
  </si>
  <si>
    <t>_A_199</t>
  </si>
  <si>
    <t>=Part4d!$B$58</t>
  </si>
  <si>
    <t>_A_2</t>
  </si>
  <si>
    <t>=Part4a!$B$11</t>
  </si>
  <si>
    <t>_A_20</t>
  </si>
  <si>
    <t>=Part4a!$B$29</t>
  </si>
  <si>
    <t>_A_200</t>
  </si>
  <si>
    <t>=Part4d!$B$59</t>
  </si>
  <si>
    <t>_A_201</t>
  </si>
  <si>
    <t>=Part4e!$B$10</t>
  </si>
  <si>
    <t>_A_202</t>
  </si>
  <si>
    <t>=Part4e!$B$11</t>
  </si>
  <si>
    <t>_A_203</t>
  </si>
  <si>
    <t>=Part4e!$B$12</t>
  </si>
  <si>
    <t>_A_204</t>
  </si>
  <si>
    <t>=Part4e!$B$13</t>
  </si>
  <si>
    <t>_A_205</t>
  </si>
  <si>
    <t>=Part4e!$B$14</t>
  </si>
  <si>
    <t>_A_206</t>
  </si>
  <si>
    <t>=Part4e!$B$15</t>
  </si>
  <si>
    <t>_A_207</t>
  </si>
  <si>
    <t>=Part4e!$B$16</t>
  </si>
  <si>
    <t>_A_208</t>
  </si>
  <si>
    <t>=Part4e!$B$17</t>
  </si>
  <si>
    <t>_A_209</t>
  </si>
  <si>
    <t>=Part4e!$B$18</t>
  </si>
  <si>
    <t>_A_21</t>
  </si>
  <si>
    <t>=Part4a!$B$30</t>
  </si>
  <si>
    <t>_A_210</t>
  </si>
  <si>
    <t>=Part4e!$B$19</t>
  </si>
  <si>
    <t>_A_211</t>
  </si>
  <si>
    <t>=Part4e!$B$20</t>
  </si>
  <si>
    <t>_A_212</t>
  </si>
  <si>
    <t>=Part4e!$B$21</t>
  </si>
  <si>
    <t>_A_213</t>
  </si>
  <si>
    <t>=Part4e!$B$22</t>
  </si>
  <si>
    <t>_A_214</t>
  </si>
  <si>
    <t>=Part4e!$B$23</t>
  </si>
  <si>
    <t>_A_215</t>
  </si>
  <si>
    <t>=Part4e!$B$24</t>
  </si>
  <si>
    <t>_A_216</t>
  </si>
  <si>
    <t>=Part4e!$B$25</t>
  </si>
  <si>
    <t>_A_217</t>
  </si>
  <si>
    <t>=Part4e!$B$26</t>
  </si>
  <si>
    <t>_A_218</t>
  </si>
  <si>
    <t>=Part4e!$B$27</t>
  </si>
  <si>
    <t>_A_219</t>
  </si>
  <si>
    <t>=Part4e!$B$28</t>
  </si>
  <si>
    <t>_A_22</t>
  </si>
  <si>
    <t>=Part4a!$B$31</t>
  </si>
  <si>
    <t>_A_220</t>
  </si>
  <si>
    <t>=Part4e!$B$29</t>
  </si>
  <si>
    <t>_A_221</t>
  </si>
  <si>
    <t>=Part4e!$B$30</t>
  </si>
  <si>
    <t>_A_222</t>
  </si>
  <si>
    <t>=Part4e!$B$31</t>
  </si>
  <si>
    <t>_A_223</t>
  </si>
  <si>
    <t>=Part4e!$B$32</t>
  </si>
  <si>
    <t>_A_224</t>
  </si>
  <si>
    <t>=Part4e!$B$33</t>
  </si>
  <si>
    <t>_A_225</t>
  </si>
  <si>
    <t>=Part4e!$B$34</t>
  </si>
  <si>
    <t>_A_226</t>
  </si>
  <si>
    <t>=Part4e!$B$35</t>
  </si>
  <si>
    <t>_A_227</t>
  </si>
  <si>
    <t>=Part4e!$B$36</t>
  </si>
  <si>
    <t>_A_228</t>
  </si>
  <si>
    <t>=Part4e!$B$37</t>
  </si>
  <si>
    <t>_A_229</t>
  </si>
  <si>
    <t>=Part4e!$B$38</t>
  </si>
  <si>
    <t>_A_23</t>
  </si>
  <si>
    <t>=Part4a!$B$32</t>
  </si>
  <si>
    <t>_A_230</t>
  </si>
  <si>
    <t>=Part4e!$B$39</t>
  </si>
  <si>
    <t>_A_231</t>
  </si>
  <si>
    <t>=Part4e!$B$40</t>
  </si>
  <si>
    <t>_A_232</t>
  </si>
  <si>
    <t>=Part4e!$B$41</t>
  </si>
  <si>
    <t>_A_233</t>
  </si>
  <si>
    <t>=Part4e!$B$42</t>
  </si>
  <si>
    <t>_A_234</t>
  </si>
  <si>
    <t>=Part4e!$B$43</t>
  </si>
  <si>
    <t>_A_235</t>
  </si>
  <si>
    <t>=Part4e!$B$44</t>
  </si>
  <si>
    <t>_A_236</t>
  </si>
  <si>
    <t>=Part4e!$B$45</t>
  </si>
  <si>
    <t>_A_237</t>
  </si>
  <si>
    <t>=Part4e!$B$46</t>
  </si>
  <si>
    <t>_A_238</t>
  </si>
  <si>
    <t>=Part4e!$B$47</t>
  </si>
  <si>
    <t>_A_239</t>
  </si>
  <si>
    <t>=Part4e!$B$48</t>
  </si>
  <si>
    <t>_A_24</t>
  </si>
  <si>
    <t>=Part4a!$B$33</t>
  </si>
  <si>
    <t>_A_240</t>
  </si>
  <si>
    <t>=Part4e!$B$49</t>
  </si>
  <si>
    <t>_A_241</t>
  </si>
  <si>
    <t>=Part4e!$B$50</t>
  </si>
  <si>
    <t>_A_242</t>
  </si>
  <si>
    <t>=Part4e!$B$51</t>
  </si>
  <si>
    <t>_A_243</t>
  </si>
  <si>
    <t>=Part4e!$B$52</t>
  </si>
  <si>
    <t>_A_244</t>
  </si>
  <si>
    <t>=Part4e!$B$53</t>
  </si>
  <si>
    <t>_A_245</t>
  </si>
  <si>
    <t>=Part4e!$B$54</t>
  </si>
  <si>
    <t>_A_246</t>
  </si>
  <si>
    <t>=Part4e!$B$55</t>
  </si>
  <si>
    <t>_A_247</t>
  </si>
  <si>
    <t>=Part4e!$B$56</t>
  </si>
  <si>
    <t>_A_248</t>
  </si>
  <si>
    <t>=Part4e!$B$57</t>
  </si>
  <si>
    <t>_A_249</t>
  </si>
  <si>
    <t>=Part4e!$B$58</t>
  </si>
  <si>
    <t>_A_25</t>
  </si>
  <si>
    <t>=Part4a!$B$34</t>
  </si>
  <si>
    <t>_A_250</t>
  </si>
  <si>
    <t>=Part4e!$B$59</t>
  </si>
  <si>
    <t>_A_251</t>
  </si>
  <si>
    <t>=Part4f!$B$10</t>
  </si>
  <si>
    <t>_A_252</t>
  </si>
  <si>
    <t>=Part4f!$B$11</t>
  </si>
  <si>
    <t>_A_253</t>
  </si>
  <si>
    <t>=Part4f!$B$12</t>
  </si>
  <si>
    <t>_A_254</t>
  </si>
  <si>
    <t>=Part4f!$B$13</t>
  </si>
  <si>
    <t>_A_255</t>
  </si>
  <si>
    <t>=Part4f!$B$14</t>
  </si>
  <si>
    <t>_A_256</t>
  </si>
  <si>
    <t>=Part4f!$B$15</t>
  </si>
  <si>
    <t>_A_257</t>
  </si>
  <si>
    <t>=Part4f!$B$16</t>
  </si>
  <si>
    <t>_A_258</t>
  </si>
  <si>
    <t>=Part4f!$B$17</t>
  </si>
  <si>
    <t>_A_259</t>
  </si>
  <si>
    <t>=Part4f!$B$18</t>
  </si>
  <si>
    <t>_A_26</t>
  </si>
  <si>
    <t>=Part4a!$B$35</t>
  </si>
  <si>
    <t>_A_260</t>
  </si>
  <si>
    <t>=Part4f!$B$19</t>
  </si>
  <si>
    <t>_A_261</t>
  </si>
  <si>
    <t>=Part4f!$B$20</t>
  </si>
  <si>
    <t>_A_262</t>
  </si>
  <si>
    <t>=Part4f!$B$21</t>
  </si>
  <si>
    <t>_A_263</t>
  </si>
  <si>
    <t>=Part4f!$B$22</t>
  </si>
  <si>
    <t>_A_264</t>
  </si>
  <si>
    <t>=Part4f!$B$23</t>
  </si>
  <si>
    <t>_A_265</t>
  </si>
  <si>
    <t>=Part4f!$B$24</t>
  </si>
  <si>
    <t>_A_266</t>
  </si>
  <si>
    <t>=Part4f!$B$25</t>
  </si>
  <si>
    <t>_A_267</t>
  </si>
  <si>
    <t>=Part4f!$B$26</t>
  </si>
  <si>
    <t>_A_268</t>
  </si>
  <si>
    <t>=Part4f!$B$27</t>
  </si>
  <si>
    <t>_A_269</t>
  </si>
  <si>
    <t>=Part4f!$B$28</t>
  </si>
  <si>
    <t>_A_27</t>
  </si>
  <si>
    <t>=Part4a!$B$36</t>
  </si>
  <si>
    <t>_A_270</t>
  </si>
  <si>
    <t>=Part4f!$B$29</t>
  </si>
  <si>
    <t>_A_271</t>
  </si>
  <si>
    <t>=Part4f!$B$30</t>
  </si>
  <si>
    <t>_A_272</t>
  </si>
  <si>
    <t>=Part4f!$B$31</t>
  </si>
  <si>
    <t>_A_273</t>
  </si>
  <si>
    <t>=Part4f!$B$32</t>
  </si>
  <si>
    <t>_A_274</t>
  </si>
  <si>
    <t>=Part4f!$B$33</t>
  </si>
  <si>
    <t>_A_275</t>
  </si>
  <si>
    <t>=Part4f!$B$34</t>
  </si>
  <si>
    <t>_A_276</t>
  </si>
  <si>
    <t>=Part4f!$B$35</t>
  </si>
  <si>
    <t>_A_277</t>
  </si>
  <si>
    <t>=Part4f!$B$36</t>
  </si>
  <si>
    <t>_A_278</t>
  </si>
  <si>
    <t>=Part4f!$B$37</t>
  </si>
  <si>
    <t>_A_279</t>
  </si>
  <si>
    <t>=Part4f!$B$38</t>
  </si>
  <si>
    <t>_A_28</t>
  </si>
  <si>
    <t>=Part4a!$B$37</t>
  </si>
  <si>
    <t>_A_280</t>
  </si>
  <si>
    <t>=Part4f!$B$39</t>
  </si>
  <si>
    <t>_A_281</t>
  </si>
  <si>
    <t>=Part4f!$B$40</t>
  </si>
  <si>
    <t>_A_282</t>
  </si>
  <si>
    <t>=Part4f!$B$41</t>
  </si>
  <si>
    <t>_A_283</t>
  </si>
  <si>
    <t>=Part4f!$B$42</t>
  </si>
  <si>
    <t>_A_284</t>
  </si>
  <si>
    <t>=Part4f!$B$43</t>
  </si>
  <si>
    <t>_A_285</t>
  </si>
  <si>
    <t>=Part4f!$B$44</t>
  </si>
  <si>
    <t>_A_286</t>
  </si>
  <si>
    <t>=Part4f!$B$45</t>
  </si>
  <si>
    <t>_A_287</t>
  </si>
  <si>
    <t>=Part4f!$B$46</t>
  </si>
  <si>
    <t>_A_288</t>
  </si>
  <si>
    <t>=Part4f!$B$47</t>
  </si>
  <si>
    <t>_A_289</t>
  </si>
  <si>
    <t>=Part4f!$B$48</t>
  </si>
  <si>
    <t>_A_29</t>
  </si>
  <si>
    <t>=Part4a!$B$38</t>
  </si>
  <si>
    <t>_A_290</t>
  </si>
  <si>
    <t>=Part4f!$B$49</t>
  </si>
  <si>
    <t>_A_291</t>
  </si>
  <si>
    <t>=Part4f!$B$50</t>
  </si>
  <si>
    <t>_A_292</t>
  </si>
  <si>
    <t>=Part4f!$B$51</t>
  </si>
  <si>
    <t>_A_293</t>
  </si>
  <si>
    <t>=Part4f!$B$52</t>
  </si>
  <si>
    <t>_A_294</t>
  </si>
  <si>
    <t>=Part4f!$B$53</t>
  </si>
  <si>
    <t>_A_295</t>
  </si>
  <si>
    <t>=Part4f!$B$54</t>
  </si>
  <si>
    <t>_A_296</t>
  </si>
  <si>
    <t>=Part4f!$B$55</t>
  </si>
  <si>
    <t>_A_297</t>
  </si>
  <si>
    <t>=Part4f!$B$56</t>
  </si>
  <si>
    <t>_A_298</t>
  </si>
  <si>
    <t>=Part4f!$B$57</t>
  </si>
  <si>
    <t>_A_299</t>
  </si>
  <si>
    <t>=Part4f!$B$58</t>
  </si>
  <si>
    <t>_A_3</t>
  </si>
  <si>
    <t>=Part4a!$B$12</t>
  </si>
  <si>
    <t>_A_30</t>
  </si>
  <si>
    <t>=Part4a!$B$39</t>
  </si>
  <si>
    <t>_A_300</t>
  </si>
  <si>
    <t>=Part4f!$B$59</t>
  </si>
  <si>
    <t>_A_31</t>
  </si>
  <si>
    <t>=Part4a!$B$40</t>
  </si>
  <si>
    <t>_A_32</t>
  </si>
  <si>
    <t>=Part4a!$B$41</t>
  </si>
  <si>
    <t>_A_33</t>
  </si>
  <si>
    <t>=Part4a!$B$42</t>
  </si>
  <si>
    <t>_A_34</t>
  </si>
  <si>
    <t>=Part4a!$B$43</t>
  </si>
  <si>
    <t>_A_35</t>
  </si>
  <si>
    <t>=Part4a!$B$44</t>
  </si>
  <si>
    <t>_A_36</t>
  </si>
  <si>
    <t>=Part4a!$B$45</t>
  </si>
  <si>
    <t>_A_37</t>
  </si>
  <si>
    <t>=Part4a!$B$46</t>
  </si>
  <si>
    <t>_A_38</t>
  </si>
  <si>
    <t>=Part4a!$B$47</t>
  </si>
  <si>
    <t>_A_39</t>
  </si>
  <si>
    <t>=Part4a!$B$48</t>
  </si>
  <si>
    <t>_A_4</t>
  </si>
  <si>
    <t>=Part4a!$B$13</t>
  </si>
  <si>
    <t>_A_40</t>
  </si>
  <si>
    <t>=Part4a!$B$49</t>
  </si>
  <si>
    <t>_A_41</t>
  </si>
  <si>
    <t>=Part4a!$B$50</t>
  </si>
  <si>
    <t>_A_42</t>
  </si>
  <si>
    <t>=Part4a!$B$51</t>
  </si>
  <si>
    <t>_A_43</t>
  </si>
  <si>
    <t>=Part4a!$B$52</t>
  </si>
  <si>
    <t>_A_44</t>
  </si>
  <si>
    <t>=Part4a!$B$53</t>
  </si>
  <si>
    <t>_A_45</t>
  </si>
  <si>
    <t>=Part4a!$B$54</t>
  </si>
  <si>
    <t>_A_46</t>
  </si>
  <si>
    <t>=Part4a!$B$55</t>
  </si>
  <si>
    <t>_A_47</t>
  </si>
  <si>
    <t>=Part4a!$B$56</t>
  </si>
  <si>
    <t>_A_48</t>
  </si>
  <si>
    <t>=Part4a!$B$57</t>
  </si>
  <si>
    <t>_A_49</t>
  </si>
  <si>
    <t>=Part4a!$B$58</t>
  </si>
  <si>
    <t>_A_5</t>
  </si>
  <si>
    <t>=Part4a!$B$14</t>
  </si>
  <si>
    <t>_A_50</t>
  </si>
  <si>
    <t>=Part4a!$B$59</t>
  </si>
  <si>
    <t>_A_51</t>
  </si>
  <si>
    <t>=Part4b!$B$10</t>
  </si>
  <si>
    <t>_A_52</t>
  </si>
  <si>
    <t>=Part4b!$B$11</t>
  </si>
  <si>
    <t>_A_53</t>
  </si>
  <si>
    <t>=Part4b!$B$12</t>
  </si>
  <si>
    <t>_A_54</t>
  </si>
  <si>
    <t>=Part4b!$B$13</t>
  </si>
  <si>
    <t>_A_55</t>
  </si>
  <si>
    <t>=Part4b!$B$14</t>
  </si>
  <si>
    <t>_A_56</t>
  </si>
  <si>
    <t>=Part4b!$B$15</t>
  </si>
  <si>
    <t>_A_57</t>
  </si>
  <si>
    <t>=Part4b!$B$16</t>
  </si>
  <si>
    <t>_A_58</t>
  </si>
  <si>
    <t>=Part4b!$B$17</t>
  </si>
  <si>
    <t>_A_59</t>
  </si>
  <si>
    <t>=Part4b!$B$18</t>
  </si>
  <si>
    <t>_A_6</t>
  </si>
  <si>
    <t>=Part4a!$B$15</t>
  </si>
  <si>
    <t>_A_60</t>
  </si>
  <si>
    <t>=Part4b!$B$19</t>
  </si>
  <si>
    <t>_A_61</t>
  </si>
  <si>
    <t>=Part4b!$B$20</t>
  </si>
  <si>
    <t>_A_62</t>
  </si>
  <si>
    <t>=Part4b!$B$21</t>
  </si>
  <si>
    <t>_A_63</t>
  </si>
  <si>
    <t>=Part4b!$B$22</t>
  </si>
  <si>
    <t>_A_64</t>
  </si>
  <si>
    <t>=Part4b!$B$23</t>
  </si>
  <si>
    <t>_A_65</t>
  </si>
  <si>
    <t>=Part4b!$B$24</t>
  </si>
  <si>
    <t>_A_66</t>
  </si>
  <si>
    <t>=Part4b!$B$25</t>
  </si>
  <si>
    <t>_A_67</t>
  </si>
  <si>
    <t>=Part4b!$B$26</t>
  </si>
  <si>
    <t>_A_68</t>
  </si>
  <si>
    <t>=Part4b!$B$27</t>
  </si>
  <si>
    <t>_A_69</t>
  </si>
  <si>
    <t>=Part4b!$B$28</t>
  </si>
  <si>
    <t>_A_7</t>
  </si>
  <si>
    <t>=Part4a!$B$16</t>
  </si>
  <si>
    <t>_A_70</t>
  </si>
  <si>
    <t>=Part4b!$B$29</t>
  </si>
  <si>
    <t>_A_71</t>
  </si>
  <si>
    <t>=Part4b!$B$30</t>
  </si>
  <si>
    <t>_A_72</t>
  </si>
  <si>
    <t>=Part4b!$B$31</t>
  </si>
  <si>
    <t>_A_73</t>
  </si>
  <si>
    <t>=Part4b!$B$32</t>
  </si>
  <si>
    <t>_A_74</t>
  </si>
  <si>
    <t>=Part4b!$B$33</t>
  </si>
  <si>
    <t>_A_75</t>
  </si>
  <si>
    <t>=Part4b!$B$34</t>
  </si>
  <si>
    <t>_A_76</t>
  </si>
  <si>
    <t>=Part4b!$B$35</t>
  </si>
  <si>
    <t>_A_77</t>
  </si>
  <si>
    <t>=Part4b!$B$36</t>
  </si>
  <si>
    <t>_A_78</t>
  </si>
  <si>
    <t>=Part4b!$B$37</t>
  </si>
  <si>
    <t>_A_79</t>
  </si>
  <si>
    <t>=Part4b!$B$38</t>
  </si>
  <si>
    <t>_A_8</t>
  </si>
  <si>
    <t>=Part4a!$B$17</t>
  </si>
  <si>
    <t>_A_80</t>
  </si>
  <si>
    <t>=Part4b!$B$39</t>
  </si>
  <si>
    <t>_A_81</t>
  </si>
  <si>
    <t>=Part4b!$B$40</t>
  </si>
  <si>
    <t>_A_82</t>
  </si>
  <si>
    <t>=Part4b!$B$41</t>
  </si>
  <si>
    <t>_A_83</t>
  </si>
  <si>
    <t>=Part4b!$B$42</t>
  </si>
  <si>
    <t>_A_84</t>
  </si>
  <si>
    <t>=Part4b!$B$43</t>
  </si>
  <si>
    <t>_A_85</t>
  </si>
  <si>
    <t>=Part4b!$B$44</t>
  </si>
  <si>
    <t>_A_86</t>
  </si>
  <si>
    <t>=Part4b!$B$45</t>
  </si>
  <si>
    <t>_A_87</t>
  </si>
  <si>
    <t>=Part4b!$B$46</t>
  </si>
  <si>
    <t>_A_88</t>
  </si>
  <si>
    <t>=Part4b!$B$47</t>
  </si>
  <si>
    <t>_A_89</t>
  </si>
  <si>
    <t>=Part4b!$B$48</t>
  </si>
  <si>
    <t>_A_9</t>
  </si>
  <si>
    <t>=Part4a!$B$18</t>
  </si>
  <si>
    <t>_A_90</t>
  </si>
  <si>
    <t>=Part4b!$B$49</t>
  </si>
  <si>
    <t>_A_91</t>
  </si>
  <si>
    <t>=Part4b!$B$50</t>
  </si>
  <si>
    <t>_A_92</t>
  </si>
  <si>
    <t>=Part4b!$B$51</t>
  </si>
  <si>
    <t>_A_93</t>
  </si>
  <si>
    <t>=Part4b!$B$52</t>
  </si>
  <si>
    <t>_A_94</t>
  </si>
  <si>
    <t>=Part4b!$B$53</t>
  </si>
  <si>
    <t>_A_95</t>
  </si>
  <si>
    <t>=Part4b!$B$54</t>
  </si>
  <si>
    <t>_A_96</t>
  </si>
  <si>
    <t>=Part4b!$B$55</t>
  </si>
  <si>
    <t>_A_97</t>
  </si>
  <si>
    <t>=Part4b!$B$56</t>
  </si>
  <si>
    <t>_A_98</t>
  </si>
  <si>
    <t>=Part4b!$B$57</t>
  </si>
  <si>
    <t>_A_99</t>
  </si>
  <si>
    <t>=Part4b!$B$58</t>
  </si>
  <si>
    <t>_APIGR_1</t>
  </si>
  <si>
    <t>=Part4a!$J$10</t>
  </si>
  <si>
    <t>_APIGR_10</t>
  </si>
  <si>
    <t>=Part4a!$J$19</t>
  </si>
  <si>
    <t>_APIGR_100</t>
  </si>
  <si>
    <t>=Part4b!$J$59</t>
  </si>
  <si>
    <t>_APIGR_101</t>
  </si>
  <si>
    <t>=Part4c!$J$10</t>
  </si>
  <si>
    <t>_APIGR_102</t>
  </si>
  <si>
    <t>=Part4c!$J$11</t>
  </si>
  <si>
    <t>_APIGR_103</t>
  </si>
  <si>
    <t>=Part4c!$J$12</t>
  </si>
  <si>
    <t>_APIGR_104</t>
  </si>
  <si>
    <t>=Part4c!$J$13</t>
  </si>
  <si>
    <t>_APIGR_105</t>
  </si>
  <si>
    <t>=Part4c!$J$14</t>
  </si>
  <si>
    <t>_APIGR_106</t>
  </si>
  <si>
    <t>=Part4c!$J$15</t>
  </si>
  <si>
    <t>_APIGR_107</t>
  </si>
  <si>
    <t>=Part4c!$J$16</t>
  </si>
  <si>
    <t>_APIGR_108</t>
  </si>
  <si>
    <t>=Part4c!$J$17</t>
  </si>
  <si>
    <t>_APIGR_109</t>
  </si>
  <si>
    <t>=Part4c!$J$18</t>
  </si>
  <si>
    <t>_APIGR_11</t>
  </si>
  <si>
    <t>=Part4a!$J$20</t>
  </si>
  <si>
    <t>_APIGR_110</t>
  </si>
  <si>
    <t>=Part4c!$J$19</t>
  </si>
  <si>
    <t>_APIGR_111</t>
  </si>
  <si>
    <t>=Part4c!$J$20</t>
  </si>
  <si>
    <t>_APIGR_112</t>
  </si>
  <si>
    <t>=Part4c!$J$21</t>
  </si>
  <si>
    <t>_APIGR_113</t>
  </si>
  <si>
    <t>=Part4c!$J$22</t>
  </si>
  <si>
    <t>_APIGR_114</t>
  </si>
  <si>
    <t>=Part4c!$J$23</t>
  </si>
  <si>
    <t>=Part4d!$D$24</t>
  </si>
  <si>
    <t>_B_166</t>
  </si>
  <si>
    <t>=Part4d!$D$25</t>
  </si>
  <si>
    <t>_B_167</t>
  </si>
  <si>
    <t>=Part4d!$D$26</t>
  </si>
  <si>
    <t>_B_168</t>
  </si>
  <si>
    <t>=Part4d!$D$27</t>
  </si>
  <si>
    <t>_B_169</t>
  </si>
  <si>
    <t>=Part4d!$D$28</t>
  </si>
  <si>
    <t>_B_17</t>
  </si>
  <si>
    <t>=Part4a!$D$26</t>
  </si>
  <si>
    <t>_B_170</t>
  </si>
  <si>
    <t>=Part4d!$D$29</t>
  </si>
  <si>
    <t>_B_171</t>
  </si>
  <si>
    <t>=Part4d!$D$30</t>
  </si>
  <si>
    <t>_B_172</t>
  </si>
  <si>
    <t>=Part4d!$D$31</t>
  </si>
  <si>
    <t>_B_173</t>
  </si>
  <si>
    <t>=Part4d!$D$32</t>
  </si>
  <si>
    <t>_B_174</t>
  </si>
  <si>
    <t>=Part4d!$D$33</t>
  </si>
  <si>
    <t>_B_175</t>
  </si>
  <si>
    <t>=Part4d!$D$34</t>
  </si>
  <si>
    <t>_B_176</t>
  </si>
  <si>
    <t>=Part4d!$D$35</t>
  </si>
  <si>
    <t>_B_177</t>
  </si>
  <si>
    <t>=Part4d!$D$36</t>
  </si>
  <si>
    <t>_B_178</t>
  </si>
  <si>
    <t>=Part4d!$D$37</t>
  </si>
  <si>
    <t>_B_179</t>
  </si>
  <si>
    <t>=Part4d!$D$38</t>
  </si>
  <si>
    <t>_B_18</t>
  </si>
  <si>
    <t>=Part4a!$D$27</t>
  </si>
  <si>
    <t>_B_180</t>
  </si>
  <si>
    <t>=Part4d!$D$39</t>
  </si>
  <si>
    <t>_B_181</t>
  </si>
  <si>
    <t>=Part4d!$D$40</t>
  </si>
  <si>
    <t>_B_182</t>
  </si>
  <si>
    <t>=Part4d!$D$41</t>
  </si>
  <si>
    <t>_B_183</t>
  </si>
  <si>
    <t>=Part4d!$D$42</t>
  </si>
  <si>
    <t>_B_184</t>
  </si>
  <si>
    <t>=Part4d!$D$43</t>
  </si>
  <si>
    <t>_B_185</t>
  </si>
  <si>
    <t>=Part4d!$D$44</t>
  </si>
  <si>
    <t>_B_186</t>
  </si>
  <si>
    <t>=Part4d!$D$45</t>
  </si>
  <si>
    <t>_B_187</t>
  </si>
  <si>
    <t>=Part4d!$D$46</t>
  </si>
  <si>
    <t>_B_188</t>
  </si>
  <si>
    <t>=Part4d!$D$47</t>
  </si>
  <si>
    <t>_B_189</t>
  </si>
  <si>
    <t>=Part4d!$D$48</t>
  </si>
  <si>
    <t>_B_19</t>
  </si>
  <si>
    <t>=Part4a!$D$28</t>
  </si>
  <si>
    <t>_B_190</t>
  </si>
  <si>
    <t>=Part4d!$D$49</t>
  </si>
  <si>
    <t>_B_191</t>
  </si>
  <si>
    <t>=Part4d!$D$50</t>
  </si>
  <si>
    <t>_B_192</t>
  </si>
  <si>
    <t>=Part4d!$D$51</t>
  </si>
  <si>
    <t>_B_193</t>
  </si>
  <si>
    <t>=Part4d!$D$52</t>
  </si>
  <si>
    <t>_B_194</t>
  </si>
  <si>
    <t>=Part4d!$D$53</t>
  </si>
  <si>
    <t>_B_195</t>
  </si>
  <si>
    <t>=Part4d!$D$54</t>
  </si>
  <si>
    <t>_B_196</t>
  </si>
  <si>
    <t>=Part4d!$D$55</t>
  </si>
  <si>
    <t>_B_197</t>
  </si>
  <si>
    <t>=Part4d!$D$56</t>
  </si>
  <si>
    <t>_B_198</t>
  </si>
  <si>
    <t>=Part4d!$D$57</t>
  </si>
  <si>
    <t>_B_199</t>
  </si>
  <si>
    <t>=Part4d!$D$58</t>
  </si>
  <si>
    <t>_B_2</t>
  </si>
  <si>
    <t>=Part4a!$D$11</t>
  </si>
  <si>
    <t>_B_20</t>
  </si>
  <si>
    <t>=Part4a!$D$29</t>
  </si>
  <si>
    <t>_B_200</t>
  </si>
  <si>
    <t>=Part4d!$D$59</t>
  </si>
  <si>
    <t>_B_201</t>
  </si>
  <si>
    <t>=Part4e!$D$10</t>
  </si>
  <si>
    <t>_B_202</t>
  </si>
  <si>
    <t>=Part4e!$D$11</t>
  </si>
  <si>
    <t>_B_203</t>
  </si>
  <si>
    <t>=Part4e!$D$12</t>
  </si>
  <si>
    <t>_B_204</t>
  </si>
  <si>
    <t>=Part4e!$D$13</t>
  </si>
  <si>
    <t>_B_205</t>
  </si>
  <si>
    <t>=Part4e!$D$14</t>
  </si>
  <si>
    <t>_B_206</t>
  </si>
  <si>
    <t>=Part4e!$D$15</t>
  </si>
  <si>
    <t>_B_207</t>
  </si>
  <si>
    <t>=Part4e!$D$16</t>
  </si>
  <si>
    <t>_B_208</t>
  </si>
  <si>
    <t>=Part4e!$D$17</t>
  </si>
  <si>
    <t>_B_209</t>
  </si>
  <si>
    <t>=Part4e!$D$18</t>
  </si>
  <si>
    <t>_B_21</t>
  </si>
  <si>
    <t>=Part4a!$D$30</t>
  </si>
  <si>
    <t>_B_210</t>
  </si>
  <si>
    <t>=Part4e!$D$19</t>
  </si>
  <si>
    <t>_B_211</t>
  </si>
  <si>
    <t>=Part4e!$D$20</t>
  </si>
  <si>
    <t>_B_212</t>
  </si>
  <si>
    <t>=Part4e!$D$21</t>
  </si>
  <si>
    <t>_B_213</t>
  </si>
  <si>
    <t>=Part4e!$D$22</t>
  </si>
  <si>
    <t>_B_214</t>
  </si>
  <si>
    <t>=Part4e!$D$23</t>
  </si>
  <si>
    <t>_B_215</t>
  </si>
  <si>
    <t>=Part4e!$D$24</t>
  </si>
  <si>
    <t>_B_216</t>
  </si>
  <si>
    <t>=Part4e!$D$25</t>
  </si>
  <si>
    <t>_B_217</t>
  </si>
  <si>
    <t>_C_284</t>
  </si>
  <si>
    <t>=Part4f!$F$43</t>
  </si>
  <si>
    <t>_C_285</t>
  </si>
  <si>
    <t>=Part4f!$F$44</t>
  </si>
  <si>
    <t>_C_286</t>
  </si>
  <si>
    <t>=Part4f!$F$45</t>
  </si>
  <si>
    <t>_C_287</t>
  </si>
  <si>
    <t>=Part4f!$F$46</t>
  </si>
  <si>
    <t>_C_288</t>
  </si>
  <si>
    <t>=Part4f!$F$47</t>
  </si>
  <si>
    <t>_C_289</t>
  </si>
  <si>
    <t>=Part4f!$F$48</t>
  </si>
  <si>
    <t>_C_29</t>
  </si>
  <si>
    <t>=Part4a!$F$38</t>
  </si>
  <si>
    <t>_C_290</t>
  </si>
  <si>
    <t>=Part4f!$F$49</t>
  </si>
  <si>
    <t>_C_291</t>
  </si>
  <si>
    <t>=Part4f!$F$50</t>
  </si>
  <si>
    <t>_C_292</t>
  </si>
  <si>
    <t>=Part4f!$F$51</t>
  </si>
  <si>
    <t>_C_293</t>
  </si>
  <si>
    <t>=Part4f!$F$52</t>
  </si>
  <si>
    <t>_C_294</t>
  </si>
  <si>
    <t>=Part4f!$F$53</t>
  </si>
  <si>
    <t>_C_295</t>
  </si>
  <si>
    <t>=Part4f!$F$54</t>
  </si>
  <si>
    <t>_C_296</t>
  </si>
  <si>
    <t>=Part4f!$F$55</t>
  </si>
  <si>
    <t>_C_297</t>
  </si>
  <si>
    <t>=Part4f!$F$56</t>
  </si>
  <si>
    <t>_C_298</t>
  </si>
  <si>
    <t>=Part4f!$F$57</t>
  </si>
  <si>
    <t>_C_299</t>
  </si>
  <si>
    <t>=Part4f!$F$58</t>
  </si>
  <si>
    <t>_C_3</t>
  </si>
  <si>
    <t>=Part4a!$F$12</t>
  </si>
  <si>
    <t>_C_30</t>
  </si>
  <si>
    <t>=Part4a!$F$39</t>
  </si>
  <si>
    <t>_C_300</t>
  </si>
  <si>
    <t>=Part4f!$F$59</t>
  </si>
  <si>
    <t>_C_31</t>
  </si>
  <si>
    <t>=Part4a!$F$40</t>
  </si>
  <si>
    <t>_C_32</t>
  </si>
  <si>
    <t>=Part4a!$F$41</t>
  </si>
  <si>
    <t>_C_33</t>
  </si>
  <si>
    <t>=Part4a!$F$42</t>
  </si>
  <si>
    <t>_C_34</t>
  </si>
  <si>
    <t>=Part4a!$F$43</t>
  </si>
  <si>
    <t>_C_35</t>
  </si>
  <si>
    <t>=Part4a!$F$44</t>
  </si>
  <si>
    <t>_C_36</t>
  </si>
  <si>
    <t>=Part4a!$F$45</t>
  </si>
  <si>
    <t>_C_37</t>
  </si>
  <si>
    <t>=Part4a!$F$46</t>
  </si>
  <si>
    <t>_C_38</t>
  </si>
  <si>
    <t>=Part4a!$F$47</t>
  </si>
  <si>
    <t>_C_39</t>
  </si>
  <si>
    <t>=Part4a!$F$48</t>
  </si>
  <si>
    <t>_C_4</t>
  </si>
  <si>
    <t>=Part4a!$F$13</t>
  </si>
  <si>
    <t>_C_40</t>
  </si>
  <si>
    <t>=Part4a!$F$49</t>
  </si>
  <si>
    <t>_C_41</t>
  </si>
  <si>
    <t>=Part4a!$F$50</t>
  </si>
  <si>
    <t>_C_42</t>
  </si>
  <si>
    <t>=Part4a!$F$51</t>
  </si>
  <si>
    <t>_C_43</t>
  </si>
  <si>
    <t>=Part4a!$F$52</t>
  </si>
  <si>
    <t>_C_44</t>
  </si>
  <si>
    <t>=Part4a!$F$53</t>
  </si>
  <si>
    <t>_C_45</t>
  </si>
  <si>
    <t>=Part4a!$F$54</t>
  </si>
  <si>
    <t>_C_46</t>
  </si>
  <si>
    <t>=Part4a!$F$55</t>
  </si>
  <si>
    <t>_C_47</t>
  </si>
  <si>
    <t>=Part4a!$F$56</t>
  </si>
  <si>
    <t>_C_48</t>
  </si>
  <si>
    <t>=Part4a!$F$57</t>
  </si>
  <si>
    <t>_C_49</t>
  </si>
  <si>
    <t>=Part4a!$F$58</t>
  </si>
  <si>
    <t>_C_5</t>
  </si>
  <si>
    <t>=Part4a!$F$14</t>
  </si>
  <si>
    <t>_C_50</t>
  </si>
  <si>
    <t>=Part4a!$F$59</t>
  </si>
  <si>
    <t>_C_51</t>
  </si>
  <si>
    <t>=Part4b!$F$10</t>
  </si>
  <si>
    <t>_C_52</t>
  </si>
  <si>
    <t>=Part4b!$F$11</t>
  </si>
  <si>
    <t>_C_53</t>
  </si>
  <si>
    <t>=Part4b!$F$12</t>
  </si>
  <si>
    <t>_C_54</t>
  </si>
  <si>
    <t>=Part4b!$F$13</t>
  </si>
  <si>
    <t>_C_55</t>
  </si>
  <si>
    <t>=Part4b!$F$14</t>
  </si>
  <si>
    <t>_C_56</t>
  </si>
  <si>
    <t>=Part4b!$F$15</t>
  </si>
  <si>
    <t>_C_57</t>
  </si>
  <si>
    <t>=Part4b!$F$16</t>
  </si>
  <si>
    <t>_C_58</t>
  </si>
  <si>
    <t>=Part4b!$F$17</t>
  </si>
  <si>
    <t>_C_59</t>
  </si>
  <si>
    <t>=Part4b!$F$18</t>
  </si>
  <si>
    <t>_C_6</t>
  </si>
  <si>
    <t>=Part4a!$F$15</t>
  </si>
  <si>
    <t>_C_60</t>
  </si>
  <si>
    <t>=Part4b!$F$19</t>
  </si>
  <si>
    <t>_C_61</t>
  </si>
  <si>
    <t>=Part4b!$F$20</t>
  </si>
  <si>
    <t>_C_62</t>
  </si>
  <si>
    <t>=Part4b!$F$21</t>
  </si>
  <si>
    <t>_C_63</t>
  </si>
  <si>
    <t>=Part4b!$F$22</t>
  </si>
  <si>
    <t>_C_64</t>
  </si>
  <si>
    <t>=Part4b!$F$23</t>
  </si>
  <si>
    <t>_C_65</t>
  </si>
  <si>
    <t>=Part4b!$F$24</t>
  </si>
  <si>
    <t>_C_66</t>
  </si>
  <si>
    <t>=Part4b!$F$25</t>
  </si>
  <si>
    <t>_C_67</t>
  </si>
  <si>
    <t>=Part4b!$F$26</t>
  </si>
  <si>
    <t>_C_68</t>
  </si>
  <si>
    <t>=Part4b!$F$27</t>
  </si>
  <si>
    <t>_C_69</t>
  </si>
  <si>
    <t>=Part4b!$F$28</t>
  </si>
  <si>
    <t>_C_7</t>
  </si>
  <si>
    <t>=Part4a!$F$16</t>
  </si>
  <si>
    <t>_C_70</t>
  </si>
  <si>
    <t>=Part4b!$F$29</t>
  </si>
  <si>
    <t>_C_71</t>
  </si>
  <si>
    <t>=Part4b!$F$30</t>
  </si>
  <si>
    <t>_C_72</t>
  </si>
  <si>
    <t>=Part4b!$F$31</t>
  </si>
  <si>
    <t>_C_73</t>
  </si>
  <si>
    <t>=Part4b!$F$32</t>
  </si>
  <si>
    <t>_C_74</t>
  </si>
  <si>
    <t>=Part4b!$F$33</t>
  </si>
  <si>
    <t>_C_75</t>
  </si>
  <si>
    <t>=Part4b!$F$34</t>
  </si>
  <si>
    <t>_C_76</t>
  </si>
  <si>
    <t>=Part4b!$F$35</t>
  </si>
  <si>
    <t>_C_77</t>
  </si>
  <si>
    <t>=Part4b!$F$36</t>
  </si>
  <si>
    <t>_C_78</t>
  </si>
  <si>
    <t>=Part4b!$F$37</t>
  </si>
  <si>
    <t>_C_79</t>
  </si>
  <si>
    <t>=Part4b!$F$38</t>
  </si>
  <si>
    <t>_C_8</t>
  </si>
  <si>
    <t>=Part4a!$F$17</t>
  </si>
  <si>
    <t>_C_80</t>
  </si>
  <si>
    <t>=Part4b!$F$39</t>
  </si>
  <si>
    <t>_C_81</t>
  </si>
  <si>
    <t>=Part4b!$F$40</t>
  </si>
  <si>
    <t>_C_82</t>
  </si>
  <si>
    <t>=Part4b!$F$41</t>
  </si>
  <si>
    <t>_C_83</t>
  </si>
  <si>
    <t>=Part4b!$F$42</t>
  </si>
  <si>
    <t>_C_84</t>
  </si>
  <si>
    <t>=Part4b!$F$43</t>
  </si>
  <si>
    <t>_C_85</t>
  </si>
  <si>
    <t>=Part4b!$F$44</t>
  </si>
  <si>
    <t>_C_86</t>
  </si>
  <si>
    <t>=Part4b!$F$45</t>
  </si>
  <si>
    <t>_C_87</t>
  </si>
  <si>
    <t>=Part4b!$F$46</t>
  </si>
  <si>
    <t>_C_88</t>
  </si>
  <si>
    <t>=Part4b!$F$47</t>
  </si>
  <si>
    <t>_C_89</t>
  </si>
  <si>
    <t>=Part4b!$F$48</t>
  </si>
  <si>
    <t>_C_9</t>
  </si>
  <si>
    <t>=Part4a!$F$18</t>
  </si>
  <si>
    <t>_C_90</t>
  </si>
  <si>
    <t>=Part4b!$F$49</t>
  </si>
  <si>
    <t>_C_91</t>
  </si>
  <si>
    <t>=Part4b!$F$50</t>
  </si>
  <si>
    <t>_C_92</t>
  </si>
  <si>
    <t>=Part4b!$F$51</t>
  </si>
  <si>
    <t>_C_93</t>
  </si>
  <si>
    <t>=Part4b!$F$52</t>
  </si>
  <si>
    <t>_C_94</t>
  </si>
  <si>
    <t>=Part4b!$F$53</t>
  </si>
  <si>
    <t>_C_95</t>
  </si>
  <si>
    <t>=Part4b!$F$54</t>
  </si>
  <si>
    <t>_C_96</t>
  </si>
  <si>
    <t>=Part4b!$F$55</t>
  </si>
  <si>
    <t>_C_97</t>
  </si>
  <si>
    <t>=Part4b!$F$56</t>
  </si>
  <si>
    <t>_C_98</t>
  </si>
  <si>
    <t>=Part4b!$F$57</t>
  </si>
  <si>
    <t>_C_99</t>
  </si>
  <si>
    <t>=Part4b!$F$58</t>
  </si>
  <si>
    <t>_CDTYC_1</t>
  </si>
  <si>
    <t>=Part4a!$C$10</t>
  </si>
  <si>
    <t>_CDTYC_10</t>
  </si>
  <si>
    <t>=Part4a!$C$19</t>
  </si>
  <si>
    <t>_CDTYC_100</t>
  </si>
  <si>
    <t>=Part4b!$C$59</t>
  </si>
  <si>
    <t>_CDTYC_101</t>
  </si>
  <si>
    <t>=Part4c!$C$10</t>
  </si>
  <si>
    <t>_CDTYC_102</t>
  </si>
  <si>
    <t>=Part4c!$C$11</t>
  </si>
  <si>
    <t>_CDTYC_103</t>
  </si>
  <si>
    <t>=Part4c!$C$12</t>
  </si>
  <si>
    <t>_CDTYC_104</t>
  </si>
  <si>
    <t>=Part4c!$C$13</t>
  </si>
  <si>
    <t>_CDTYC_105</t>
  </si>
  <si>
    <t>=Part4c!$C$14</t>
  </si>
  <si>
    <t>_CDTYC_106</t>
  </si>
  <si>
    <t>=Part4c!$C$15</t>
  </si>
  <si>
    <t>_CDTYC_107</t>
  </si>
  <si>
    <t>=Part4c!$C$16</t>
  </si>
  <si>
    <t>_CDTYC_108</t>
  </si>
  <si>
    <t>=Part4c!$C$17</t>
  </si>
  <si>
    <t>_CDTYC_109</t>
  </si>
  <si>
    <t>=Part4c!$C$18</t>
  </si>
  <si>
    <t>_CDTYC_11</t>
  </si>
  <si>
    <t>=Part4a!$C$20</t>
  </si>
  <si>
    <t>_CDTYC_110</t>
  </si>
  <si>
    <t>=Part4c!$C$19</t>
  </si>
  <si>
    <t>_CDTYC_111</t>
  </si>
  <si>
    <t>=Part4c!$C$20</t>
  </si>
  <si>
    <t>_CDTYC_112</t>
  </si>
  <si>
    <t>=Part4c!$C$21</t>
  </si>
  <si>
    <t>_CDTYC_113</t>
  </si>
  <si>
    <t>=Part4c!$C$22</t>
  </si>
  <si>
    <t>_CDTYC_114</t>
  </si>
  <si>
    <t>=Part4c!$C$23</t>
  </si>
  <si>
    <t>_CDTYC_115</t>
  </si>
  <si>
    <t>=Part4c!$C$24</t>
  </si>
  <si>
    <t>_CDTYC_116</t>
  </si>
  <si>
    <t>=Part4c!$C$25</t>
  </si>
  <si>
    <t>_CDTYC_117</t>
  </si>
  <si>
    <t>=Part4c!$C$26</t>
  </si>
  <si>
    <t>_CDTYC_118</t>
  </si>
  <si>
    <t>=Part4c!$C$27</t>
  </si>
  <si>
    <t>_CDTYC_119</t>
  </si>
  <si>
    <t>=Part4c!$C$28</t>
  </si>
  <si>
    <t>_CDTYC_12</t>
  </si>
  <si>
    <t>=Part4a!$C$21</t>
  </si>
  <si>
    <t>_CDTYC_120</t>
  </si>
  <si>
    <t>=Part4c!$C$29</t>
  </si>
  <si>
    <t>_CDTYC_121</t>
  </si>
  <si>
    <t>=Part4c!$C$30</t>
  </si>
  <si>
    <t>_CDTYC_122</t>
  </si>
  <si>
    <t>=Part4c!$C$31</t>
  </si>
  <si>
    <t>_CDTYC_123</t>
  </si>
  <si>
    <t>=Part4c!$C$32</t>
  </si>
  <si>
    <t>_CDTYC_124</t>
  </si>
  <si>
    <t>=Part4c!$C$33</t>
  </si>
  <si>
    <t>_CDTYC_125</t>
  </si>
  <si>
    <t>=Part4c!$C$34</t>
  </si>
  <si>
    <t>_CDTYC_126</t>
  </si>
  <si>
    <t>=Part4c!$C$35</t>
  </si>
  <si>
    <t>_CDTYC_127</t>
  </si>
  <si>
    <t>=Part4c!$C$36</t>
  </si>
  <si>
    <t>_CDTYC_128</t>
  </si>
  <si>
    <t>=Part4c!$C$37</t>
  </si>
  <si>
    <t>_CDTYC_129</t>
  </si>
  <si>
    <t>=Part4c!$C$38</t>
  </si>
  <si>
    <t>_CDTYC_13</t>
  </si>
  <si>
    <t>=Part4a!$C$22</t>
  </si>
  <si>
    <t>_CDTYC_130</t>
  </si>
  <si>
    <t>=Part4c!$C$39</t>
  </si>
  <si>
    <t>_CDTYC_131</t>
  </si>
  <si>
    <t>=Part4c!$C$40</t>
  </si>
  <si>
    <t>_CDTYC_132</t>
  </si>
  <si>
    <t>=Part4c!$C$41</t>
  </si>
  <si>
    <t>_CDTYC_133</t>
  </si>
  <si>
    <t>=Part4c!$C$42</t>
  </si>
  <si>
    <t>_CDTYC_134</t>
  </si>
  <si>
    <t>=Part4c!$C$43</t>
  </si>
  <si>
    <t>_CDTYC_135</t>
  </si>
  <si>
    <t>=Part4c!$C$44</t>
  </si>
  <si>
    <t>_CDTYC_136</t>
  </si>
  <si>
    <t>=Part4c!$C$45</t>
  </si>
  <si>
    <t>_CDTYC_137</t>
  </si>
  <si>
    <t>=Part4c!$C$46</t>
  </si>
  <si>
    <t>_CDTYC_138</t>
  </si>
  <si>
    <t>=Part4c!$C$47</t>
  </si>
  <si>
    <t>_CDTYC_139</t>
  </si>
  <si>
    <t>=Part4c!$C$48</t>
  </si>
  <si>
    <t>_CDTYC_14</t>
  </si>
  <si>
    <t>=Part4a!$C$23</t>
  </si>
  <si>
    <t>_CDTYC_140</t>
  </si>
  <si>
    <t>=Part4c!$C$49</t>
  </si>
  <si>
    <t>_CDTYC_141</t>
  </si>
  <si>
    <t>=Part4c!$C$50</t>
  </si>
  <si>
    <t>_CDTYC_142</t>
  </si>
  <si>
    <t>=Part4c!$C$51</t>
  </si>
  <si>
    <t>_CDTYC_143</t>
  </si>
  <si>
    <t>=Part4c!$C$52</t>
  </si>
  <si>
    <t>_CDTYC_144</t>
  </si>
  <si>
    <t>=Part4c!$C$53</t>
  </si>
  <si>
    <t>_CDTYC_145</t>
  </si>
  <si>
    <t>=Part4c!$C$54</t>
  </si>
  <si>
    <t>_CDTYC_146</t>
  </si>
  <si>
    <t>=Part4c!$C$55</t>
  </si>
  <si>
    <t>_CDTYC_147</t>
  </si>
  <si>
    <t>=Part4c!$C$56</t>
  </si>
  <si>
    <t>_CDTYC_148</t>
  </si>
  <si>
    <t>=Part4c!$C$57</t>
  </si>
  <si>
    <t>_CDTYC_149</t>
  </si>
  <si>
    <t>=Part4c!$C$58</t>
  </si>
  <si>
    <t>_CDTYC_15</t>
  </si>
  <si>
    <t>=Part4a!$C$24</t>
  </si>
  <si>
    <t>_CDTYC_150</t>
  </si>
  <si>
    <t>=Part4c!$C$59</t>
  </si>
  <si>
    <t>_CDTYC_151</t>
  </si>
  <si>
    <t>=Part4d!$C$10</t>
  </si>
  <si>
    <t>_CDTYC_152</t>
  </si>
  <si>
    <t>=Part4d!$C$11</t>
  </si>
  <si>
    <t>_CDTYC_153</t>
  </si>
  <si>
    <t>=Part4d!$C$12</t>
  </si>
  <si>
    <t>_CDTYC_154</t>
  </si>
  <si>
    <t>=Part4d!$C$13</t>
  </si>
  <si>
    <t>_CDTYC_155</t>
  </si>
  <si>
    <t>=Part4d!$C$14</t>
  </si>
  <si>
    <t>_CDTYC_156</t>
  </si>
  <si>
    <t>=Part4d!$C$15</t>
  </si>
  <si>
    <t>_CDTYC_157</t>
  </si>
  <si>
    <t>=Part4d!$C$16</t>
  </si>
  <si>
    <t>_CDTYC_158</t>
  </si>
  <si>
    <t>=Part4d!$C$17</t>
  </si>
  <si>
    <t>_CDTYC_159</t>
  </si>
  <si>
    <t>=Part4d!$C$18</t>
  </si>
  <si>
    <t>_CDTYC_16</t>
  </si>
  <si>
    <t>=Part4a!$C$25</t>
  </si>
  <si>
    <t>_CDTYC_160</t>
  </si>
  <si>
    <t>=Part4d!$C$19</t>
  </si>
  <si>
    <t>_CDTYC_161</t>
  </si>
  <si>
    <t>=Part4d!$C$20</t>
  </si>
  <si>
    <t>_CDTYC_162</t>
  </si>
  <si>
    <t>=Part4d!$C$21</t>
  </si>
  <si>
    <t>_CDTYC_163</t>
  </si>
  <si>
    <t>=Part4d!$C$22</t>
  </si>
  <si>
    <t>_CDTYC_164</t>
  </si>
  <si>
    <t>=Part4d!$C$23</t>
  </si>
  <si>
    <t>_CDTYC_165</t>
  </si>
  <si>
    <t>=Part4d!$C$24</t>
  </si>
  <si>
    <t>_CDTYC_166</t>
  </si>
  <si>
    <t>=Part4d!$C$25</t>
  </si>
  <si>
    <t>_CDTYC_167</t>
  </si>
  <si>
    <t>=Part4d!$C$26</t>
  </si>
  <si>
    <t>_CDTYC_168</t>
  </si>
  <si>
    <t>=Part4d!$C$27</t>
  </si>
  <si>
    <t>_CDTYC_169</t>
  </si>
  <si>
    <t>=Part4d!$C$28</t>
  </si>
  <si>
    <t>_CDTYC_17</t>
  </si>
  <si>
    <t>=Part4a!$C$26</t>
  </si>
  <si>
    <t>_CDTYC_170</t>
  </si>
  <si>
    <t>=Part4d!$C$29</t>
  </si>
  <si>
    <t>_CDTYC_171</t>
  </si>
  <si>
    <t>=Part4d!$C$30</t>
  </si>
  <si>
    <t>_CDTYC_172</t>
  </si>
  <si>
    <t>=Part4d!$C$31</t>
  </si>
  <si>
    <t>_CDTYC_173</t>
  </si>
  <si>
    <t>=Part4d!$C$32</t>
  </si>
  <si>
    <t>_CDTYC_174</t>
  </si>
  <si>
    <t>=Part4d!$C$33</t>
  </si>
  <si>
    <t>_CDTYC_175</t>
  </si>
  <si>
    <t>=Part4d!$C$34</t>
  </si>
  <si>
    <t>_CDTYC_176</t>
  </si>
  <si>
    <t>=Part4d!$C$35</t>
  </si>
  <si>
    <t>_CDTYC_177</t>
  </si>
  <si>
    <t>=Part4d!$C$36</t>
  </si>
  <si>
    <t>_CDTYC_178</t>
  </si>
  <si>
    <t>=Part4d!$C$37</t>
  </si>
  <si>
    <t>_CDTYC_179</t>
  </si>
  <si>
    <t>=Part4d!$C$38</t>
  </si>
  <si>
    <t>_CDTYC_18</t>
  </si>
  <si>
    <t>=Part4a!$C$27</t>
  </si>
  <si>
    <t>_CDTYC_180</t>
  </si>
  <si>
    <t>=Part4d!$C$39</t>
  </si>
  <si>
    <t>_CDTYC_181</t>
  </si>
  <si>
    <t>=Part4d!$C$40</t>
  </si>
  <si>
    <t>_CDTYC_182</t>
  </si>
  <si>
    <t>=Part4d!$C$41</t>
  </si>
  <si>
    <t>_CDTYC_183</t>
  </si>
  <si>
    <t>=Part4d!$C$42</t>
  </si>
  <si>
    <t>_CDTYC_184</t>
  </si>
  <si>
    <t>=Part4d!$C$43</t>
  </si>
  <si>
    <t>_CDTYC_185</t>
  </si>
  <si>
    <t>=Part4d!$C$44</t>
  </si>
  <si>
    <t>_CDTYC_186</t>
  </si>
  <si>
    <t>=Part4d!$C$45</t>
  </si>
  <si>
    <t>_CDTYC_187</t>
  </si>
  <si>
    <t>=Part4d!$C$46</t>
  </si>
  <si>
    <t>_CDTYC_188</t>
  </si>
  <si>
    <t>=Part4d!$C$47</t>
  </si>
  <si>
    <t>_CDTYC_189</t>
  </si>
  <si>
    <t>=Part4d!$C$48</t>
  </si>
  <si>
    <t>_CDTYC_19</t>
  </si>
  <si>
    <t>=Part4a!$C$28</t>
  </si>
  <si>
    <t>_CDTYC_190</t>
  </si>
  <si>
    <t>=Part4d!$C$49</t>
  </si>
  <si>
    <t>_CDTYC_191</t>
  </si>
  <si>
    <t>=Part4d!$C$50</t>
  </si>
  <si>
    <t>_CDTYC_192</t>
  </si>
  <si>
    <t>=Part4d!$C$51</t>
  </si>
  <si>
    <t>_CDTYC_193</t>
  </si>
  <si>
    <t>=Part4d!$C$52</t>
  </si>
  <si>
    <t>_CDTYC_194</t>
  </si>
  <si>
    <t>=Part4d!$C$53</t>
  </si>
  <si>
    <t>_CDTYC_195</t>
  </si>
  <si>
    <t>=Part4d!$C$54</t>
  </si>
  <si>
    <t>_CDTYC_196</t>
  </si>
  <si>
    <t>=Part4d!$C$55</t>
  </si>
  <si>
    <t>_CDTYC_197</t>
  </si>
  <si>
    <t>=Part4d!$C$56</t>
  </si>
  <si>
    <t>_CDTYC_198</t>
  </si>
  <si>
    <t>=Part4d!$C$57</t>
  </si>
  <si>
    <t>_CDTYC_199</t>
  </si>
  <si>
    <t>=Part4d!$C$58</t>
  </si>
  <si>
    <t>_CDTYC_2</t>
  </si>
  <si>
    <t>=Part4a!$C$11</t>
  </si>
  <si>
    <t>_CDTYC_20</t>
  </si>
  <si>
    <t>=Part4a!$C$29</t>
  </si>
  <si>
    <t>_CDTYC_200</t>
  </si>
  <si>
    <t>=Part4d!$C$59</t>
  </si>
  <si>
    <t>_CDTYC_201</t>
  </si>
  <si>
    <t>=Part4e!$C$10</t>
  </si>
  <si>
    <t>_CDTYC_202</t>
  </si>
  <si>
    <t>=Part4e!$C$11</t>
  </si>
  <si>
    <t>_CDTYC_203</t>
  </si>
  <si>
    <t>=Part4e!$C$12</t>
  </si>
  <si>
    <t>_CDTYC_204</t>
  </si>
  <si>
    <t>=Part4e!$C$13</t>
  </si>
  <si>
    <t>_CDTYC_205</t>
  </si>
  <si>
    <t>=Part4e!$C$14</t>
  </si>
  <si>
    <t>_CDTYC_206</t>
  </si>
  <si>
    <t>=Part4e!$C$15</t>
  </si>
  <si>
    <t>_CDTYC_207</t>
  </si>
  <si>
    <t>=Part4e!$C$16</t>
  </si>
  <si>
    <t>_CDTYC_208</t>
  </si>
  <si>
    <t>=Part4e!$C$17</t>
  </si>
  <si>
    <t>_CDTYC_209</t>
  </si>
  <si>
    <t>=Part4e!$C$18</t>
  </si>
  <si>
    <t>_CDTYC_21</t>
  </si>
  <si>
    <t>=Part4a!$C$30</t>
  </si>
  <si>
    <t>_CDTYC_210</t>
  </si>
  <si>
    <t>=Part4e!$C$19</t>
  </si>
  <si>
    <t>_CDTYC_211</t>
  </si>
  <si>
    <t>=Part4e!$C$20</t>
  </si>
  <si>
    <t>_CDTYC_212</t>
  </si>
  <si>
    <t>=Part4e!$C$21</t>
  </si>
  <si>
    <t>_CDTYC_213</t>
  </si>
  <si>
    <t>=Part4e!$C$22</t>
  </si>
  <si>
    <t>_CDTYC_214</t>
  </si>
  <si>
    <t>=Part4e!$C$23</t>
  </si>
  <si>
    <t>_CDTYC_215</t>
  </si>
  <si>
    <t>=Part4e!$C$24</t>
  </si>
  <si>
    <t>_CDTYC_216</t>
  </si>
  <si>
    <t>=Part4e!$C$25</t>
  </si>
  <si>
    <t>_CDTYC_217</t>
  </si>
  <si>
    <t>=Part4e!$C$26</t>
  </si>
  <si>
    <t>_CDTYC_218</t>
  </si>
  <si>
    <t>=Part4e!$C$27</t>
  </si>
  <si>
    <t>_CDTYC_219</t>
  </si>
  <si>
    <t>=Part4e!$C$28</t>
  </si>
  <si>
    <t>_CDTYC_22</t>
  </si>
  <si>
    <t>=Part4a!$C$31</t>
  </si>
  <si>
    <t>_CDTYC_220</t>
  </si>
  <si>
    <t>=Part4e!$C$29</t>
  </si>
  <si>
    <t>_CDTYC_221</t>
  </si>
  <si>
    <t>=Part4e!$C$30</t>
  </si>
  <si>
    <t>_CDTYC_222</t>
  </si>
  <si>
    <t>=Part4e!$C$31</t>
  </si>
  <si>
    <t>_CDTYC_223</t>
  </si>
  <si>
    <t>=Part4e!$C$32</t>
  </si>
  <si>
    <t>_CDTYC_224</t>
  </si>
  <si>
    <t>=Part4e!$C$33</t>
  </si>
  <si>
    <t>_CDTYC_225</t>
  </si>
  <si>
    <t>=Part4e!$C$34</t>
  </si>
  <si>
    <t>_CDTYC_226</t>
  </si>
  <si>
    <t>=Part4e!$C$35</t>
  </si>
  <si>
    <t>_CDTYC_227</t>
  </si>
  <si>
    <t>=Part4e!$C$36</t>
  </si>
  <si>
    <t>_CDTYC_228</t>
  </si>
  <si>
    <t>=Part4e!$C$37</t>
  </si>
  <si>
    <t>_CDTYC_229</t>
  </si>
  <si>
    <t>=Part4e!$C$38</t>
  </si>
  <si>
    <t>_CDTYC_23</t>
  </si>
  <si>
    <t>=Part4a!$C$32</t>
  </si>
  <si>
    <t>_CDTYC_230</t>
  </si>
  <si>
    <t>=Part4e!$C$39</t>
  </si>
  <si>
    <t>_CDTYC_231</t>
  </si>
  <si>
    <t>=Part4e!$C$40</t>
  </si>
  <si>
    <t>_CDTYC_232</t>
  </si>
  <si>
    <t>=Part4e!$C$41</t>
  </si>
  <si>
    <t>_CDTYC_233</t>
  </si>
  <si>
    <t>=Part4e!$C$42</t>
  </si>
  <si>
    <t>_CDTYC_234</t>
  </si>
  <si>
    <t>=Part4e!$C$43</t>
  </si>
  <si>
    <t>_CDTYC_235</t>
  </si>
  <si>
    <t>=Part4e!$C$44</t>
  </si>
  <si>
    <t>_CDTYC_236</t>
  </si>
  <si>
    <t>=Part4e!$C$45</t>
  </si>
  <si>
    <t>_CDTYC_237</t>
  </si>
  <si>
    <t>=Part4e!$C$46</t>
  </si>
  <si>
    <t>_CDTYC_238</t>
  </si>
  <si>
    <t>=Part4e!$C$47</t>
  </si>
  <si>
    <t>_CDTYC_239</t>
  </si>
  <si>
    <t>=Part4e!$C$48</t>
  </si>
  <si>
    <t>_CDTYC_24</t>
  </si>
  <si>
    <t>=Part4a!$C$33</t>
  </si>
  <si>
    <t>_CDTYC_240</t>
  </si>
  <si>
    <t>=Part4e!$C$49</t>
  </si>
  <si>
    <t>_CDTYC_241</t>
  </si>
  <si>
    <t>=Part4e!$C$50</t>
  </si>
  <si>
    <t>_CDTYC_242</t>
  </si>
  <si>
    <t>=Part4e!$C$51</t>
  </si>
  <si>
    <t>_CDTYC_243</t>
  </si>
  <si>
    <t>=Part4e!$C$52</t>
  </si>
  <si>
    <t>_CDTYC_244</t>
  </si>
  <si>
    <t>=Part4e!$C$53</t>
  </si>
  <si>
    <t>_CDTYC_245</t>
  </si>
  <si>
    <t>=Part4e!$C$54</t>
  </si>
  <si>
    <t>_CDTYC_246</t>
  </si>
  <si>
    <t>=Part4e!$C$55</t>
  </si>
  <si>
    <t>_CDTYC_247</t>
  </si>
  <si>
    <t>=Part4e!$C$56</t>
  </si>
  <si>
    <t>_CDTYC_248</t>
  </si>
  <si>
    <t>=Part4e!$C$57</t>
  </si>
  <si>
    <t>_CDTYC_249</t>
  </si>
  <si>
    <t>=Part4e!$C$58</t>
  </si>
  <si>
    <t>_CDTYC_25</t>
  </si>
  <si>
    <t>=Part4a!$C$34</t>
  </si>
  <si>
    <t>_CDTYC_250</t>
  </si>
  <si>
    <t>=Part4e!$C$59</t>
  </si>
  <si>
    <t>_CDTYC_251</t>
  </si>
  <si>
    <t>=Part4f!$C$10</t>
  </si>
  <si>
    <t>_CDTYC_252</t>
  </si>
  <si>
    <t>=Part4f!$C$11</t>
  </si>
  <si>
    <t>_CDTYC_253</t>
  </si>
  <si>
    <t>=Part4f!$C$12</t>
  </si>
  <si>
    <t>_CDTYC_254</t>
  </si>
  <si>
    <t>=Part4f!$C$13</t>
  </si>
  <si>
    <t>_CDTYC_255</t>
  </si>
  <si>
    <t>=Part4f!$C$14</t>
  </si>
  <si>
    <t>_CDTYC_256</t>
  </si>
  <si>
    <t>=Part4f!$C$15</t>
  </si>
  <si>
    <t>_CDTYC_257</t>
  </si>
  <si>
    <t>=Part4f!$C$16</t>
  </si>
  <si>
    <t>_CDTYC_258</t>
  </si>
  <si>
    <t>=Part4f!$C$17</t>
  </si>
  <si>
    <t>_CDTYC_259</t>
  </si>
  <si>
    <t>=Part4f!$C$18</t>
  </si>
  <si>
    <t>_CDTYC_26</t>
  </si>
  <si>
    <t>=Part4a!$C$35</t>
  </si>
  <si>
    <t>_CDTYC_260</t>
  </si>
  <si>
    <t>=Part4f!$C$19</t>
  </si>
  <si>
    <t>_CDTYC_261</t>
  </si>
  <si>
    <t>=Part4f!$C$20</t>
  </si>
  <si>
    <t>_CDTYC_262</t>
  </si>
  <si>
    <t>=Part4f!$C$21</t>
  </si>
  <si>
    <t>_CDTYC_263</t>
  </si>
  <si>
    <t>=Part4f!$C$22</t>
  </si>
  <si>
    <t>Antigua &amp; Barbuda</t>
  </si>
  <si>
    <t>Argentina</t>
  </si>
  <si>
    <t>Aruba</t>
  </si>
  <si>
    <t>Australia</t>
  </si>
  <si>
    <t>Barbados</t>
  </si>
  <si>
    <t>Belgium</t>
  </si>
  <si>
    <t>Belize</t>
  </si>
  <si>
    <t>Benin</t>
  </si>
  <si>
    <t>Bosnia-Herzegovina</t>
  </si>
  <si>
    <t>Brazil</t>
  </si>
  <si>
    <t>British Ind. Ocean Terr.</t>
  </si>
  <si>
    <t>Brunei</t>
  </si>
  <si>
    <t>Burkina</t>
  </si>
  <si>
    <t>Burundi</t>
  </si>
  <si>
    <t>Cayman Islands</t>
  </si>
  <si>
    <t>Central African Rep.</t>
  </si>
  <si>
    <t>Comoros</t>
  </si>
  <si>
    <t>Cuba</t>
  </si>
  <si>
    <t>Djibouti</t>
  </si>
  <si>
    <t>Dominican Republic</t>
  </si>
  <si>
    <t>Ecuador</t>
  </si>
  <si>
    <t>El Salvador</t>
  </si>
  <si>
    <t>Equatorial Guinea</t>
  </si>
  <si>
    <t>Falkland Islands</t>
  </si>
  <si>
    <t>French Polynesia</t>
  </si>
  <si>
    <t>FYR of Macedonia</t>
  </si>
  <si>
    <t>Gambia</t>
  </si>
  <si>
    <t>Greenland</t>
  </si>
  <si>
    <t>Guadeloupe</t>
  </si>
  <si>
    <t>Guatemala</t>
  </si>
  <si>
    <t>Guyana</t>
  </si>
  <si>
    <t>Hong Kong</t>
  </si>
  <si>
    <t>Indonesia</t>
  </si>
  <si>
    <t>Iran</t>
  </si>
  <si>
    <t>Ivory Coast</t>
  </si>
  <si>
    <t>Japan</t>
  </si>
  <si>
    <t>Kuwait</t>
  </si>
  <si>
    <t>Lithuania</t>
  </si>
  <si>
    <t>Madagascar</t>
  </si>
  <si>
    <t>Mali</t>
  </si>
  <si>
    <t>Martinique</t>
  </si>
  <si>
    <t>Mozambique</t>
  </si>
  <si>
    <t>Nepal</t>
  </si>
  <si>
    <t>Netherlands</t>
  </si>
  <si>
    <t>Portugal</t>
  </si>
  <si>
    <t>Saint Helena</t>
  </si>
  <si>
    <t>Saint Kitts and Nevis</t>
  </si>
  <si>
    <t>Saint Lucia</t>
  </si>
  <si>
    <t>Saint Pierre &amp; Miquelon</t>
  </si>
  <si>
    <t>Sierra Leone</t>
  </si>
  <si>
    <t>Singapore</t>
  </si>
  <si>
    <t>South Korea</t>
  </si>
  <si>
    <t>Sri Lanka</t>
  </si>
  <si>
    <t>Surinam</t>
  </si>
  <si>
    <t>Sweden</t>
  </si>
  <si>
    <t>Switzerland</t>
  </si>
  <si>
    <t>Syria</t>
  </si>
  <si>
    <t>Tunisia</t>
  </si>
  <si>
    <t>Uganda</t>
  </si>
  <si>
    <t>Zambia</t>
  </si>
  <si>
    <t>Country Code</t>
  </si>
  <si>
    <t>CALEXICO</t>
  </si>
  <si>
    <t>CAPITAN</t>
  </si>
  <si>
    <t>BIRMINGHAM</t>
  </si>
  <si>
    <t>CARQUINEZ STRAIT</t>
  </si>
  <si>
    <t>HUNTSVILLE</t>
  </si>
  <si>
    <t>CROCKETT</t>
  </si>
  <si>
    <t>MOBILE</t>
  </si>
  <si>
    <t>DHL, LOS ANGELES</t>
  </si>
  <si>
    <t>THEODORE</t>
  </si>
  <si>
    <t>ELSEGUNDO</t>
  </si>
  <si>
    <t>ESTERO BAY</t>
  </si>
  <si>
    <t>EUREKA</t>
  </si>
  <si>
    <t>FRESNO</t>
  </si>
  <si>
    <t>ALCAN</t>
  </si>
  <si>
    <t>HUNTINGTON BEACH</t>
  </si>
  <si>
    <t>ANCHORAGE</t>
  </si>
  <si>
    <t>LONG BEACH</t>
  </si>
  <si>
    <t>DALTON CACHE</t>
  </si>
  <si>
    <t>LOS ANGELES</t>
  </si>
  <si>
    <t>FAIRBANKS</t>
  </si>
  <si>
    <t>LOS ANGELES AIRPORT</t>
  </si>
  <si>
    <t>FEDERAL EXPRESS, ANCHORAGE</t>
  </si>
  <si>
    <t>HERRING BAY</t>
  </si>
  <si>
    <t>MARTINEZ</t>
  </si>
  <si>
    <t>JUNEAU</t>
  </si>
  <si>
    <t>MAYBERRY SLOUGH</t>
  </si>
  <si>
    <t>KETCHIKAN</t>
  </si>
  <si>
    <t>MONTEREY</t>
  </si>
  <si>
    <t>KODIAK</t>
  </si>
  <si>
    <t>MORRO</t>
  </si>
  <si>
    <t>PELICAN</t>
  </si>
  <si>
    <t>NEWPORT BAY</t>
  </si>
  <si>
    <t>PETERSBURG</t>
  </si>
  <si>
    <t>OAKLAND</t>
  </si>
  <si>
    <t>SAND POINT</t>
  </si>
  <si>
    <t>OGDEN ALLIED SAN PEDRO</t>
  </si>
  <si>
    <t>SITKA</t>
  </si>
  <si>
    <t>OLEUM</t>
  </si>
  <si>
    <t>SKAG WAY</t>
  </si>
  <si>
    <t>OTAY MESA STATION</t>
  </si>
  <si>
    <t>ST PAUL AIRPORT</t>
  </si>
  <si>
    <t>PITTSBURG</t>
  </si>
  <si>
    <t>UPS, ANCHORAGE</t>
  </si>
  <si>
    <t>PORT COSTA</t>
  </si>
  <si>
    <t>VALDEZ</t>
  </si>
  <si>
    <t>PORT HUENEME</t>
  </si>
  <si>
    <t>_SULFR_122</t>
  </si>
  <si>
    <t>=Part4c!$I$31</t>
  </si>
  <si>
    <t>_SULFR_123</t>
  </si>
  <si>
    <t>=Part4c!$I$32</t>
  </si>
  <si>
    <t>_SULFR_124</t>
  </si>
  <si>
    <t>=Part4c!$I$33</t>
  </si>
  <si>
    <t>_SULFR_125</t>
  </si>
  <si>
    <t>=Part4c!$I$34</t>
  </si>
  <si>
    <t>_SULFR_126</t>
  </si>
  <si>
    <t>=Part4c!$I$35</t>
  </si>
  <si>
    <t>_SULFR_127</t>
  </si>
  <si>
    <t>=Part4c!$I$36</t>
  </si>
  <si>
    <t>_SULFR_128</t>
  </si>
  <si>
    <t>=Part4c!$I$37</t>
  </si>
  <si>
    <t>_SULFR_129</t>
  </si>
  <si>
    <t>=Part4c!$I$38</t>
  </si>
  <si>
    <t>_SULFR_13</t>
  </si>
  <si>
    <t>=Part4a!$I$22</t>
  </si>
  <si>
    <t>_SULFR_130</t>
  </si>
  <si>
    <t>=Part4c!$I$39</t>
  </si>
  <si>
    <t>_SULFR_131</t>
  </si>
  <si>
    <t>=Part4c!$I$40</t>
  </si>
  <si>
    <t>_SULFR_132</t>
  </si>
  <si>
    <t>=Part4c!$I$41</t>
  </si>
  <si>
    <t>_SULFR_133</t>
  </si>
  <si>
    <t>=Part4c!$I$42</t>
  </si>
  <si>
    <t>_SULFR_134</t>
  </si>
  <si>
    <t>=Part4c!$I$43</t>
  </si>
  <si>
    <t>_SULFR_135</t>
  </si>
  <si>
    <t>=Part4c!$I$44</t>
  </si>
  <si>
    <t>_SULFR_136</t>
  </si>
  <si>
    <t>=Part4c!$I$45</t>
  </si>
  <si>
    <t>_SULFR_137</t>
  </si>
  <si>
    <t>=Part4c!$I$46</t>
  </si>
  <si>
    <t>_SULFR_138</t>
  </si>
  <si>
    <t>=Part4c!$I$47</t>
  </si>
  <si>
    <t>_SULFR_139</t>
  </si>
  <si>
    <t>=Part4c!$I$48</t>
  </si>
  <si>
    <t>_SULFR_14</t>
  </si>
  <si>
    <t>=Part4a!$I$23</t>
  </si>
  <si>
    <t>_SULFR_140</t>
  </si>
  <si>
    <t>=Part4c!$I$49</t>
  </si>
  <si>
    <t>_SULFR_141</t>
  </si>
  <si>
    <t>=Part4c!$I$50</t>
  </si>
  <si>
    <t>_SULFR_142</t>
  </si>
  <si>
    <t>=Part4c!$I$51</t>
  </si>
  <si>
    <t>_SULFR_143</t>
  </si>
  <si>
    <t>=Part4c!$I$52</t>
  </si>
  <si>
    <t>_SULFR_144</t>
  </si>
  <si>
    <t>=Part4c!$I$53</t>
  </si>
  <si>
    <t>_SULFR_145</t>
  </si>
  <si>
    <t>=Part4c!$I$54</t>
  </si>
  <si>
    <t>_SULFR_146</t>
  </si>
  <si>
    <t>=Part4c!$I$55</t>
  </si>
  <si>
    <t>_SULFR_147</t>
  </si>
  <si>
    <t>=Part4c!$I$56</t>
  </si>
  <si>
    <t>_SULFR_148</t>
  </si>
  <si>
    <t>=Part4c!$I$57</t>
  </si>
  <si>
    <t>_SULFR_149</t>
  </si>
  <si>
    <t>=Part4c!$I$58</t>
  </si>
  <si>
    <t>_SULFR_15</t>
  </si>
  <si>
    <t>=Part4a!$I$24</t>
  </si>
  <si>
    <t>_SULFR_150</t>
  </si>
  <si>
    <t>=Part4c!$I$59</t>
  </si>
  <si>
    <t>_SULFR_151</t>
  </si>
  <si>
    <t>=Part4d!$I$10</t>
  </si>
  <si>
    <t>_SULFR_152</t>
  </si>
  <si>
    <t>=Part4d!$I$11</t>
  </si>
  <si>
    <t>_SULFR_153</t>
  </si>
  <si>
    <t>=Part4d!$I$12</t>
  </si>
  <si>
    <t>_SULFR_154</t>
  </si>
  <si>
    <t>=Part4d!$I$13</t>
  </si>
  <si>
    <t>_SULFR_155</t>
  </si>
  <si>
    <t>=Part4d!$I$14</t>
  </si>
  <si>
    <t>_SULFR_156</t>
  </si>
  <si>
    <t>=Part4d!$I$15</t>
  </si>
  <si>
    <t>_SULFR_157</t>
  </si>
  <si>
    <t>=Part4d!$I$16</t>
  </si>
  <si>
    <t>_SULFR_158</t>
  </si>
  <si>
    <t>=Part4d!$I$17</t>
  </si>
  <si>
    <t>_SULFR_159</t>
  </si>
  <si>
    <t>=Part4d!$I$18</t>
  </si>
  <si>
    <t>_SULFR_16</t>
  </si>
  <si>
    <t>=Part4a!$I$25</t>
  </si>
  <si>
    <t>_SULFR_160</t>
  </si>
  <si>
    <t>=Part4d!$I$19</t>
  </si>
  <si>
    <t>_SULFR_161</t>
  </si>
  <si>
    <t>=Part4d!$I$20</t>
  </si>
  <si>
    <t>_SULFR_162</t>
  </si>
  <si>
    <t>=Part4d!$I$21</t>
  </si>
  <si>
    <t>_SULFR_163</t>
  </si>
  <si>
    <t>=Part4d!$I$22</t>
  </si>
  <si>
    <t>_SULFR_164</t>
  </si>
  <si>
    <t>=Part4d!$I$23</t>
  </si>
  <si>
    <t>_SULFR_165</t>
  </si>
  <si>
    <t>=Part4d!$I$24</t>
  </si>
  <si>
    <t>_SULFR_166</t>
  </si>
  <si>
    <t>=Part4d!$I$25</t>
  </si>
  <si>
    <t>_SULFR_167</t>
  </si>
  <si>
    <t>=Part4d!$I$26</t>
  </si>
  <si>
    <t>_SULFR_168</t>
  </si>
  <si>
    <t>=Part4d!$I$27</t>
  </si>
  <si>
    <t>_SULFR_169</t>
  </si>
  <si>
    <t>=Part4d!$I$28</t>
  </si>
  <si>
    <t>_SULFR_17</t>
  </si>
  <si>
    <t>=Part4a!$I$26</t>
  </si>
  <si>
    <t>_SULFR_170</t>
  </si>
  <si>
    <t>=Part4d!$I$29</t>
  </si>
  <si>
    <t>_SULFR_171</t>
  </si>
  <si>
    <t>=Part4d!$I$30</t>
  </si>
  <si>
    <t>_SULFR_172</t>
  </si>
  <si>
    <t>=Part4d!$I$31</t>
  </si>
  <si>
    <t>_SULFR_173</t>
  </si>
  <si>
    <t>=Part4d!$I$32</t>
  </si>
  <si>
    <t>_SULFR_174</t>
  </si>
  <si>
    <t>=Part4d!$I$33</t>
  </si>
  <si>
    <t>_SULFR_175</t>
  </si>
  <si>
    <t>=Part4d!$I$34</t>
  </si>
  <si>
    <t>_SULFR_176</t>
  </si>
  <si>
    <t>=Part4d!$I$35</t>
  </si>
  <si>
    <t>_SULFR_177</t>
  </si>
  <si>
    <t>=Part4d!$I$36</t>
  </si>
  <si>
    <t>_SULFR_178</t>
  </si>
  <si>
    <t>=Part4d!$I$37</t>
  </si>
  <si>
    <t>_SULFR_179</t>
  </si>
  <si>
    <t>=Part4d!$I$38</t>
  </si>
  <si>
    <t>_SULFR_18</t>
  </si>
  <si>
    <t>=Part4a!$I$27</t>
  </si>
  <si>
    <t>_SULFR_180</t>
  </si>
  <si>
    <t>=Part4d!$I$39</t>
  </si>
  <si>
    <t>_SULFR_181</t>
  </si>
  <si>
    <t>=Part4d!$I$40</t>
  </si>
  <si>
    <t>_SULFR_182</t>
  </si>
  <si>
    <t>=Part4d!$I$41</t>
  </si>
  <si>
    <t>_SULFR_183</t>
  </si>
  <si>
    <t>=Part4d!$I$42</t>
  </si>
  <si>
    <t>_SULFR_184</t>
  </si>
  <si>
    <t>=Part4d!$I$43</t>
  </si>
  <si>
    <t>_SULFR_185</t>
  </si>
  <si>
    <t>=Part4d!$I$44</t>
  </si>
  <si>
    <t>_SULFR_186</t>
  </si>
  <si>
    <t>=Part4d!$I$45</t>
  </si>
  <si>
    <t>_SULFR_187</t>
  </si>
  <si>
    <t>=Part4d!$I$46</t>
  </si>
  <si>
    <t>_SULFR_188</t>
  </si>
  <si>
    <t>=Part4d!$I$47</t>
  </si>
  <si>
    <t>_SULFR_189</t>
  </si>
  <si>
    <t>=Part4d!$I$48</t>
  </si>
  <si>
    <t>_SULFR_19</t>
  </si>
  <si>
    <t>=Part4a!$I$28</t>
  </si>
  <si>
    <t>_SULFR_190</t>
  </si>
  <si>
    <t>=Part4d!$I$49</t>
  </si>
  <si>
    <t>_SULFR_191</t>
  </si>
  <si>
    <t>=Part4d!$I$50</t>
  </si>
  <si>
    <t>_SULFR_192</t>
  </si>
  <si>
    <t>=Part4d!$I$51</t>
  </si>
  <si>
    <t>_SULFR_193</t>
  </si>
  <si>
    <t>=Part4d!$I$52</t>
  </si>
  <si>
    <t>_SULFR_194</t>
  </si>
  <si>
    <t>=Part4d!$I$53</t>
  </si>
  <si>
    <t>_SULFR_195</t>
  </si>
  <si>
    <t>=Part4d!$I$54</t>
  </si>
  <si>
    <t>_SULFR_196</t>
  </si>
  <si>
    <t>=Part4d!$I$55</t>
  </si>
  <si>
    <t>_SULFR_197</t>
  </si>
  <si>
    <t>=Part4d!$I$56</t>
  </si>
  <si>
    <t>_SULFR_198</t>
  </si>
  <si>
    <t>=Part4d!$I$57</t>
  </si>
  <si>
    <t>_SULFR_199</t>
  </si>
  <si>
    <t>=Part4d!$I$58</t>
  </si>
  <si>
    <t>_SULFR_2</t>
  </si>
  <si>
    <t>=Part4a!$I$11</t>
  </si>
  <si>
    <t>_SULFR_20</t>
  </si>
  <si>
    <t>=Part4a!$I$29</t>
  </si>
  <si>
    <t>_SULFR_200</t>
  </si>
  <si>
    <t>=Part4d!$I$59</t>
  </si>
  <si>
    <t>_SULFR_201</t>
  </si>
  <si>
    <t>=Part4e!$I$10</t>
  </si>
  <si>
    <t>_SULFR_202</t>
  </si>
  <si>
    <t>=Part4e!$I$11</t>
  </si>
  <si>
    <t>_SULFR_203</t>
  </si>
  <si>
    <t>=Part4e!$I$12</t>
  </si>
  <si>
    <t>_SULFR_204</t>
  </si>
  <si>
    <t>=Part4e!$I$13</t>
  </si>
  <si>
    <t>_SULFR_205</t>
  </si>
  <si>
    <t>=Part4e!$I$14</t>
  </si>
  <si>
    <t>_SULFR_206</t>
  </si>
  <si>
    <t>=Part4e!$I$15</t>
  </si>
  <si>
    <t>_SULFR_207</t>
  </si>
  <si>
    <t>=Part4e!$I$16</t>
  </si>
  <si>
    <t>_SULFR_208</t>
  </si>
  <si>
    <t>=Part4e!$I$17</t>
  </si>
  <si>
    <t>_SULFR_209</t>
  </si>
  <si>
    <t>=Part4e!$I$18</t>
  </si>
  <si>
    <t>_SULFR_21</t>
  </si>
  <si>
    <t>=Part4a!$I$30</t>
  </si>
  <si>
    <t>_SULFR_210</t>
  </si>
  <si>
    <t>=Part4e!$I$19</t>
  </si>
  <si>
    <t>_SULFR_211</t>
  </si>
  <si>
    <t>=Part4e!$I$20</t>
  </si>
  <si>
    <t>_SULFR_212</t>
  </si>
  <si>
    <t>=Part4e!$I$21</t>
  </si>
  <si>
    <t>_SULFR_213</t>
  </si>
  <si>
    <t>=Part4e!$I$22</t>
  </si>
  <si>
    <t>_SULFR_214</t>
  </si>
  <si>
    <t>=Part4e!$I$23</t>
  </si>
  <si>
    <t>_SULFR_215</t>
  </si>
  <si>
    <t>=Part4e!$I$24</t>
  </si>
  <si>
    <t>_SULFR_216</t>
  </si>
  <si>
    <t>=Part4e!$I$25</t>
  </si>
  <si>
    <t>_SULFR_217</t>
  </si>
  <si>
    <t>=Part4e!$I$26</t>
  </si>
  <si>
    <t>_SULFR_218</t>
  </si>
  <si>
    <t>=Part4e!$I$27</t>
  </si>
  <si>
    <t>_SULFR_219</t>
  </si>
  <si>
    <t>=Part4e!$I$28</t>
  </si>
  <si>
    <t>_SULFR_22</t>
  </si>
  <si>
    <t>=Part4a!$I$31</t>
  </si>
  <si>
    <t>_SULFR_220</t>
  </si>
  <si>
    <t>=Part4e!$I$29</t>
  </si>
  <si>
    <t>_SULFR_221</t>
  </si>
  <si>
    <t>=Part4e!$I$30</t>
  </si>
  <si>
    <t>_SULFR_222</t>
  </si>
  <si>
    <t>=Part4e!$I$31</t>
  </si>
  <si>
    <t>_SULFR_223</t>
  </si>
  <si>
    <t>=Part4e!$I$32</t>
  </si>
  <si>
    <t>_SULFR_224</t>
  </si>
  <si>
    <t>=Part4e!$I$33</t>
  </si>
  <si>
    <t>_SULFR_225</t>
  </si>
  <si>
    <t>=Part4e!$I$34</t>
  </si>
  <si>
    <t>_SULFR_226</t>
  </si>
  <si>
    <t>=Part4e!$I$35</t>
  </si>
  <si>
    <t>_SULFR_227</t>
  </si>
  <si>
    <t>=Part4e!$I$36</t>
  </si>
  <si>
    <t>_SULFR_228</t>
  </si>
  <si>
    <t>=Part4e!$I$37</t>
  </si>
  <si>
    <t>_SULFR_229</t>
  </si>
  <si>
    <t>=Part4e!$I$38</t>
  </si>
  <si>
    <t>_SULFR_23</t>
  </si>
  <si>
    <t>=Part4a!$I$32</t>
  </si>
  <si>
    <t>_SULFR_230</t>
  </si>
  <si>
    <t>=Part4e!$I$39</t>
  </si>
  <si>
    <t>_SULFR_231</t>
  </si>
  <si>
    <t>=Part4e!$I$40</t>
  </si>
  <si>
    <t>_SULFR_232</t>
  </si>
  <si>
    <t>=Part4e!$I$41</t>
  </si>
  <si>
    <t>_SULFR_233</t>
  </si>
  <si>
    <t>=Part4e!$I$42</t>
  </si>
  <si>
    <t>_SULFR_234</t>
  </si>
  <si>
    <t>=Part4e!$I$43</t>
  </si>
  <si>
    <t>_SULFR_235</t>
  </si>
  <si>
    <t>=Part4e!$I$44</t>
  </si>
  <si>
    <t>_SULFR_236</t>
  </si>
  <si>
    <t>=Part4e!$I$45</t>
  </si>
  <si>
    <t>_SULFR_237</t>
  </si>
  <si>
    <t>=Part4e!$I$46</t>
  </si>
  <si>
    <t>_SULFR_238</t>
  </si>
  <si>
    <t>=Part4e!$I$47</t>
  </si>
  <si>
    <t>_SULFR_239</t>
  </si>
  <si>
    <t>=Part4e!$I$48</t>
  </si>
  <si>
    <t>_SULFR_24</t>
  </si>
  <si>
    <t>=Part4a!$I$33</t>
  </si>
  <si>
    <t>_SULFR_240</t>
  </si>
  <si>
    <t>=Part4e!$I$49</t>
  </si>
  <si>
    <t>_SULFR_241</t>
  </si>
  <si>
    <t>=Part4e!$I$50</t>
  </si>
  <si>
    <t>_SULFR_242</t>
  </si>
  <si>
    <t>=Part4e!$I$51</t>
  </si>
  <si>
    <t>_SULFR_243</t>
  </si>
  <si>
    <t>=Part4e!$I$52</t>
  </si>
  <si>
    <t>_SULFR_244</t>
  </si>
  <si>
    <t>=Part4e!$I$53</t>
  </si>
  <si>
    <t>_SULFR_245</t>
  </si>
  <si>
    <t>=Part4e!$I$54</t>
  </si>
  <si>
    <t>_SULFR_246</t>
  </si>
  <si>
    <t>=Part4e!$I$55</t>
  </si>
  <si>
    <t>_SULFR_247</t>
  </si>
  <si>
    <t>=Part4e!$I$56</t>
  </si>
  <si>
    <t>_SULFR_248</t>
  </si>
  <si>
    <t>=Part4e!$I$57</t>
  </si>
  <si>
    <t>_SULFR_249</t>
  </si>
  <si>
    <t>=Part4e!$I$58</t>
  </si>
  <si>
    <t>_SULFR_25</t>
  </si>
  <si>
    <t>=Part4a!$I$34</t>
  </si>
  <si>
    <t>_SULFR_250</t>
  </si>
  <si>
    <t>=Part4e!$I$59</t>
  </si>
  <si>
    <t>_SULFR_251</t>
  </si>
  <si>
    <t>=Part4f!$I$10</t>
  </si>
  <si>
    <t>_SULFR_252</t>
  </si>
  <si>
    <t>=Part4f!$I$11</t>
  </si>
  <si>
    <t>_SULFR_253</t>
  </si>
  <si>
    <t>=Part4f!$I$12</t>
  </si>
  <si>
    <t>_SULFR_254</t>
  </si>
  <si>
    <t>=Part4f!$I$13</t>
  </si>
  <si>
    <t>_SULFR_255</t>
  </si>
  <si>
    <t>=Part4f!$I$14</t>
  </si>
  <si>
    <t>_SULFR_256</t>
  </si>
  <si>
    <t>=Part4f!$I$15</t>
  </si>
  <si>
    <t>_SULFR_257</t>
  </si>
  <si>
    <t>=Part4f!$I$16</t>
  </si>
  <si>
    <t>_SULFR_258</t>
  </si>
  <si>
    <t>=Part4f!$I$17</t>
  </si>
  <si>
    <t>_SULFR_259</t>
  </si>
  <si>
    <t>=Part4f!$I$18</t>
  </si>
  <si>
    <t>_SULFR_26</t>
  </si>
  <si>
    <t>=Part4a!$I$35</t>
  </si>
  <si>
    <t>_SULFR_260</t>
  </si>
  <si>
    <t>=Part4f!$I$19</t>
  </si>
  <si>
    <t>_SULFR_261</t>
  </si>
  <si>
    <t>=Part4f!$I$20</t>
  </si>
  <si>
    <t>_SULFR_262</t>
  </si>
  <si>
    <t>=Part4f!$I$21</t>
  </si>
  <si>
    <t>_SULFR_263</t>
  </si>
  <si>
    <t>=Part4f!$I$22</t>
  </si>
  <si>
    <t>_SULFR_264</t>
  </si>
  <si>
    <t>=Part4f!$I$23</t>
  </si>
  <si>
    <t>_SULFR_265</t>
  </si>
  <si>
    <t>=Part4f!$I$24</t>
  </si>
  <si>
    <t>_SULFR_266</t>
  </si>
  <si>
    <t>=Part4f!$I$25</t>
  </si>
  <si>
    <t>_SULFR_267</t>
  </si>
  <si>
    <t>=Part4f!$I$26</t>
  </si>
  <si>
    <t>_SULFR_268</t>
  </si>
  <si>
    <t>=Part4f!$I$27</t>
  </si>
  <si>
    <t>_SULFR_269</t>
  </si>
  <si>
    <t>=Part4f!$I$28</t>
  </si>
  <si>
    <t>_SULFR_27</t>
  </si>
  <si>
    <t>=Part4a!$I$36</t>
  </si>
  <si>
    <t>_SULFR_270</t>
  </si>
  <si>
    <t>=Part4f!$I$29</t>
  </si>
  <si>
    <t>_SULFR_271</t>
  </si>
  <si>
    <t>=Part4f!$I$30</t>
  </si>
  <si>
    <t>_SULFR_272</t>
  </si>
  <si>
    <t>=Part4f!$I$31</t>
  </si>
  <si>
    <t>_SULFR_273</t>
  </si>
  <si>
    <t>=Part4f!$I$32</t>
  </si>
  <si>
    <t>_SULFR_274</t>
  </si>
  <si>
    <t>=Part4f!$I$33</t>
  </si>
  <si>
    <t>_SULFR_275</t>
  </si>
  <si>
    <t>=Part4f!$I$34</t>
  </si>
  <si>
    <t>_SULFR_276</t>
  </si>
  <si>
    <t>=Part4f!$I$35</t>
  </si>
  <si>
    <t>_SULFR_277</t>
  </si>
  <si>
    <t>=Part4f!$I$36</t>
  </si>
  <si>
    <t>_SULFR_278</t>
  </si>
  <si>
    <t>=Part4f!$I$37</t>
  </si>
  <si>
    <t>_SULFR_279</t>
  </si>
  <si>
    <t>=Part4f!$I$38</t>
  </si>
  <si>
    <t>_SULFR_28</t>
  </si>
  <si>
    <t>=Part4a!$I$37</t>
  </si>
  <si>
    <t>_SULFR_280</t>
  </si>
  <si>
    <t>=Part4f!$I$39</t>
  </si>
  <si>
    <t>_SULFR_281</t>
  </si>
  <si>
    <t>=Part4f!$I$40</t>
  </si>
  <si>
    <t>_SULFR_282</t>
  </si>
  <si>
    <t>=Part4f!$I$41</t>
  </si>
  <si>
    <t>_SULFR_283</t>
  </si>
  <si>
    <t>=Part4f!$I$42</t>
  </si>
  <si>
    <t>_SULFR_284</t>
  </si>
  <si>
    <t>=Part4f!$I$43</t>
  </si>
  <si>
    <t>_SULFR_285</t>
  </si>
  <si>
    <t>=Part4f!$I$44</t>
  </si>
  <si>
    <t>_SULFR_286</t>
  </si>
  <si>
    <t>=Part4f!$I$45</t>
  </si>
  <si>
    <t>_SULFR_287</t>
  </si>
  <si>
    <t>=Part4f!$I$46</t>
  </si>
  <si>
    <t>_SULFR_288</t>
  </si>
  <si>
    <t>=Part4f!$I$47</t>
  </si>
  <si>
    <t>_SULFR_289</t>
  </si>
  <si>
    <t>=Part4f!$I$48</t>
  </si>
  <si>
    <t>_SULFR_29</t>
  </si>
  <si>
    <t>=Part4a!$I$38</t>
  </si>
  <si>
    <t>_SULFR_290</t>
  </si>
  <si>
    <t>=Part4f!$I$49</t>
  </si>
  <si>
    <t>_SULFR_291</t>
  </si>
  <si>
    <t>=Part4f!$I$50</t>
  </si>
  <si>
    <t>_SULFR_292</t>
  </si>
  <si>
    <t>=Part4f!$I$51</t>
  </si>
  <si>
    <t>_SULFR_293</t>
  </si>
  <si>
    <t>=Part4f!$I$52</t>
  </si>
  <si>
    <t>_SULFR_294</t>
  </si>
  <si>
    <t>=Part4f!$I$53</t>
  </si>
  <si>
    <t>_SULFR_295</t>
  </si>
  <si>
    <t>=Part4f!$I$54</t>
  </si>
  <si>
    <t>_SULFR_296</t>
  </si>
  <si>
    <t>=Part4f!$I$55</t>
  </si>
  <si>
    <t>_SULFR_297</t>
  </si>
  <si>
    <t>=Part4f!$I$56</t>
  </si>
  <si>
    <t>_SULFR_298</t>
  </si>
  <si>
    <t>=Part4f!$I$57</t>
  </si>
  <si>
    <t>_SULFR_299</t>
  </si>
  <si>
    <t>=Part4f!$I$58</t>
  </si>
  <si>
    <t>_SULFR_3</t>
  </si>
  <si>
    <t>=Part4a!$I$12</t>
  </si>
  <si>
    <t>_SULFR_30</t>
  </si>
  <si>
    <t>=Part4a!$I$39</t>
  </si>
  <si>
    <t>_SULFR_300</t>
  </si>
  <si>
    <t>=Part4f!$I$59</t>
  </si>
  <si>
    <t>_SULFR_31</t>
  </si>
  <si>
    <t>=Part4a!$I$40</t>
  </si>
  <si>
    <t>_SULFR_32</t>
  </si>
  <si>
    <t>=Part4a!$I$41</t>
  </si>
  <si>
    <t>_SULFR_33</t>
  </si>
  <si>
    <t>=Part4a!$I$42</t>
  </si>
  <si>
    <t>_SULFR_34</t>
  </si>
  <si>
    <t>=Part4a!$I$43</t>
  </si>
  <si>
    <t>_SULFR_35</t>
  </si>
  <si>
    <t>=Part4a!$I$44</t>
  </si>
  <si>
    <t>_SULFR_36</t>
  </si>
  <si>
    <t>=Part4a!$I$45</t>
  </si>
  <si>
    <t>_SULFR_37</t>
  </si>
  <si>
    <t>=Part4a!$I$46</t>
  </si>
  <si>
    <t>_SULFR_38</t>
  </si>
  <si>
    <t>=Part4a!$I$47</t>
  </si>
  <si>
    <t>_SULFR_39</t>
  </si>
  <si>
    <t>=Part4a!$I$48</t>
  </si>
  <si>
    <t>_SULFR_4</t>
  </si>
  <si>
    <t>=Part4a!$I$13</t>
  </si>
  <si>
    <t>_SULFR_40</t>
  </si>
  <si>
    <t>=Part4a!$I$49</t>
  </si>
  <si>
    <t>_SULFR_41</t>
  </si>
  <si>
    <t>=Part4a!$I$50</t>
  </si>
  <si>
    <t>_SULFR_42</t>
  </si>
  <si>
    <t>=Part4a!$I$51</t>
  </si>
  <si>
    <t>_SULFR_43</t>
  </si>
  <si>
    <t>=Part4a!$I$52</t>
  </si>
  <si>
    <t>_SULFR_44</t>
  </si>
  <si>
    <t>=Part4a!$I$53</t>
  </si>
  <si>
    <t>_SULFR_45</t>
  </si>
  <si>
    <t>=Part4a!$I$54</t>
  </si>
  <si>
    <t>_SULFR_46</t>
  </si>
  <si>
    <t>=Part4a!$I$55</t>
  </si>
  <si>
    <t>_SULFR_47</t>
  </si>
  <si>
    <t>=Part4a!$I$56</t>
  </si>
  <si>
    <t>_SULFR_48</t>
  </si>
  <si>
    <t>=Part4a!$I$57</t>
  </si>
  <si>
    <t>_SULFR_49</t>
  </si>
  <si>
    <t>=Part4a!$I$58</t>
  </si>
  <si>
    <t>_SULFR_5</t>
  </si>
  <si>
    <t>=Part4a!$I$14</t>
  </si>
  <si>
    <t>_SULFR_50</t>
  </si>
  <si>
    <t>=Part4a!$I$59</t>
  </si>
  <si>
    <t>_SULFR_51</t>
  </si>
  <si>
    <t>=Part4b!$I$10</t>
  </si>
  <si>
    <t>_SULFR_52</t>
  </si>
  <si>
    <t>=Part4b!$I$11</t>
  </si>
  <si>
    <t>_SULFR_53</t>
  </si>
  <si>
    <t>=Part4b!$I$12</t>
  </si>
  <si>
    <t>_SULFR_54</t>
  </si>
  <si>
    <t>=Part4b!$I$13</t>
  </si>
  <si>
    <t>_SULFR_55</t>
  </si>
  <si>
    <t>=Part4b!$I$14</t>
  </si>
  <si>
    <t>_SULFR_56</t>
  </si>
  <si>
    <t>=Part4b!$I$15</t>
  </si>
  <si>
    <t>_SULFR_57</t>
  </si>
  <si>
    <t>=Part4b!$I$16</t>
  </si>
  <si>
    <t>_SULFR_58</t>
  </si>
  <si>
    <t>=Part4b!$I$17</t>
  </si>
  <si>
    <t>_SULFR_59</t>
  </si>
  <si>
    <t>=Part4b!$I$18</t>
  </si>
  <si>
    <t>_SULFR_6</t>
  </si>
  <si>
    <t>=Part4a!$I$15</t>
  </si>
  <si>
    <t>_SULFR_60</t>
  </si>
  <si>
    <t>=Part4b!$I$19</t>
  </si>
  <si>
    <t>_SULFR_61</t>
  </si>
  <si>
    <t>=Part4b!$I$20</t>
  </si>
  <si>
    <t>_SULFR_62</t>
  </si>
  <si>
    <t>=Part4b!$I$21</t>
  </si>
  <si>
    <t>_SULFR_63</t>
  </si>
  <si>
    <t>=Part4b!$I$22</t>
  </si>
  <si>
    <t>_SULFR_64</t>
  </si>
  <si>
    <t>=Part4b!$I$23</t>
  </si>
  <si>
    <t>_SULFR_65</t>
  </si>
  <si>
    <t>=Part4b!$I$24</t>
  </si>
  <si>
    <t>_SULFR_66</t>
  </si>
  <si>
    <t>=Part4b!$I$25</t>
  </si>
  <si>
    <t>_SULFR_67</t>
  </si>
  <si>
    <t>=Part4b!$I$26</t>
  </si>
  <si>
    <t>_SULFR_68</t>
  </si>
  <si>
    <t>=Part4b!$I$27</t>
  </si>
  <si>
    <t>_SULFR_69</t>
  </si>
  <si>
    <t>=Part4b!$I$28</t>
  </si>
  <si>
    <t>_SULFR_7</t>
  </si>
  <si>
    <t>=Part4a!$I$16</t>
  </si>
  <si>
    <t>_SULFR_70</t>
  </si>
  <si>
    <t>=Part4b!$I$29</t>
  </si>
  <si>
    <t>_SULFR_71</t>
  </si>
  <si>
    <t>=Part4b!$I$30</t>
  </si>
  <si>
    <t>_SULFR_72</t>
  </si>
  <si>
    <t>=Part4b!$I$31</t>
  </si>
  <si>
    <t>_SULFR_73</t>
  </si>
  <si>
    <t>=Part4b!$I$32</t>
  </si>
  <si>
    <t>_SULFR_74</t>
  </si>
  <si>
    <t>=Part4b!$I$33</t>
  </si>
  <si>
    <t>_SULFR_75</t>
  </si>
  <si>
    <t>=Part4b!$I$34</t>
  </si>
  <si>
    <t>_SULFR_76</t>
  </si>
  <si>
    <t>=Part4b!$I$35</t>
  </si>
  <si>
    <t>_SULFR_77</t>
  </si>
  <si>
    <t>=Part4b!$I$36</t>
  </si>
  <si>
    <t>_SULFR_78</t>
  </si>
  <si>
    <t>=Part4b!$I$37</t>
  </si>
  <si>
    <t>_SULFR_79</t>
  </si>
  <si>
    <t>=Part4b!$I$38</t>
  </si>
  <si>
    <t>_SULFR_8</t>
  </si>
  <si>
    <t>=Part4a!$I$17</t>
  </si>
  <si>
    <t>_SULFR_80</t>
  </si>
  <si>
    <t>=Part4b!$I$39</t>
  </si>
  <si>
    <t>_SULFR_81</t>
  </si>
  <si>
    <t>=Part4b!$I$40</t>
  </si>
  <si>
    <t>_SULFR_82</t>
  </si>
  <si>
    <t>=Part4b!$I$41</t>
  </si>
  <si>
    <t>_SULFR_83</t>
  </si>
  <si>
    <t>=Part4b!$I$42</t>
  </si>
  <si>
    <t>_SULFR_84</t>
  </si>
  <si>
    <t>=Part4b!$I$43</t>
  </si>
  <si>
    <t>_SULFR_85</t>
  </si>
  <si>
    <t>=Part4b!$I$44</t>
  </si>
  <si>
    <t>_SULFR_86</t>
  </si>
  <si>
    <t>=Part4b!$I$45</t>
  </si>
  <si>
    <t>_SULFR_87</t>
  </si>
  <si>
    <t>=Part4b!$I$46</t>
  </si>
  <si>
    <t>_SULFR_88</t>
  </si>
  <si>
    <t>=Part4b!$I$47</t>
  </si>
  <si>
    <t>_SULFR_89</t>
  </si>
  <si>
    <t>=Part4b!$I$48</t>
  </si>
  <si>
    <t>_SULFR_9</t>
  </si>
  <si>
    <t>=Part4a!$I$18</t>
  </si>
  <si>
    <t>_SULFR_90</t>
  </si>
  <si>
    <t>=Part4b!$I$49</t>
  </si>
  <si>
    <t>_SULFR_91</t>
  </si>
  <si>
    <t>=Part4b!$I$50</t>
  </si>
  <si>
    <t>_SULFR_92</t>
  </si>
  <si>
    <t>=Part4b!$I$51</t>
  </si>
  <si>
    <t>_SULFR_93</t>
  </si>
  <si>
    <t>=Part4b!$I$52</t>
  </si>
  <si>
    <t>_SULFR_94</t>
  </si>
  <si>
    <t>=Part4b!$I$53</t>
  </si>
  <si>
    <t>_SULFR_95</t>
  </si>
  <si>
    <t>=Part4b!$I$54</t>
  </si>
  <si>
    <t>_SULFR_96</t>
  </si>
  <si>
    <t>=Part4b!$I$55</t>
  </si>
  <si>
    <t>_SULFR_97</t>
  </si>
  <si>
    <t>=Part4b!$I$56</t>
  </si>
  <si>
    <t>_SULFR_98</t>
  </si>
  <si>
    <t>=Part4b!$I$57</t>
  </si>
  <si>
    <t>_SULFR_99</t>
  </si>
  <si>
    <t>=Part4b!$I$58</t>
  </si>
  <si>
    <t>Adln1</t>
  </si>
  <si>
    <t>='Parts1-3'!$B$25</t>
  </si>
  <si>
    <t>Adln2</t>
  </si>
  <si>
    <t>='Parts1-3'!$B$27</t>
  </si>
  <si>
    <t>cext</t>
  </si>
  <si>
    <t>='Parts1-3'!$R$30</t>
  </si>
  <si>
    <t>city</t>
  </si>
  <si>
    <t>='Parts1-3'!$C$28</t>
  </si>
  <si>
    <t>contnm</t>
  </si>
  <si>
    <t>='Parts1-3'!$G$29</t>
  </si>
  <si>
    <t>DBA</t>
  </si>
  <si>
    <t>='Parts1-3'!$H$23</t>
  </si>
  <si>
    <t>fax</t>
  </si>
  <si>
    <t>='Parts1-3'!$G$31</t>
  </si>
  <si>
    <t>Form</t>
  </si>
  <si>
    <t>='Parts1-3'!$A$7</t>
  </si>
  <si>
    <t>='Parts1-3'!$H$16</t>
  </si>
  <si>
    <t>IDChngChk</t>
  </si>
  <si>
    <t>='Parts1-3'!$J$20</t>
  </si>
  <si>
    <t>intnet</t>
  </si>
  <si>
    <t>='Parts1-3'!$G$32</t>
  </si>
  <si>
    <t>='Parts1-3'!$K$14</t>
  </si>
  <si>
    <t>Name1</t>
  </si>
  <si>
    <t>='Parts1-3'!$H$22</t>
  </si>
  <si>
    <t>Notes</t>
  </si>
  <si>
    <t>='Parts1-3'!$A$41</t>
  </si>
  <si>
    <t>phone</t>
  </si>
  <si>
    <t>='Parts1-3'!$G$30</t>
  </si>
  <si>
    <t>Products</t>
  </si>
  <si>
    <t>=Sheet2!$A$1:$A$58</t>
  </si>
  <si>
    <t>ResubChk</t>
  </si>
  <si>
    <t>='Parts1-3'!$X$14</t>
  </si>
  <si>
    <t>state</t>
  </si>
  <si>
    <t>='Parts1-3'!$L$28</t>
  </si>
  <si>
    <t>STCodes</t>
  </si>
  <si>
    <t>='Parts1-3'!$AA$1:$AA$52</t>
  </si>
  <si>
    <t>TOLNS</t>
  </si>
  <si>
    <t>='Parts1-3'!$T$36</t>
  </si>
  <si>
    <t>TOQTY</t>
  </si>
  <si>
    <t>='Parts1-3'!$T$38</t>
  </si>
  <si>
    <t>Version</t>
  </si>
  <si>
    <t>='Parts1-3'!$Y$6</t>
  </si>
  <si>
    <t>='Parts1-3'!$O$14</t>
  </si>
  <si>
    <t>zip</t>
  </si>
  <si>
    <t>='Parts1-3'!$O$28</t>
  </si>
  <si>
    <t>zip4</t>
  </si>
  <si>
    <t>='Parts1-3'!$R$28</t>
  </si>
  <si>
    <t>_CDTYC_264</t>
  </si>
  <si>
    <t>=Part4f!$C$23</t>
  </si>
  <si>
    <t>_CDTYC_265</t>
  </si>
  <si>
    <t>=Part4f!$C$24</t>
  </si>
  <si>
    <t>_CDTYC_266</t>
  </si>
  <si>
    <t>=Part4f!$C$25</t>
  </si>
  <si>
    <t>_CDTYC_267</t>
  </si>
  <si>
    <t>=Part4f!$C$26</t>
  </si>
  <si>
    <t>_CDTYC_268</t>
  </si>
  <si>
    <t>=Part4f!$C$27</t>
  </si>
  <si>
    <t>_CDTYC_269</t>
  </si>
  <si>
    <t>=Part4f!$C$28</t>
  </si>
  <si>
    <t>_CDTYC_27</t>
  </si>
  <si>
    <t>=Part4a!$C$36</t>
  </si>
  <si>
    <t>_CDTYC_270</t>
  </si>
  <si>
    <t>=Part4f!$C$29</t>
  </si>
  <si>
    <t>_CDTYC_271</t>
  </si>
  <si>
    <t>=Part4f!$C$30</t>
  </si>
  <si>
    <t>_CDTYC_272</t>
  </si>
  <si>
    <t>=Part4f!$C$31</t>
  </si>
  <si>
    <t>_CDTYC_273</t>
  </si>
  <si>
    <t>=Part4f!$C$32</t>
  </si>
  <si>
    <t>_CDTYC_274</t>
  </si>
  <si>
    <t>=Part4f!$C$33</t>
  </si>
  <si>
    <t>_CDTYC_275</t>
  </si>
  <si>
    <t>=Part4f!$C$34</t>
  </si>
  <si>
    <t>_CDTYC_276</t>
  </si>
  <si>
    <t>=Part4f!$C$35</t>
  </si>
  <si>
    <t>_CDTYC_277</t>
  </si>
  <si>
    <t>=Part4f!$C$36</t>
  </si>
  <si>
    <t>_CDTYC_278</t>
  </si>
  <si>
    <t>=Part4f!$C$37</t>
  </si>
  <si>
    <t>_CDTYC_279</t>
  </si>
  <si>
    <t>=Part4f!$C$38</t>
  </si>
  <si>
    <t>_CDTYC_28</t>
  </si>
  <si>
    <t>=Part4a!$C$37</t>
  </si>
  <si>
    <t>_CDTYC_280</t>
  </si>
  <si>
    <t>=Part4f!$C$39</t>
  </si>
  <si>
    <t>_CDTYC_281</t>
  </si>
  <si>
    <t>=Part4f!$C$40</t>
  </si>
  <si>
    <t>_CDTYC_282</t>
  </si>
  <si>
    <t>=Part4f!$C$41</t>
  </si>
  <si>
    <t>_CDTYC_283</t>
  </si>
  <si>
    <t>=Part4f!$C$42</t>
  </si>
  <si>
    <t>_CDTYC_284</t>
  </si>
  <si>
    <t>=Part4f!$C$43</t>
  </si>
  <si>
    <t>_CDTYC_285</t>
  </si>
  <si>
    <t>=Part4f!$C$44</t>
  </si>
  <si>
    <t>_CDTYC_286</t>
  </si>
  <si>
    <t>=Part4f!$C$45</t>
  </si>
  <si>
    <t>_CDTYC_287</t>
  </si>
  <si>
    <t>=Part4f!$C$46</t>
  </si>
  <si>
    <t>_CDTYC_288</t>
  </si>
  <si>
    <t>=Part4f!$C$47</t>
  </si>
  <si>
    <t>_CDTYC_289</t>
  </si>
  <si>
    <t>=Part4f!$C$48</t>
  </si>
  <si>
    <t>_CDTYC_29</t>
  </si>
  <si>
    <t>=Part4a!$C$38</t>
  </si>
  <si>
    <t>_CDTYC_290</t>
  </si>
  <si>
    <t>=Part4f!$C$49</t>
  </si>
  <si>
    <t>_CDTYC_291</t>
  </si>
  <si>
    <t>=Part4f!$C$50</t>
  </si>
  <si>
    <t>_CDTYC_292</t>
  </si>
  <si>
    <t>=Part4f!$C$51</t>
  </si>
  <si>
    <t>_CDTYC_293</t>
  </si>
  <si>
    <t>=Part4f!$C$52</t>
  </si>
  <si>
    <t>_CDTYC_294</t>
  </si>
  <si>
    <t>=Part4f!$C$53</t>
  </si>
  <si>
    <t>_CDTYC_295</t>
  </si>
  <si>
    <t>=Part4f!$C$54</t>
  </si>
  <si>
    <t>_CDTYC_296</t>
  </si>
  <si>
    <t>=Part4f!$C$55</t>
  </si>
  <si>
    <t>_CDTYC_297</t>
  </si>
  <si>
    <t>=Part4f!$C$56</t>
  </si>
  <si>
    <t>_CDTYC_298</t>
  </si>
  <si>
    <t>=Part4f!$C$57</t>
  </si>
  <si>
    <t>_CDTYC_299</t>
  </si>
  <si>
    <t>=Part4f!$C$58</t>
  </si>
  <si>
    <t>_CDTYC_3</t>
  </si>
  <si>
    <t>=Part4a!$C$12</t>
  </si>
  <si>
    <t>=Part4b!$G$40</t>
  </si>
  <si>
    <t>_CTRYC_82</t>
  </si>
  <si>
    <t>=Part4b!$G$41</t>
  </si>
  <si>
    <t>_CTRYC_83</t>
  </si>
  <si>
    <t>=Part4b!$G$42</t>
  </si>
  <si>
    <t>_CTRYC_84</t>
  </si>
  <si>
    <t>=Part4b!$G$43</t>
  </si>
  <si>
    <t>_CTRYC_85</t>
  </si>
  <si>
    <t>=Part4b!$G$44</t>
  </si>
  <si>
    <t>_CTRYC_86</t>
  </si>
  <si>
    <t>=Part4b!$G$45</t>
  </si>
  <si>
    <t>_CTRYC_87</t>
  </si>
  <si>
    <t>=Part4b!$G$46</t>
  </si>
  <si>
    <t>_CTRYC_88</t>
  </si>
  <si>
    <t>=Part4b!$G$47</t>
  </si>
  <si>
    <t>_CTRYC_89</t>
  </si>
  <si>
    <t>=Part4b!$G$48</t>
  </si>
  <si>
    <t>_CTRYC_9</t>
  </si>
  <si>
    <t>=Part4a!$G$18</t>
  </si>
  <si>
    <t>_CTRYC_90</t>
  </si>
  <si>
    <t>=Part4b!$G$49</t>
  </si>
  <si>
    <t>_CTRYC_91</t>
  </si>
  <si>
    <t>=Part4b!$G$50</t>
  </si>
  <si>
    <t>_CTRYC_92</t>
  </si>
  <si>
    <t>=Part4b!$G$51</t>
  </si>
  <si>
    <t>_CTRYC_93</t>
  </si>
  <si>
    <t>=Part4b!$G$52</t>
  </si>
  <si>
    <t>_CTRYC_94</t>
  </si>
  <si>
    <t>=Part4b!$G$53</t>
  </si>
  <si>
    <t>_CTRYC_95</t>
  </si>
  <si>
    <t>=Part4b!$G$54</t>
  </si>
  <si>
    <t>_CTRYC_96</t>
  </si>
  <si>
    <t>=Part4b!$G$55</t>
  </si>
  <si>
    <t>_CTRYC_97</t>
  </si>
  <si>
    <t>=Part4b!$G$56</t>
  </si>
  <si>
    <t>_CTRYC_98</t>
  </si>
  <si>
    <t>=Part4b!$G$57</t>
  </si>
  <si>
    <t>_CTRYC_99</t>
  </si>
  <si>
    <t>=Part4b!$G$58</t>
  </si>
  <si>
    <t>_IMQTY_1</t>
  </si>
  <si>
    <t>=Part4a!$H$10</t>
  </si>
  <si>
    <t>_IMQTY_10</t>
  </si>
  <si>
    <t>=Part4a!$H$19</t>
  </si>
  <si>
    <t>_IMQTY_100</t>
  </si>
  <si>
    <t>=Part4b!$H$59</t>
  </si>
  <si>
    <t>_IMQTY_101</t>
  </si>
  <si>
    <t>=Part4c!$H$10</t>
  </si>
  <si>
    <t>_IMQTY_102</t>
  </si>
  <si>
    <t>=Part4c!$H$11</t>
  </si>
  <si>
    <t>_IMQTY_103</t>
  </si>
  <si>
    <t>=Part4c!$H$12</t>
  </si>
  <si>
    <t>_IMQTY_104</t>
  </si>
  <si>
    <t>=Part4c!$H$13</t>
  </si>
  <si>
    <t>_IMQTY_105</t>
  </si>
  <si>
    <t>=Part4c!$H$14</t>
  </si>
  <si>
    <t>_IMQTY_106</t>
  </si>
  <si>
    <t>=Part4c!$H$15</t>
  </si>
  <si>
    <t>_IMQTY_107</t>
  </si>
  <si>
    <t>=Part4c!$H$16</t>
  </si>
  <si>
    <t>_IMQTY_108</t>
  </si>
  <si>
    <t>=Part4c!$H$17</t>
  </si>
  <si>
    <t>_IMQTY_109</t>
  </si>
  <si>
    <t>=Part4c!$H$18</t>
  </si>
  <si>
    <t>_IMQTY_11</t>
  </si>
  <si>
    <t>=Part4a!$H$20</t>
  </si>
  <si>
    <t>_IMQTY_110</t>
  </si>
  <si>
    <t>=Part4c!$H$19</t>
  </si>
  <si>
    <t>_IMQTY_111</t>
  </si>
  <si>
    <t>=Part4c!$H$20</t>
  </si>
  <si>
    <t>_IMQTY_112</t>
  </si>
  <si>
    <t>=Part4c!$H$21</t>
  </si>
  <si>
    <t>_IMQTY_113</t>
  </si>
  <si>
    <t>=Part4c!$H$22</t>
  </si>
  <si>
    <t>_IMQTY_114</t>
  </si>
  <si>
    <t>=Part4c!$H$23</t>
  </si>
  <si>
    <t>_IMQTY_115</t>
  </si>
  <si>
    <t>=Part4c!$H$24</t>
  </si>
  <si>
    <t>_IMQTY_116</t>
  </si>
  <si>
    <t>=Part4c!$H$25</t>
  </si>
  <si>
    <t>_IMQTY_117</t>
  </si>
  <si>
    <t>=Part4c!$H$26</t>
  </si>
  <si>
    <t>_IMQTY_118</t>
  </si>
  <si>
    <t>=Part4c!$H$27</t>
  </si>
  <si>
    <t>_IMQTY_119</t>
  </si>
  <si>
    <t>=Part4c!$H$28</t>
  </si>
  <si>
    <t>_IMQTY_12</t>
  </si>
  <si>
    <t>=Part4a!$H$21</t>
  </si>
  <si>
    <t>_IMQTY_120</t>
  </si>
  <si>
    <t>=Part4c!$H$29</t>
  </si>
  <si>
    <t>_IMQTY_121</t>
  </si>
  <si>
    <t>=Part4c!$H$30</t>
  </si>
  <si>
    <t>_IMQTY_122</t>
  </si>
  <si>
    <t>=Part4c!$H$31</t>
  </si>
  <si>
    <t>_IMQTY_123</t>
  </si>
  <si>
    <t>=Part4c!$H$32</t>
  </si>
  <si>
    <t>_IMQTY_124</t>
  </si>
  <si>
    <t>=Part4c!$H$33</t>
  </si>
  <si>
    <t>_IMQTY_125</t>
  </si>
  <si>
    <t>=Part4c!$H$34</t>
  </si>
  <si>
    <t>_IMQTY_126</t>
  </si>
  <si>
    <t>=Part4c!$H$35</t>
  </si>
  <si>
    <t>_IMQTY_127</t>
  </si>
  <si>
    <t>=Part4c!$H$36</t>
  </si>
  <si>
    <t>_IMQTY_128</t>
  </si>
  <si>
    <t>=Part4c!$H$37</t>
  </si>
  <si>
    <t>_IMQTY_129</t>
  </si>
  <si>
    <t>=Part4c!$H$38</t>
  </si>
  <si>
    <t>_IMQTY_13</t>
  </si>
  <si>
    <t>=Part4a!$H$22</t>
  </si>
  <si>
    <t>_IMQTY_130</t>
  </si>
  <si>
    <t>=Part4c!$H$39</t>
  </si>
  <si>
    <t>_IMQTY_131</t>
  </si>
  <si>
    <t>=Part4c!$H$40</t>
  </si>
  <si>
    <t>_IMQTY_132</t>
  </si>
  <si>
    <t>=Part4c!$H$41</t>
  </si>
  <si>
    <t>_IMQTY_133</t>
  </si>
  <si>
    <t>=Part4c!$H$42</t>
  </si>
  <si>
    <t>_IMQTY_134</t>
  </si>
  <si>
    <t>=Part4c!$H$43</t>
  </si>
  <si>
    <t>_IMQTY_135</t>
  </si>
  <si>
    <t>=Part4c!$H$44</t>
  </si>
  <si>
    <t>_IMQTY_136</t>
  </si>
  <si>
    <t>=Part4c!$H$45</t>
  </si>
  <si>
    <t>_IMQTY_137</t>
  </si>
  <si>
    <t>=Part4c!$H$46</t>
  </si>
  <si>
    <t>_IMQTY_138</t>
  </si>
  <si>
    <t>=Part4c!$H$47</t>
  </si>
  <si>
    <t>_IMQTY_139</t>
  </si>
  <si>
    <t>=Part4c!$H$48</t>
  </si>
  <si>
    <t>_IMQTY_14</t>
  </si>
  <si>
    <t>=Part4a!$H$23</t>
  </si>
  <si>
    <t>_IMQTY_140</t>
  </si>
  <si>
    <t>=Part4c!$H$49</t>
  </si>
  <si>
    <t>_IMQTY_141</t>
  </si>
  <si>
    <t>=Part4c!$H$50</t>
  </si>
  <si>
    <t>_IMQTY_142</t>
  </si>
  <si>
    <t>=Part4c!$H$51</t>
  </si>
  <si>
    <t>_IMQTY_143</t>
  </si>
  <si>
    <t>=Part4c!$H$52</t>
  </si>
  <si>
    <t>_IMQTY_144</t>
  </si>
  <si>
    <t>=Part4c!$H$53</t>
  </si>
  <si>
    <t>_IMQTY_145</t>
  </si>
  <si>
    <t>=Part4c!$H$54</t>
  </si>
  <si>
    <t>_IMQTY_146</t>
  </si>
  <si>
    <t>=Part4c!$H$55</t>
  </si>
  <si>
    <t>_IMQTY_147</t>
  </si>
  <si>
    <t>=Part4c!$H$56</t>
  </si>
  <si>
    <t>_IMQTY_148</t>
  </si>
  <si>
    <t>=Part4c!$H$57</t>
  </si>
  <si>
    <t>_IMQTY_149</t>
  </si>
  <si>
    <t>=Part4c!$H$58</t>
  </si>
  <si>
    <t>_IMQTY_15</t>
  </si>
  <si>
    <t>=Part4a!$H$24</t>
  </si>
  <si>
    <t>_IMQTY_150</t>
  </si>
  <si>
    <t>=Part4c!$H$59</t>
  </si>
  <si>
    <t>_IMQTY_151</t>
  </si>
  <si>
    <t>=Part4d!$H$10</t>
  </si>
  <si>
    <t>_IMQTY_152</t>
  </si>
  <si>
    <t>=Part4d!$H$11</t>
  </si>
  <si>
    <t>_IMQTY_153</t>
  </si>
  <si>
    <t>=Part4d!$H$12</t>
  </si>
  <si>
    <t>_IMQTY_154</t>
  </si>
  <si>
    <t>=Part4d!$H$13</t>
  </si>
  <si>
    <t>_IMQTY_155</t>
  </si>
  <si>
    <t>=Part4d!$H$14</t>
  </si>
  <si>
    <t>_IMQTY_156</t>
  </si>
  <si>
    <t>=Part4d!$H$15</t>
  </si>
  <si>
    <t>_IMQTY_157</t>
  </si>
  <si>
    <t>=Part4d!$H$16</t>
  </si>
  <si>
    <t>_IMQTY_158</t>
  </si>
  <si>
    <t>=Part4d!$H$17</t>
  </si>
  <si>
    <t>_IMQTY_159</t>
  </si>
  <si>
    <t>=Part4d!$H$18</t>
  </si>
  <si>
    <t>_IMQTY_16</t>
  </si>
  <si>
    <t>=Part4a!$H$25</t>
  </si>
  <si>
    <t>_IMQTY_160</t>
  </si>
  <si>
    <t>=Part4d!$H$19</t>
  </si>
  <si>
    <t>_IMQTY_161</t>
  </si>
  <si>
    <t>=Part4d!$H$20</t>
  </si>
  <si>
    <t>_IMQTY_162</t>
  </si>
  <si>
    <t>=Part4d!$H$21</t>
  </si>
  <si>
    <t>_IMQTY_163</t>
  </si>
  <si>
    <t>=Part4d!$H$22</t>
  </si>
  <si>
    <t>_IMQTY_164</t>
  </si>
  <si>
    <t>=Part4d!$H$23</t>
  </si>
  <si>
    <t>_IMQTY_165</t>
  </si>
  <si>
    <t>=Part4d!$H$24</t>
  </si>
  <si>
    <t>_IMQTY_166</t>
  </si>
  <si>
    <t>=Part4d!$H$25</t>
  </si>
  <si>
    <t>_IMQTY_167</t>
  </si>
  <si>
    <t>=Part4d!$H$26</t>
  </si>
  <si>
    <t>_IMQTY_168</t>
  </si>
  <si>
    <t>=Part4d!$H$27</t>
  </si>
  <si>
    <t>_IMQTY_169</t>
  </si>
  <si>
    <t>=Part4d!$H$28</t>
  </si>
  <si>
    <t>_IMQTY_17</t>
  </si>
  <si>
    <t>=Part4a!$H$26</t>
  </si>
  <si>
    <t>_IMQTY_170</t>
  </si>
  <si>
    <t>=Part4d!$H$29</t>
  </si>
  <si>
    <t>_IMQTY_171</t>
  </si>
  <si>
    <t>=Part4d!$H$30</t>
  </si>
  <si>
    <t>_IMQTY_172</t>
  </si>
  <si>
    <t>=Part4d!$H$31</t>
  </si>
  <si>
    <t>_IMQTY_173</t>
  </si>
  <si>
    <t>=Part4d!$H$32</t>
  </si>
  <si>
    <t>_IMQTY_174</t>
  </si>
  <si>
    <t>=Part4d!$H$33</t>
  </si>
  <si>
    <t>_IMQTY_175</t>
  </si>
  <si>
    <t>=Part4d!$H$34</t>
  </si>
  <si>
    <t>_IMQTY_176</t>
  </si>
  <si>
    <t>=Part4d!$H$35</t>
  </si>
  <si>
    <t>_IMQTY_177</t>
  </si>
  <si>
    <t>=Part4d!$H$36</t>
  </si>
  <si>
    <t>_IMQTY_178</t>
  </si>
  <si>
    <t>=Part4d!$H$37</t>
  </si>
  <si>
    <t>_IMQTY_179</t>
  </si>
  <si>
    <t>=Part4d!$H$38</t>
  </si>
  <si>
    <t>_IMQTY_18</t>
  </si>
  <si>
    <t>=Part4a!$H$27</t>
  </si>
  <si>
    <t>_IMQTY_180</t>
  </si>
  <si>
    <t>=Part4d!$H$39</t>
  </si>
  <si>
    <t>_IMQTY_181</t>
  </si>
  <si>
    <t>=Part4d!$H$40</t>
  </si>
  <si>
    <t>_IMQTY_182</t>
  </si>
  <si>
    <t>=Part4d!$H$41</t>
  </si>
  <si>
    <t>_IMQTY_183</t>
  </si>
  <si>
    <t>=Part4d!$H$42</t>
  </si>
  <si>
    <t>_IMQTY_184</t>
  </si>
  <si>
    <t>=Part4d!$H$43</t>
  </si>
  <si>
    <t>_IMQTY_185</t>
  </si>
  <si>
    <t>=Part4d!$H$44</t>
  </si>
  <si>
    <t>_IMQTY_186</t>
  </si>
  <si>
    <t>=Part4d!$H$45</t>
  </si>
  <si>
    <t>_IMQTY_187</t>
  </si>
  <si>
    <t>=Part4d!$H$46</t>
  </si>
  <si>
    <t>_IMQTY_188</t>
  </si>
  <si>
    <t>=Part4d!$H$47</t>
  </si>
  <si>
    <t>_IMQTY_189</t>
  </si>
  <si>
    <t>=Part4d!$H$48</t>
  </si>
  <si>
    <t>_IMQTY_19</t>
  </si>
  <si>
    <t>=Part4a!$H$28</t>
  </si>
  <si>
    <t>_IMQTY_190</t>
  </si>
  <si>
    <t>=Part4d!$H$49</t>
  </si>
  <si>
    <t>_IMQTY_191</t>
  </si>
  <si>
    <t>=Part4d!$H$50</t>
  </si>
  <si>
    <t>_IMQTY_192</t>
  </si>
  <si>
    <t>=Part4d!$H$51</t>
  </si>
  <si>
    <t>_IMQTY_193</t>
  </si>
  <si>
    <t>=Part4d!$H$52</t>
  </si>
  <si>
    <t>_IMQTY_194</t>
  </si>
  <si>
    <t>=Part4d!$H$53</t>
  </si>
  <si>
    <t>_IMQTY_195</t>
  </si>
  <si>
    <t>=Part4d!$H$54</t>
  </si>
  <si>
    <t>_IMQTY_196</t>
  </si>
  <si>
    <t>=Part4d!$H$55</t>
  </si>
  <si>
    <t>_IMQTY_197</t>
  </si>
  <si>
    <t>=Part4d!$H$56</t>
  </si>
  <si>
    <t>_IMQTY_198</t>
  </si>
  <si>
    <t>=Part4d!$H$57</t>
  </si>
  <si>
    <t>_IMQTY_199</t>
  </si>
  <si>
    <t>=Part4d!$H$58</t>
  </si>
  <si>
    <t>_IMQTY_2</t>
  </si>
  <si>
    <t>=Part4a!$H$11</t>
  </si>
  <si>
    <t>_IMQTY_20</t>
  </si>
  <si>
    <t>=Part4a!$H$29</t>
  </si>
  <si>
    <t>_IMQTY_200</t>
  </si>
  <si>
    <t>=Part4d!$H$59</t>
  </si>
  <si>
    <t>_IMQTY_201</t>
  </si>
  <si>
    <t>=Part4e!$H$10</t>
  </si>
  <si>
    <t>_IMQTY_202</t>
  </si>
  <si>
    <t>=Part4e!$H$11</t>
  </si>
  <si>
    <t>_IMQTY_203</t>
  </si>
  <si>
    <t>=Part4e!$H$12</t>
  </si>
  <si>
    <t>_IMQTY_204</t>
  </si>
  <si>
    <t>=Part4e!$H$13</t>
  </si>
  <si>
    <t>_IMQTY_205</t>
  </si>
  <si>
    <t>=Part4e!$H$14</t>
  </si>
  <si>
    <t>_IMQTY_206</t>
  </si>
  <si>
    <t>=Part4e!$H$15</t>
  </si>
  <si>
    <t>_IMQTY_207</t>
  </si>
  <si>
    <t>=Part4e!$H$16</t>
  </si>
  <si>
    <t>_IMQTY_208</t>
  </si>
  <si>
    <t>=Part4e!$H$17</t>
  </si>
  <si>
    <t>_IMQTY_209</t>
  </si>
  <si>
    <t>=Part4e!$H$18</t>
  </si>
  <si>
    <t>_IMQTY_21</t>
  </si>
  <si>
    <t>=Part4a!$H$30</t>
  </si>
  <si>
    <t>_IMQTY_210</t>
  </si>
  <si>
    <t>=Part4e!$H$19</t>
  </si>
  <si>
    <t>_IMQTY_211</t>
  </si>
  <si>
    <t>=Part4e!$H$20</t>
  </si>
  <si>
    <t>_IMQTY_212</t>
  </si>
  <si>
    <t>=Part4e!$H$21</t>
  </si>
  <si>
    <t>_IMQTY_213</t>
  </si>
  <si>
    <t>=Part4e!$H$22</t>
  </si>
  <si>
    <t>_IMQTY_214</t>
  </si>
  <si>
    <t>=Part4e!$H$23</t>
  </si>
  <si>
    <t>_IMQTY_215</t>
  </si>
  <si>
    <t>=Part4e!$H$24</t>
  </si>
  <si>
    <t>_IMQTY_216</t>
  </si>
  <si>
    <t>=Part4e!$H$25</t>
  </si>
  <si>
    <t>_IMQTY_217</t>
  </si>
  <si>
    <t>=Part4e!$H$26</t>
  </si>
  <si>
    <t>_IMQTY_218</t>
  </si>
  <si>
    <t>=Part4e!$H$27</t>
  </si>
  <si>
    <t>_IMQTY_219</t>
  </si>
  <si>
    <t>=Part4e!$H$28</t>
  </si>
  <si>
    <t>_IMQTY_22</t>
  </si>
  <si>
    <t>=Part4a!$H$31</t>
  </si>
  <si>
    <t>_IMQTY_220</t>
  </si>
  <si>
    <t>=Part4e!$H$29</t>
  </si>
  <si>
    <t>_IMQTY_221</t>
  </si>
  <si>
    <t>=Part4e!$H$30</t>
  </si>
  <si>
    <t>_IMQTY_222</t>
  </si>
  <si>
    <t>=Part4e!$H$31</t>
  </si>
  <si>
    <t>_IMQTY_223</t>
  </si>
  <si>
    <t>=Part4e!$H$32</t>
  </si>
  <si>
    <t>_IMQTY_224</t>
  </si>
  <si>
    <t>=Part4e!$H$33</t>
  </si>
  <si>
    <t>_IMQTY_225</t>
  </si>
  <si>
    <t>=Part4e!$H$34</t>
  </si>
  <si>
    <t>_IMQTY_226</t>
  </si>
  <si>
    <t>=Part4e!$H$35</t>
  </si>
  <si>
    <t>_IMQTY_227</t>
  </si>
  <si>
    <t>=Part4e!$H$36</t>
  </si>
  <si>
    <t>_IMQTY_228</t>
  </si>
  <si>
    <t>=Part4e!$H$37</t>
  </si>
  <si>
    <t>_IMQTY_229</t>
  </si>
  <si>
    <t>=Part4e!$H$38</t>
  </si>
  <si>
    <t>_IMQTY_23</t>
  </si>
  <si>
    <t>=Part4a!$H$32</t>
  </si>
  <si>
    <t>_IMQTY_230</t>
  </si>
  <si>
    <t>=Part4e!$H$39</t>
  </si>
  <si>
    <t>_IMQTY_231</t>
  </si>
  <si>
    <t>=Part4e!$H$40</t>
  </si>
  <si>
    <t>_IMQTY_232</t>
  </si>
  <si>
    <t>=Part4e!$H$41</t>
  </si>
  <si>
    <t>_IMQTY_233</t>
  </si>
  <si>
    <t>=Part4e!$H$42</t>
  </si>
  <si>
    <t>_IMQTY_234</t>
  </si>
  <si>
    <t>=Part4e!$H$43</t>
  </si>
  <si>
    <t>_IMQTY_235</t>
  </si>
  <si>
    <t>=Part4e!$H$44</t>
  </si>
  <si>
    <t>_IMQTY_236</t>
  </si>
  <si>
    <t>=Part4e!$H$45</t>
  </si>
  <si>
    <t>_IMQTY_237</t>
  </si>
  <si>
    <t>=Part4e!$H$46</t>
  </si>
  <si>
    <t>_IMQTY_238</t>
  </si>
  <si>
    <t>=Part4e!$H$47</t>
  </si>
  <si>
    <t>_IMQTY_239</t>
  </si>
  <si>
    <t>=Part4e!$H$48</t>
  </si>
  <si>
    <t>_IMQTY_24</t>
  </si>
  <si>
    <t>=Part4a!$H$33</t>
  </si>
  <si>
    <t>_IMQTY_240</t>
  </si>
  <si>
    <t>=Part4e!$H$49</t>
  </si>
  <si>
    <t>_IMQTY_241</t>
  </si>
  <si>
    <t>=Part4e!$H$50</t>
  </si>
  <si>
    <t>_IMQTY_242</t>
  </si>
  <si>
    <t>=Part4e!$H$51</t>
  </si>
  <si>
    <t>_IMQTY_243</t>
  </si>
  <si>
    <t>=Part4e!$H$52</t>
  </si>
  <si>
    <t>_IMQTY_244</t>
  </si>
  <si>
    <t>=Part4e!$H$53</t>
  </si>
  <si>
    <t>_IMQTY_245</t>
  </si>
  <si>
    <t>=Part4e!$H$54</t>
  </si>
  <si>
    <t>_IMQTY_246</t>
  </si>
  <si>
    <t>=Part4e!$H$55</t>
  </si>
  <si>
    <t>_IMQTY_247</t>
  </si>
  <si>
    <t>=Part4e!$H$56</t>
  </si>
  <si>
    <t>_IMQTY_248</t>
  </si>
  <si>
    <t>=Part4e!$H$57</t>
  </si>
  <si>
    <t>_IMQTY_249</t>
  </si>
  <si>
    <t>=Part4e!$H$58</t>
  </si>
  <si>
    <t>_IMQTY_25</t>
  </si>
  <si>
    <t>=Part4a!$H$34</t>
  </si>
  <si>
    <t>_IMQTY_250</t>
  </si>
  <si>
    <t>=Part4e!$H$59</t>
  </si>
  <si>
    <t>_IMQTY_251</t>
  </si>
  <si>
    <t>=Part4f!$H$10</t>
  </si>
  <si>
    <t>_IMQTY_252</t>
  </si>
  <si>
    <t>=Part4f!$H$11</t>
  </si>
  <si>
    <t>_IMQTY_253</t>
  </si>
  <si>
    <t>=Part4f!$H$12</t>
  </si>
  <si>
    <t>_IMQTY_254</t>
  </si>
  <si>
    <t>=Part4f!$H$13</t>
  </si>
  <si>
    <t>_IMQTY_255</t>
  </si>
  <si>
    <t>=Part4f!$H$14</t>
  </si>
  <si>
    <t>_IMQTY_256</t>
  </si>
  <si>
    <t>=Part4f!$H$15</t>
  </si>
  <si>
    <t>_IMQTY_257</t>
  </si>
  <si>
    <t>=Part4f!$H$16</t>
  </si>
  <si>
    <t>_IMQTY_258</t>
  </si>
  <si>
    <t>=Part4f!$H$17</t>
  </si>
  <si>
    <t>_IMQTY_259</t>
  </si>
  <si>
    <t>=Part4f!$H$18</t>
  </si>
  <si>
    <t>_IMQTY_26</t>
  </si>
  <si>
    <t>=Part4a!$H$35</t>
  </si>
  <si>
    <t>_IMQTY_260</t>
  </si>
  <si>
    <t>=Part4f!$H$19</t>
  </si>
  <si>
    <t>_IMQTY_261</t>
  </si>
  <si>
    <t>=Part4f!$H$20</t>
  </si>
  <si>
    <t>_IMQTY_262</t>
  </si>
  <si>
    <t>=Part4f!$H$21</t>
  </si>
  <si>
    <t>_IMQTY_263</t>
  </si>
  <si>
    <t>=Part4f!$H$22</t>
  </si>
  <si>
    <t>_IMQTY_264</t>
  </si>
  <si>
    <t>=Part4f!$H$23</t>
  </si>
  <si>
    <t>_IMQTY_265</t>
  </si>
  <si>
    <t>=Part4f!$H$24</t>
  </si>
  <si>
    <t>_IMQTY_266</t>
  </si>
  <si>
    <t>=Part4f!$H$25</t>
  </si>
  <si>
    <t>_IMQTY_267</t>
  </si>
  <si>
    <t>=Part4f!$H$26</t>
  </si>
  <si>
    <t>_IMQTY_268</t>
  </si>
  <si>
    <t>=Part4f!$H$27</t>
  </si>
  <si>
    <t>_IMQTY_269</t>
  </si>
  <si>
    <t>=Part4f!$H$28</t>
  </si>
  <si>
    <t>_IMQTY_27</t>
  </si>
  <si>
    <t>=Part4a!$H$36</t>
  </si>
  <si>
    <t>_IMQTY_270</t>
  </si>
  <si>
    <t>=Part4f!$H$29</t>
  </si>
  <si>
    <t>_IMQTY_271</t>
  </si>
  <si>
    <t>=Part4f!$H$30</t>
  </si>
  <si>
    <t>_IMQTY_272</t>
  </si>
  <si>
    <t>=Part4f!$H$31</t>
  </si>
  <si>
    <t>_IMQTY_273</t>
  </si>
  <si>
    <t>=Part4f!$H$32</t>
  </si>
  <si>
    <t>_IMQTY_274</t>
  </si>
  <si>
    <t>=Part4f!$H$33</t>
  </si>
  <si>
    <t>_IMQTY_275</t>
  </si>
  <si>
    <t>=Part4f!$H$34</t>
  </si>
  <si>
    <t>_IMQTY_276</t>
  </si>
  <si>
    <t>=Part4f!$H$35</t>
  </si>
  <si>
    <t>_IMQTY_277</t>
  </si>
  <si>
    <t>=Part4f!$H$36</t>
  </si>
  <si>
    <t>_IMQTY_278</t>
  </si>
  <si>
    <t>=Part4f!$H$37</t>
  </si>
  <si>
    <t>_IMQTY_279</t>
  </si>
  <si>
    <t>=Part4f!$H$38</t>
  </si>
  <si>
    <t>_IMQTY_28</t>
  </si>
  <si>
    <t>=Part4a!$H$37</t>
  </si>
  <si>
    <t>_IMQTY_280</t>
  </si>
  <si>
    <t>=Part4f!$H$39</t>
  </si>
  <si>
    <t>_IMQTY_281</t>
  </si>
  <si>
    <t>=Part4f!$H$40</t>
  </si>
  <si>
    <t>_IMQTY_282</t>
  </si>
  <si>
    <t>=Part4f!$H$41</t>
  </si>
  <si>
    <t>_IMQTY_283</t>
  </si>
  <si>
    <t>=Part4f!$H$42</t>
  </si>
  <si>
    <t>_IMQTY_284</t>
  </si>
  <si>
    <t>=Part4f!$H$43</t>
  </si>
  <si>
    <t>_IMQTY_285</t>
  </si>
  <si>
    <t>=Part4f!$H$44</t>
  </si>
  <si>
    <t>_IMQTY_286</t>
  </si>
  <si>
    <t>=Part4f!$H$45</t>
  </si>
  <si>
    <t>_IMQTY_287</t>
  </si>
  <si>
    <t>=Part4f!$H$46</t>
  </si>
  <si>
    <t>_IMQTY_288</t>
  </si>
  <si>
    <t>=Part4f!$H$47</t>
  </si>
  <si>
    <t>_IMQTY_289</t>
  </si>
  <si>
    <t>=Part4f!$H$48</t>
  </si>
  <si>
    <t>_IMQTY_29</t>
  </si>
  <si>
    <t>=Part4a!$H$38</t>
  </si>
  <si>
    <t>_IMQTY_290</t>
  </si>
  <si>
    <t>=Part4f!$H$49</t>
  </si>
  <si>
    <t>_IMQTY_291</t>
  </si>
  <si>
    <t>=Part4f!$H$50</t>
  </si>
  <si>
    <t>_IMQTY_292</t>
  </si>
  <si>
    <t>=Part4f!$H$51</t>
  </si>
  <si>
    <t>_IMQTY_293</t>
  </si>
  <si>
    <t>=Part4f!$H$52</t>
  </si>
  <si>
    <t>_IMQTY_294</t>
  </si>
  <si>
    <t>=Part4f!$H$53</t>
  </si>
  <si>
    <t>_IMQTY_295</t>
  </si>
  <si>
    <t>=Part4f!$H$54</t>
  </si>
  <si>
    <t>_IMQTY_296</t>
  </si>
  <si>
    <t>=Part4f!$H$55</t>
  </si>
  <si>
    <t>_IMQTY_297</t>
  </si>
  <si>
    <t>=Part4f!$H$56</t>
  </si>
  <si>
    <t>_IMQTY_298</t>
  </si>
  <si>
    <t>=Part4f!$H$57</t>
  </si>
  <si>
    <t>_IMQTY_299</t>
  </si>
  <si>
    <t>=Part4f!$H$58</t>
  </si>
  <si>
    <t>_IMQTY_3</t>
  </si>
  <si>
    <t>=Part4a!$H$12</t>
  </si>
  <si>
    <t>_IMQTY_30</t>
  </si>
  <si>
    <t>=Part4a!$H$39</t>
  </si>
  <si>
    <t>_IMQTY_300</t>
  </si>
  <si>
    <t>=Part4f!$H$59</t>
  </si>
  <si>
    <t>_IMQTY_31</t>
  </si>
  <si>
    <t>=Part4a!$H$40</t>
  </si>
  <si>
    <t>_IMQTY_32</t>
  </si>
  <si>
    <t>=Part4a!$H$41</t>
  </si>
  <si>
    <t>_IMQTY_33</t>
  </si>
  <si>
    <t>=Part4a!$H$42</t>
  </si>
  <si>
    <t>_IMQTY_34</t>
  </si>
  <si>
    <t>=Part4a!$H$43</t>
  </si>
  <si>
    <t>_IMQTY_35</t>
  </si>
  <si>
    <t>=Part4a!$H$44</t>
  </si>
  <si>
    <t>_IMQTY_36</t>
  </si>
  <si>
    <t>=Part4a!$H$45</t>
  </si>
  <si>
    <t>_IMQTY_37</t>
  </si>
  <si>
    <t>=Part4a!$H$46</t>
  </si>
  <si>
    <t>_IMQTY_38</t>
  </si>
  <si>
    <t>=Part4a!$H$47</t>
  </si>
  <si>
    <t>_IMQTY_39</t>
  </si>
  <si>
    <t>=Part4a!$H$48</t>
  </si>
  <si>
    <t>_IMQTY_4</t>
  </si>
  <si>
    <t>=Part4a!$H$13</t>
  </si>
  <si>
    <t>_IMQTY_40</t>
  </si>
  <si>
    <t>=Part4a!$H$49</t>
  </si>
  <si>
    <t>_IMQTY_41</t>
  </si>
  <si>
    <t>=Part4a!$H$50</t>
  </si>
  <si>
    <t>_IMQTY_42</t>
  </si>
  <si>
    <t>=Part4a!$H$51</t>
  </si>
  <si>
    <t>_IMQTY_43</t>
  </si>
  <si>
    <t>=Part4a!$H$52</t>
  </si>
  <si>
    <t>_IMQTY_44</t>
  </si>
  <si>
    <t>=Part4a!$H$53</t>
  </si>
  <si>
    <t>_IMQTY_45</t>
  </si>
  <si>
    <t>=Part4a!$H$54</t>
  </si>
  <si>
    <t>_IMQTY_46</t>
  </si>
  <si>
    <t>=Part4a!$H$55</t>
  </si>
  <si>
    <t>_IMQTY_47</t>
  </si>
  <si>
    <t>=Part4a!$H$56</t>
  </si>
  <si>
    <t>_IMQTY_48</t>
  </si>
  <si>
    <t>=Part4a!$H$57</t>
  </si>
  <si>
    <t>_IMQTY_49</t>
  </si>
  <si>
    <t>=Part4a!$H$58</t>
  </si>
  <si>
    <t>_IMQTY_5</t>
  </si>
  <si>
    <t>=Part4a!$H$14</t>
  </si>
  <si>
    <t>_IMQTY_50</t>
  </si>
  <si>
    <t>=Part4a!$H$59</t>
  </si>
  <si>
    <t>_IMQTY_51</t>
  </si>
  <si>
    <t>=Part4b!$H$10</t>
  </si>
  <si>
    <t>_IMQTY_52</t>
  </si>
  <si>
    <t>=Part4b!$H$11</t>
  </si>
  <si>
    <t>_IMQTY_53</t>
  </si>
  <si>
    <t>=Part4b!$H$12</t>
  </si>
  <si>
    <t>_IMQTY_54</t>
  </si>
  <si>
    <t>=Part4b!$H$13</t>
  </si>
  <si>
    <t>_IMQTY_55</t>
  </si>
  <si>
    <t>=Part4b!$H$14</t>
  </si>
  <si>
    <t>_IMQTY_56</t>
  </si>
  <si>
    <t>=Part4b!$H$15</t>
  </si>
  <si>
    <t>_IMQTY_57</t>
  </si>
  <si>
    <t>=Part4b!$H$16</t>
  </si>
  <si>
    <t>_IMQTY_58</t>
  </si>
  <si>
    <t>=Part4b!$H$17</t>
  </si>
  <si>
    <t>_IMQTY_59</t>
  </si>
  <si>
    <t>=Part4b!$H$18</t>
  </si>
  <si>
    <t>_IMQTY_6</t>
  </si>
  <si>
    <t>=Part4a!$H$15</t>
  </si>
  <si>
    <t>_IMQTY_60</t>
  </si>
  <si>
    <t>=Part4b!$H$19</t>
  </si>
  <si>
    <t>_IMQTY_61</t>
  </si>
  <si>
    <t>=Part4b!$H$20</t>
  </si>
  <si>
    <t>_IMQTY_62</t>
  </si>
  <si>
    <t>=Part4b!$H$21</t>
  </si>
  <si>
    <t>_IMQTY_63</t>
  </si>
  <si>
    <t>=Part4b!$H$22</t>
  </si>
  <si>
    <t>_IMQTY_64</t>
  </si>
  <si>
    <t>=Part4b!$H$23</t>
  </si>
  <si>
    <t>_IMQTY_65</t>
  </si>
  <si>
    <t>=Part4b!$H$24</t>
  </si>
  <si>
    <t>_IMQTY_66</t>
  </si>
  <si>
    <t>=Part4b!$H$25</t>
  </si>
  <si>
    <t>_IMQTY_67</t>
  </si>
  <si>
    <t>=Part4b!$H$26</t>
  </si>
  <si>
    <t>_IMQTY_68</t>
  </si>
  <si>
    <t>=Part4b!$H$27</t>
  </si>
  <si>
    <t>_IMQTY_69</t>
  </si>
  <si>
    <t>=Part4b!$H$28</t>
  </si>
  <si>
    <t>_IMQTY_7</t>
  </si>
  <si>
    <t>=Part4a!$H$16</t>
  </si>
  <si>
    <t>_IMQTY_70</t>
  </si>
  <si>
    <t>=Part4b!$H$29</t>
  </si>
  <si>
    <t>_IMQTY_71</t>
  </si>
  <si>
    <t>=Part4b!$H$30</t>
  </si>
  <si>
    <t>_IMQTY_72</t>
  </si>
  <si>
    <t>=Part4b!$H$31</t>
  </si>
  <si>
    <t>_IMQTY_73</t>
  </si>
  <si>
    <t>=Part4b!$H$32</t>
  </si>
  <si>
    <t>_IMQTY_74</t>
  </si>
  <si>
    <t>=Part4b!$H$33</t>
  </si>
  <si>
    <t>_IMQTY_75</t>
  </si>
  <si>
    <t>=Part4b!$H$34</t>
  </si>
  <si>
    <t>_IMQTY_76</t>
  </si>
  <si>
    <t>=Part4b!$H$35</t>
  </si>
  <si>
    <t>_IMQTY_77</t>
  </si>
  <si>
    <t>=Part4b!$H$36</t>
  </si>
  <si>
    <t>_IMQTY_78</t>
  </si>
  <si>
    <t>=Part4b!$H$37</t>
  </si>
  <si>
    <t>_IMQTY_79</t>
  </si>
  <si>
    <t>=Part4b!$H$38</t>
  </si>
  <si>
    <t>_IMQTY_8</t>
  </si>
  <si>
    <t>=Part4a!$H$17</t>
  </si>
  <si>
    <t>1072</t>
  </si>
  <si>
    <t>1070</t>
  </si>
  <si>
    <t>0705</t>
  </si>
  <si>
    <t>1012</t>
  </si>
  <si>
    <t>0704</t>
  </si>
  <si>
    <t>1001</t>
  </si>
  <si>
    <t>1071</t>
  </si>
  <si>
    <t>0701</t>
  </si>
  <si>
    <t>0904</t>
  </si>
  <si>
    <t>0903</t>
  </si>
  <si>
    <t>0905</t>
  </si>
  <si>
    <t>0906</t>
  </si>
  <si>
    <t>0715</t>
  </si>
  <si>
    <t>0907</t>
  </si>
  <si>
    <t>1511</t>
  </si>
  <si>
    <t>1512</t>
  </si>
  <si>
    <t>1503</t>
  </si>
  <si>
    <t>1506</t>
  </si>
  <si>
    <t>1501</t>
  </si>
  <si>
    <t>1502</t>
  </si>
  <si>
    <t>3410</t>
  </si>
  <si>
    <t>3413</t>
  </si>
  <si>
    <t>3421</t>
  </si>
  <si>
    <t>3422</t>
  </si>
  <si>
    <t>3481</t>
  </si>
  <si>
    <t>3417</t>
  </si>
  <si>
    <t>3408</t>
  </si>
  <si>
    <t>3415</t>
  </si>
  <si>
    <t>3416</t>
  </si>
  <si>
    <t>3404</t>
  </si>
  <si>
    <t>3420</t>
  </si>
  <si>
    <t>3406</t>
  </si>
  <si>
    <t>3401</t>
  </si>
  <si>
    <t>3403</t>
  </si>
  <si>
    <t>3409</t>
  </si>
  <si>
    <t>3414</t>
  </si>
  <si>
    <t>3405</t>
  </si>
  <si>
    <t>3407</t>
  </si>
  <si>
    <t>3419</t>
  </si>
  <si>
    <t>4181</t>
  </si>
  <si>
    <t>4112</t>
  </si>
  <si>
    <t>4108</t>
  </si>
  <si>
    <t>4101</t>
  </si>
  <si>
    <t>4103</t>
  </si>
  <si>
    <t>4109</t>
  </si>
  <si>
    <t>4104</t>
  </si>
  <si>
    <t>4197</t>
  </si>
  <si>
    <t>4195</t>
  </si>
  <si>
    <t>4111</t>
  </si>
  <si>
    <t>4117</t>
  </si>
  <si>
    <t>4121</t>
  </si>
  <si>
    <t>4182</t>
  </si>
  <si>
    <t>4105</t>
  </si>
  <si>
    <t>5504</t>
  </si>
  <si>
    <t>5505</t>
  </si>
  <si>
    <t>2901</t>
  </si>
  <si>
    <t>2903</t>
  </si>
  <si>
    <t>2991</t>
  </si>
  <si>
    <t>2981</t>
  </si>
  <si>
    <t>2904</t>
  </si>
  <si>
    <t>2902</t>
  </si>
  <si>
    <t>1181</t>
  </si>
  <si>
    <t>1102</t>
  </si>
  <si>
    <t>4106</t>
  </si>
  <si>
    <t>1109</t>
  </si>
  <si>
    <t>1118</t>
  </si>
  <si>
    <t>1101</t>
  </si>
  <si>
    <t>1108</t>
  </si>
  <si>
    <t>1104</t>
  </si>
  <si>
    <t>1106</t>
  </si>
  <si>
    <t>4901</t>
  </si>
  <si>
    <t>4904</t>
  </si>
  <si>
    <t>4905</t>
  </si>
  <si>
    <t>4912</t>
  </si>
  <si>
    <t>4906</t>
  </si>
  <si>
    <t>4911</t>
  </si>
  <si>
    <t>4907</t>
  </si>
  <si>
    <t>4908</t>
  </si>
  <si>
    <t>4909</t>
  </si>
  <si>
    <t>4913</t>
  </si>
  <si>
    <t>0503</t>
  </si>
  <si>
    <t>0501</t>
  </si>
  <si>
    <t>0502</t>
  </si>
  <si>
    <t>1601</t>
  </si>
  <si>
    <t>1604</t>
  </si>
  <si>
    <t>1602</t>
  </si>
  <si>
    <t>1603</t>
  </si>
  <si>
    <t>2008</t>
  </si>
  <si>
    <t>2095</t>
  </si>
  <si>
    <t>2016</t>
  </si>
  <si>
    <t>2006</t>
  </si>
  <si>
    <t>2007</t>
  </si>
  <si>
    <t>5502</t>
  </si>
  <si>
    <t>5506</t>
  </si>
  <si>
    <t>5301</t>
  </si>
  <si>
    <t>2104</t>
  </si>
  <si>
    <t>2301</t>
  </si>
  <si>
    <t>5312</t>
  </si>
  <si>
    <t>5501</t>
  </si>
  <si>
    <t>2302</t>
  </si>
  <si>
    <t>2303</t>
  </si>
  <si>
    <t>2402</t>
  </si>
  <si>
    <t>2404</t>
  </si>
  <si>
    <t>5311</t>
  </si>
  <si>
    <t>5310</t>
  </si>
  <si>
    <t>2305</t>
  </si>
  <si>
    <t>5309</t>
  </si>
  <si>
    <t>2304</t>
  </si>
  <si>
    <t>5503</t>
  </si>
  <si>
    <t>5582</t>
  </si>
  <si>
    <t>2103</t>
  </si>
  <si>
    <t>2101</t>
  </si>
  <si>
    <t>5313</t>
  </si>
  <si>
    <t>2403</t>
  </si>
  <si>
    <t>2309</t>
  </si>
  <si>
    <t>2307</t>
  </si>
  <si>
    <t>2310</t>
  </si>
  <si>
    <t>2102</t>
  </si>
  <si>
    <t>2308</t>
  </si>
  <si>
    <t>5306</t>
  </si>
  <si>
    <t>3303</t>
  </si>
  <si>
    <t>0206</t>
  </si>
  <si>
    <t>0207</t>
  </si>
  <si>
    <t>0209</t>
  </si>
  <si>
    <t>0212</t>
  </si>
  <si>
    <t>0211</t>
  </si>
  <si>
    <t>0203</t>
  </si>
  <si>
    <t>0201</t>
  </si>
  <si>
    <t>5101</t>
  </si>
  <si>
    <t>5104</t>
  </si>
  <si>
    <t>5103</t>
  </si>
  <si>
    <t>5102</t>
  </si>
  <si>
    <t>5105</t>
  </si>
  <si>
    <t>5402</t>
  </si>
  <si>
    <t>1404</t>
  </si>
  <si>
    <t>1406</t>
  </si>
  <si>
    <t>1410</t>
  </si>
  <si>
    <t>1408</t>
  </si>
  <si>
    <t>1402</t>
  </si>
  <si>
    <t>1401</t>
  </si>
  <si>
    <t>1407</t>
  </si>
  <si>
    <t>3003</t>
  </si>
  <si>
    <t>3010</t>
  </si>
  <si>
    <t>3005</t>
  </si>
  <si>
    <t>3004</t>
  </si>
  <si>
    <t>3015</t>
  </si>
  <si>
    <t>3012</t>
  </si>
  <si>
    <t>3006</t>
  </si>
  <si>
    <t>_CDTYC_30</t>
  </si>
  <si>
    <t>=Part4a!$C$39</t>
  </si>
  <si>
    <t>_CDTYC_300</t>
  </si>
  <si>
    <t>=Part4f!$C$59</t>
  </si>
  <si>
    <t>_CDTYC_31</t>
  </si>
  <si>
    <t>=Part4a!$C$40</t>
  </si>
  <si>
    <t>_CDTYC_32</t>
  </si>
  <si>
    <t>=Part4a!$C$41</t>
  </si>
  <si>
    <t>_CDTYC_33</t>
  </si>
  <si>
    <t>=Part4a!$C$42</t>
  </si>
  <si>
    <t>_CDTYC_34</t>
  </si>
  <si>
    <t>=Part4a!$C$43</t>
  </si>
  <si>
    <t>_CDTYC_35</t>
  </si>
  <si>
    <t>=Part4a!$C$44</t>
  </si>
  <si>
    <t>_CDTYC_36</t>
  </si>
  <si>
    <t>=Part4a!$C$45</t>
  </si>
  <si>
    <t>_CDTYC_37</t>
  </si>
  <si>
    <t>=Part4a!$C$46</t>
  </si>
  <si>
    <t>_CDTYC_38</t>
  </si>
  <si>
    <t>=Part4a!$C$47</t>
  </si>
  <si>
    <t>_CDTYC_39</t>
  </si>
  <si>
    <t>=Part4a!$C$48</t>
  </si>
  <si>
    <t>_CDTYC_4</t>
  </si>
  <si>
    <t>=Part4a!$C$13</t>
  </si>
  <si>
    <t>_CDTYC_40</t>
  </si>
  <si>
    <t>=Part4a!$C$49</t>
  </si>
  <si>
    <t>_CDTYC_41</t>
  </si>
  <si>
    <t>=Part4a!$C$50</t>
  </si>
  <si>
    <t>_CDTYC_42</t>
  </si>
  <si>
    <t>=Part4a!$C$51</t>
  </si>
  <si>
    <t>_CDTYC_43</t>
  </si>
  <si>
    <t>=Part4a!$C$52</t>
  </si>
  <si>
    <t>_CDTYC_44</t>
  </si>
  <si>
    <t>=Part4a!$C$53</t>
  </si>
  <si>
    <t>_CDTYC_45</t>
  </si>
  <si>
    <t>=Part4a!$C$54</t>
  </si>
  <si>
    <t>_CDTYC_46</t>
  </si>
  <si>
    <t>=Part4a!$C$55</t>
  </si>
  <si>
    <t>_CDTYC_47</t>
  </si>
  <si>
    <t>=Part4a!$C$56</t>
  </si>
  <si>
    <t>_CDTYC_48</t>
  </si>
  <si>
    <t>=Part4a!$C$57</t>
  </si>
  <si>
    <t>_CDTYC_49</t>
  </si>
  <si>
    <t>=Part4a!$C$58</t>
  </si>
  <si>
    <t>_CDTYC_5</t>
  </si>
  <si>
    <t>=Part4a!$C$14</t>
  </si>
  <si>
    <t>_CDTYC_50</t>
  </si>
  <si>
    <t>=Part4a!$C$59</t>
  </si>
  <si>
    <t>_CDTYC_51</t>
  </si>
  <si>
    <t>=Part4b!$C$10</t>
  </si>
  <si>
    <t>_CDTYC_52</t>
  </si>
  <si>
    <t>=Part4b!$C$11</t>
  </si>
  <si>
    <t>_CDTYC_53</t>
  </si>
  <si>
    <t>=Part4b!$C$12</t>
  </si>
  <si>
    <t>_CDTYC_54</t>
  </si>
  <si>
    <t>=Part4b!$C$13</t>
  </si>
  <si>
    <t>_CDTYC_55</t>
  </si>
  <si>
    <t>=Part4b!$C$14</t>
  </si>
  <si>
    <t>_CDTYC_56</t>
  </si>
  <si>
    <t>=Part4b!$C$15</t>
  </si>
  <si>
    <t>_CDTYC_57</t>
  </si>
  <si>
    <t>=Part4b!$C$16</t>
  </si>
  <si>
    <t>_CDTYC_58</t>
  </si>
  <si>
    <t>=Part4b!$C$17</t>
  </si>
  <si>
    <t>_CDTYC_59</t>
  </si>
  <si>
    <t>=Part4b!$C$18</t>
  </si>
  <si>
    <t>_CDTYC_6</t>
  </si>
  <si>
    <t>=Part4a!$C$15</t>
  </si>
  <si>
    <t>_CDTYC_60</t>
  </si>
  <si>
    <t>=Part4b!$C$19</t>
  </si>
  <si>
    <t>_CDTYC_61</t>
  </si>
  <si>
    <t>=Part4b!$C$20</t>
  </si>
  <si>
    <t>_CDTYC_62</t>
  </si>
  <si>
    <t>=Part4b!$C$21</t>
  </si>
  <si>
    <t>_CDTYC_63</t>
  </si>
  <si>
    <t>=Part4b!$C$22</t>
  </si>
  <si>
    <t>_CDTYC_64</t>
  </si>
  <si>
    <t>=Part4b!$C$23</t>
  </si>
  <si>
    <t>_CDTYC_65</t>
  </si>
  <si>
    <t>=Part4b!$C$24</t>
  </si>
  <si>
    <t>_CDTYC_66</t>
  </si>
  <si>
    <t>=Part4b!$C$25</t>
  </si>
  <si>
    <t>_CDTYC_67</t>
  </si>
  <si>
    <t>=Part4b!$C$26</t>
  </si>
  <si>
    <t>_CDTYC_68</t>
  </si>
  <si>
    <t>=Part4b!$C$27</t>
  </si>
  <si>
    <t>_CDTYC_69</t>
  </si>
  <si>
    <t>=Part4b!$C$28</t>
  </si>
  <si>
    <t>_CDTYC_7</t>
  </si>
  <si>
    <t>=Part4a!$C$16</t>
  </si>
  <si>
    <t>_CDTYC_70</t>
  </si>
  <si>
    <t>=Part4b!$C$29</t>
  </si>
  <si>
    <t>_CDTYC_71</t>
  </si>
  <si>
    <t>=Part4b!$C$30</t>
  </si>
  <si>
    <t>_CDTYC_72</t>
  </si>
  <si>
    <t>=Part4b!$C$31</t>
  </si>
  <si>
    <t>_CDTYC_73</t>
  </si>
  <si>
    <t>=Part4b!$C$32</t>
  </si>
  <si>
    <t>_CDTYC_74</t>
  </si>
  <si>
    <t>=Part4b!$C$33</t>
  </si>
  <si>
    <t>_CDTYC_75</t>
  </si>
  <si>
    <t>=Part4b!$C$34</t>
  </si>
  <si>
    <t>_CDTYC_76</t>
  </si>
  <si>
    <t>=Part4b!$C$35</t>
  </si>
  <si>
    <t>_CDTYC_77</t>
  </si>
  <si>
    <t>=Part4b!$C$36</t>
  </si>
  <si>
    <t>_CDTYC_78</t>
  </si>
  <si>
    <t>=Part4b!$C$37</t>
  </si>
  <si>
    <t>_CDTYC_79</t>
  </si>
  <si>
    <t>=Part4b!$C$38</t>
  </si>
  <si>
    <t>_CDTYC_8</t>
  </si>
  <si>
    <t>=Part4a!$C$17</t>
  </si>
  <si>
    <t>_CDTYC_80</t>
  </si>
  <si>
    <t>=Part4b!$C$39</t>
  </si>
  <si>
    <t>_CDTYC_81</t>
  </si>
  <si>
    <t>=Part4b!$C$40</t>
  </si>
  <si>
    <t>_CDTYC_82</t>
  </si>
  <si>
    <t>=Part4b!$C$41</t>
  </si>
  <si>
    <t>_CDTYC_83</t>
  </si>
  <si>
    <t>=Part4b!$C$42</t>
  </si>
  <si>
    <t>_CDTYC_84</t>
  </si>
  <si>
    <t>=Part4b!$C$43</t>
  </si>
  <si>
    <t>_CDTYC_85</t>
  </si>
  <si>
    <t>=Part4b!$C$44</t>
  </si>
  <si>
    <t>_CDTYC_86</t>
  </si>
  <si>
    <t>=Part4b!$C$45</t>
  </si>
  <si>
    <t>_CDTYC_87</t>
  </si>
  <si>
    <t>=Part4b!$C$46</t>
  </si>
  <si>
    <t>_CDTYC_88</t>
  </si>
  <si>
    <t>=Part4b!$C$47</t>
  </si>
  <si>
    <t>_CDTYC_89</t>
  </si>
  <si>
    <t>=Part4b!$C$48</t>
  </si>
  <si>
    <t>_CDTYC_9</t>
  </si>
  <si>
    <t>=Part4a!$C$18</t>
  </si>
  <si>
    <t>_CDTYC_90</t>
  </si>
  <si>
    <t>=Part4b!$C$49</t>
  </si>
  <si>
    <t>_CDTYC_91</t>
  </si>
  <si>
    <t>=Part4b!$C$50</t>
  </si>
  <si>
    <t>_CDTYC_92</t>
  </si>
  <si>
    <t>=Part4b!$C$51</t>
  </si>
  <si>
    <t>_CDTYC_93</t>
  </si>
  <si>
    <t>=Part4b!$C$52</t>
  </si>
  <si>
    <t>_CDTYC_94</t>
  </si>
  <si>
    <t>=Part4b!$C$53</t>
  </si>
  <si>
    <t>_CDTYC_95</t>
  </si>
  <si>
    <t>=Part4b!$C$54</t>
  </si>
  <si>
    <t>_CDTYC_96</t>
  </si>
  <si>
    <t>=Part4b!$C$55</t>
  </si>
  <si>
    <t>_CDTYC_97</t>
  </si>
  <si>
    <t>=Part4b!$C$56</t>
  </si>
  <si>
    <t>_CDTYC_98</t>
  </si>
  <si>
    <t>=Part4b!$C$57</t>
  </si>
  <si>
    <t>_CDTYC_99</t>
  </si>
  <si>
    <t>=Part4b!$C$58</t>
  </si>
  <si>
    <t>_CTRYC_1</t>
  </si>
  <si>
    <t>=Part4a!$G$10</t>
  </si>
  <si>
    <t>_CTRYC_10</t>
  </si>
  <si>
    <t>=Part4a!$G$19</t>
  </si>
  <si>
    <t>_CTRYC_100</t>
  </si>
  <si>
    <t>=Part4b!$G$59</t>
  </si>
  <si>
    <t>_CTRYC_101</t>
  </si>
  <si>
    <t>=Part4c!$G$10</t>
  </si>
  <si>
    <t>_CTRYC_102</t>
  </si>
  <si>
    <t>=Part4c!$G$11</t>
  </si>
  <si>
    <t>_CTRYC_103</t>
  </si>
  <si>
    <t>=Part4c!$G$12</t>
  </si>
  <si>
    <t>_CTRYC_104</t>
  </si>
  <si>
    <t>=Part4c!$G$13</t>
  </si>
  <si>
    <t>_CTRYC_105</t>
  </si>
  <si>
    <t>=Part4c!$G$14</t>
  </si>
  <si>
    <t>_CTRYC_106</t>
  </si>
  <si>
    <t>=Part4c!$G$15</t>
  </si>
  <si>
    <t>_CTRYC_107</t>
  </si>
  <si>
    <t>=Part4c!$G$16</t>
  </si>
  <si>
    <t>_CTRYC_108</t>
  </si>
  <si>
    <t>=Part4c!$G$17</t>
  </si>
  <si>
    <t>_CTRYC_109</t>
  </si>
  <si>
    <t>=Part4c!$G$18</t>
  </si>
  <si>
    <t>_CTRYC_11</t>
  </si>
  <si>
    <t>=Part4a!$G$20</t>
  </si>
  <si>
    <t>_CTRYC_110</t>
  </si>
  <si>
    <t>=Part4c!$G$19</t>
  </si>
  <si>
    <t>_CTRYC_111</t>
  </si>
  <si>
    <t>=Part4c!$G$20</t>
  </si>
  <si>
    <t>_CTRYC_112</t>
  </si>
  <si>
    <t>=Part4c!$G$21</t>
  </si>
  <si>
    <t>_CTRYC_113</t>
  </si>
  <si>
    <t>=Part4c!$G$22</t>
  </si>
  <si>
    <t>_CTRYC_114</t>
  </si>
  <si>
    <t>=Part4c!$G$23</t>
  </si>
  <si>
    <t>_CTRYC_115</t>
  </si>
  <si>
    <t>=Part4c!$G$24</t>
  </si>
  <si>
    <t>_CTRYC_116</t>
  </si>
  <si>
    <t>=Part4c!$G$25</t>
  </si>
  <si>
    <t>_CTRYC_117</t>
  </si>
  <si>
    <t>=Part4c!$G$26</t>
  </si>
  <si>
    <t>_CTRYC_118</t>
  </si>
  <si>
    <t>=Part4c!$G$27</t>
  </si>
  <si>
    <t>_CTRYC_119</t>
  </si>
  <si>
    <t>=Part4c!$G$28</t>
  </si>
  <si>
    <t>_CTRYC_12</t>
  </si>
  <si>
    <t>=Part4a!$G$21</t>
  </si>
  <si>
    <t>_CTRYC_120</t>
  </si>
  <si>
    <t>=Part4c!$G$29</t>
  </si>
  <si>
    <t>_CTRYC_121</t>
  </si>
  <si>
    <t>=Part4c!$G$30</t>
  </si>
  <si>
    <t>_CTRYC_122</t>
  </si>
  <si>
    <t>=Part4c!$G$31</t>
  </si>
  <si>
    <t>_CTRYC_123</t>
  </si>
  <si>
    <t>=Part4c!$G$32</t>
  </si>
  <si>
    <t>_CTRYC_124</t>
  </si>
  <si>
    <t>=Part4c!$G$33</t>
  </si>
  <si>
    <t>_CTRYC_125</t>
  </si>
  <si>
    <t>=Part4c!$G$34</t>
  </si>
  <si>
    <t>_CTRYC_126</t>
  </si>
  <si>
    <t>=Part4c!$G$35</t>
  </si>
  <si>
    <t>_CTRYC_127</t>
  </si>
  <si>
    <t>=Part4c!$G$36</t>
  </si>
  <si>
    <t>_CTRYC_128</t>
  </si>
  <si>
    <t>=Part4c!$G$37</t>
  </si>
  <si>
    <t>_CTRYC_129</t>
  </si>
  <si>
    <t>=Part4c!$G$38</t>
  </si>
  <si>
    <t>_CTRYC_13</t>
  </si>
  <si>
    <t>=Part4a!$G$22</t>
  </si>
  <si>
    <t>_CTRYC_130</t>
  </si>
  <si>
    <t>=Part4c!$G$39</t>
  </si>
  <si>
    <t>_CTRYC_131</t>
  </si>
  <si>
    <t>=Part4c!$G$40</t>
  </si>
  <si>
    <t>_CTRYC_132</t>
  </si>
  <si>
    <t>=Part4c!$G$41</t>
  </si>
  <si>
    <t>_CTRYC_133</t>
  </si>
  <si>
    <t>=Part4c!$G$42</t>
  </si>
  <si>
    <t>_CTRYC_134</t>
  </si>
  <si>
    <t>=Part4c!$G$43</t>
  </si>
  <si>
    <t>_CTRYC_135</t>
  </si>
  <si>
    <t>=Part4c!$G$44</t>
  </si>
  <si>
    <t>_CTRYC_136</t>
  </si>
  <si>
    <t>=Part4c!$G$45</t>
  </si>
  <si>
    <t>_CTRYC_137</t>
  </si>
  <si>
    <t>=Part4c!$G$46</t>
  </si>
  <si>
    <t>_CTRYC_138</t>
  </si>
  <si>
    <t>=Part4c!$G$47</t>
  </si>
  <si>
    <t>_CTRYC_139</t>
  </si>
  <si>
    <t>=Part4c!$G$48</t>
  </si>
  <si>
    <t>_CTRYC_14</t>
  </si>
  <si>
    <t>=Part4a!$G$23</t>
  </si>
  <si>
    <t>_CTRYC_140</t>
  </si>
  <si>
    <t>=Part4c!$G$49</t>
  </si>
  <si>
    <t>_CTRYC_141</t>
  </si>
  <si>
    <t>=Part4c!$G$50</t>
  </si>
  <si>
    <t>_CTRYC_142</t>
  </si>
  <si>
    <t>=Part4c!$G$51</t>
  </si>
  <si>
    <t>_CTRYC_143</t>
  </si>
  <si>
    <t>=Part4c!$G$52</t>
  </si>
  <si>
    <t>_CTRYC_144</t>
  </si>
  <si>
    <t>=Part4c!$G$53</t>
  </si>
  <si>
    <t>_CTRYC_145</t>
  </si>
  <si>
    <t>=Part4c!$G$54</t>
  </si>
  <si>
    <t>_CTRYC_146</t>
  </si>
  <si>
    <t>=Part4c!$G$55</t>
  </si>
  <si>
    <t>_CTRYC_147</t>
  </si>
  <si>
    <t>=Part4c!$G$56</t>
  </si>
  <si>
    <t>_CTRYC_148</t>
  </si>
  <si>
    <t>=Part4c!$G$57</t>
  </si>
  <si>
    <t>_CTRYC_149</t>
  </si>
  <si>
    <t>=Part4c!$G$58</t>
  </si>
  <si>
    <t>_CTRYC_15</t>
  </si>
  <si>
    <t>=Part4a!$G$24</t>
  </si>
  <si>
    <t>_CTRYC_150</t>
  </si>
  <si>
    <t>=Part4c!$G$59</t>
  </si>
  <si>
    <t>_CTRYC_151</t>
  </si>
  <si>
    <t>=Part4d!$G$10</t>
  </si>
  <si>
    <t>_CTRYC_152</t>
  </si>
  <si>
    <t>=Part4d!$G$11</t>
  </si>
  <si>
    <t>_CTRYC_153</t>
  </si>
  <si>
    <t>=Part4d!$G$12</t>
  </si>
  <si>
    <t>_CTRYC_154</t>
  </si>
  <si>
    <t>=Part4d!$G$13</t>
  </si>
  <si>
    <t>_CTRYC_155</t>
  </si>
  <si>
    <t>=Part4d!$G$14</t>
  </si>
  <si>
    <t>_CTRYC_156</t>
  </si>
  <si>
    <t>=Part4d!$G$15</t>
  </si>
  <si>
    <t>_CTRYC_157</t>
  </si>
  <si>
    <t>=Part4d!$G$16</t>
  </si>
  <si>
    <t>_CTRYC_158</t>
  </si>
  <si>
    <t>=Part4d!$G$17</t>
  </si>
  <si>
    <t>_CTRYC_159</t>
  </si>
  <si>
    <t>=Part4d!$G$18</t>
  </si>
  <si>
    <t>_CTRYC_16</t>
  </si>
  <si>
    <t>=Part4a!$G$25</t>
  </si>
  <si>
    <t>_CTRYC_160</t>
  </si>
  <si>
    <t>=Part4d!$G$19</t>
  </si>
  <si>
    <t>_CTRYC_161</t>
  </si>
  <si>
    <t>=Part4d!$G$20</t>
  </si>
  <si>
    <t>_CTRYC_162</t>
  </si>
  <si>
    <t>=Part4d!$G$21</t>
  </si>
  <si>
    <t>_CTRYC_163</t>
  </si>
  <si>
    <t>=Part4d!$G$22</t>
  </si>
  <si>
    <t>_CTRYC_164</t>
  </si>
  <si>
    <t>=Part4d!$G$23</t>
  </si>
  <si>
    <t>_CTRYC_165</t>
  </si>
  <si>
    <t>=Part4d!$G$24</t>
  </si>
  <si>
    <t>_CTRYC_166</t>
  </si>
  <si>
    <t>=Part4d!$G$25</t>
  </si>
  <si>
    <t>_CTRYC_167</t>
  </si>
  <si>
    <t>=Part4d!$G$26</t>
  </si>
  <si>
    <t>_CTRYC_168</t>
  </si>
  <si>
    <t>=Part4d!$G$27</t>
  </si>
  <si>
    <t>_CTRYC_169</t>
  </si>
  <si>
    <t>=Part4d!$G$28</t>
  </si>
  <si>
    <t>_CTRYC_17</t>
  </si>
  <si>
    <t>=Part4a!$G$26</t>
  </si>
  <si>
    <t>_CTRYC_170</t>
  </si>
  <si>
    <t>=Part4d!$G$29</t>
  </si>
  <si>
    <t>_CTRYC_171</t>
  </si>
  <si>
    <t>=Part4d!$G$30</t>
  </si>
  <si>
    <t>_CTRYC_172</t>
  </si>
  <si>
    <t>=Part4d!$G$31</t>
  </si>
  <si>
    <t>_CTRYC_173</t>
  </si>
  <si>
    <t>=Part4d!$G$32</t>
  </si>
  <si>
    <t>_CTRYC_174</t>
  </si>
  <si>
    <t>=Part4d!$G$33</t>
  </si>
  <si>
    <t>_CTRYC_175</t>
  </si>
  <si>
    <t>=Part4d!$G$34</t>
  </si>
  <si>
    <t>_CTRYC_176</t>
  </si>
  <si>
    <t>=Part4d!$G$35</t>
  </si>
  <si>
    <t>_CTRYC_177</t>
  </si>
  <si>
    <t>=Part4d!$G$36</t>
  </si>
  <si>
    <t>_CTRYC_178</t>
  </si>
  <si>
    <t>=Part4d!$G$37</t>
  </si>
  <si>
    <t>_CTRYC_179</t>
  </si>
  <si>
    <t>=Part4d!$G$38</t>
  </si>
  <si>
    <t>_CTRYC_18</t>
  </si>
  <si>
    <t>=Part4a!$G$27</t>
  </si>
  <si>
    <t>_CTRYC_180</t>
  </si>
  <si>
    <t>=Part4d!$G$39</t>
  </si>
  <si>
    <t>_CTRYC_181</t>
  </si>
  <si>
    <t>=Part4d!$G$40</t>
  </si>
  <si>
    <t>_CTRYC_182</t>
  </si>
  <si>
    <t>=Part4d!$G$41</t>
  </si>
  <si>
    <t>_CTRYC_183</t>
  </si>
  <si>
    <t>=Part4d!$G$42</t>
  </si>
  <si>
    <t>_CTRYC_184</t>
  </si>
  <si>
    <t>=Part4d!$G$43</t>
  </si>
  <si>
    <t>_CTRYC_185</t>
  </si>
  <si>
    <t>=Part4d!$G$44</t>
  </si>
  <si>
    <t>_CTRYC_186</t>
  </si>
  <si>
    <t>=Part4d!$G$45</t>
  </si>
  <si>
    <t>_CTRYC_187</t>
  </si>
  <si>
    <t>=Part4d!$G$46</t>
  </si>
  <si>
    <t>_CTRYC_188</t>
  </si>
  <si>
    <t>=Part4d!$G$47</t>
  </si>
  <si>
    <t>_CTRYC_189</t>
  </si>
  <si>
    <t>=Part4d!$G$48</t>
  </si>
  <si>
    <t>_CTRYC_19</t>
  </si>
  <si>
    <t>=Part4a!$G$28</t>
  </si>
  <si>
    <t>_CTRYC_190</t>
  </si>
  <si>
    <t>=Part4d!$G$49</t>
  </si>
  <si>
    <t>_CTRYC_191</t>
  </si>
  <si>
    <t>=Part4d!$G$50</t>
  </si>
  <si>
    <t>_CTRYC_192</t>
  </si>
  <si>
    <t>=Part4d!$G$51</t>
  </si>
  <si>
    <t>_CTRYC_193</t>
  </si>
  <si>
    <t>=Part4d!$G$52</t>
  </si>
  <si>
    <t>_CTRYC_194</t>
  </si>
  <si>
    <t>=Part4d!$G$53</t>
  </si>
  <si>
    <t>_CTRYC_195</t>
  </si>
  <si>
    <t>=Part4d!$G$54</t>
  </si>
  <si>
    <t>_CTRYC_196</t>
  </si>
  <si>
    <t>=Part4d!$G$55</t>
  </si>
  <si>
    <t>_CTRYC_197</t>
  </si>
  <si>
    <t>=Part4d!$G$56</t>
  </si>
  <si>
    <t>_CTRYC_198</t>
  </si>
  <si>
    <t>=Part4d!$G$57</t>
  </si>
  <si>
    <t>_CTRYC_199</t>
  </si>
  <si>
    <t>=Part4d!$G$58</t>
  </si>
  <si>
    <t>_CTRYC_2</t>
  </si>
  <si>
    <t>=Part4a!$G$11</t>
  </si>
  <si>
    <t>_CTRYC_20</t>
  </si>
  <si>
    <t>=Part4a!$G$29</t>
  </si>
  <si>
    <t>_CTRYC_200</t>
  </si>
  <si>
    <t>=Part4d!$G$59</t>
  </si>
  <si>
    <t>_CTRYC_201</t>
  </si>
  <si>
    <t>=Part4e!$G$10</t>
  </si>
  <si>
    <t>_CTRYC_202</t>
  </si>
  <si>
    <t>=Part4e!$G$11</t>
  </si>
  <si>
    <t>_CTRYC_203</t>
  </si>
  <si>
    <t>=Part4e!$G$12</t>
  </si>
  <si>
    <t>_CTRYC_204</t>
  </si>
  <si>
    <t>=Part4e!$G$13</t>
  </si>
  <si>
    <t>_CTRYC_205</t>
  </si>
  <si>
    <t>=Part4e!$G$14</t>
  </si>
  <si>
    <t>_CTRYC_206</t>
  </si>
  <si>
    <t>=Part4e!$G$15</t>
  </si>
  <si>
    <t>_CTRYC_207</t>
  </si>
  <si>
    <t>=Part4e!$G$16</t>
  </si>
  <si>
    <t>_CTRYC_208</t>
  </si>
  <si>
    <t>=Part4e!$G$17</t>
  </si>
  <si>
    <t>_CTRYC_209</t>
  </si>
  <si>
    <t>=Part4e!$G$18</t>
  </si>
  <si>
    <t>_CTRYC_21</t>
  </si>
  <si>
    <t>=Part4a!$G$30</t>
  </si>
  <si>
    <t>_CTRYC_210</t>
  </si>
  <si>
    <t>=Part4e!$G$19</t>
  </si>
  <si>
    <t>_CTRYC_211</t>
  </si>
  <si>
    <t>=Part4e!$G$20</t>
  </si>
  <si>
    <t>_CTRYC_212</t>
  </si>
  <si>
    <t>=Part4e!$G$21</t>
  </si>
  <si>
    <t>_CTRYC_213</t>
  </si>
  <si>
    <t>=Part4e!$G$22</t>
  </si>
  <si>
    <t>_CTRYC_214</t>
  </si>
  <si>
    <t>=Part4e!$G$23</t>
  </si>
  <si>
    <t>_CTRYC_215</t>
  </si>
  <si>
    <t>=Part4e!$G$24</t>
  </si>
  <si>
    <t>_CTRYC_216</t>
  </si>
  <si>
    <t>=Part4e!$G$25</t>
  </si>
  <si>
    <t>_CTRYC_217</t>
  </si>
  <si>
    <t>=Part4e!$G$26</t>
  </si>
  <si>
    <t>_CTRYC_218</t>
  </si>
  <si>
    <t>=Part4e!$G$27</t>
  </si>
  <si>
    <t>_CTRYC_219</t>
  </si>
  <si>
    <t>=Part4e!$G$28</t>
  </si>
  <si>
    <t>_CTRYC_22</t>
  </si>
  <si>
    <t>=Part4a!$G$31</t>
  </si>
  <si>
    <t>_CTRYC_220</t>
  </si>
  <si>
    <t>=Part4e!$G$29</t>
  </si>
  <si>
    <t>_CTRYC_221</t>
  </si>
  <si>
    <t>=Part4e!$G$30</t>
  </si>
  <si>
    <t>_CTRYC_222</t>
  </si>
  <si>
    <t>=Part4e!$G$31</t>
  </si>
  <si>
    <t>_CTRYC_223</t>
  </si>
  <si>
    <t>=Part4e!$G$32</t>
  </si>
  <si>
    <t>_CTRYC_224</t>
  </si>
  <si>
    <t>=Part4e!$G$33</t>
  </si>
  <si>
    <t>_CTRYC_225</t>
  </si>
  <si>
    <t>=Part4e!$G$34</t>
  </si>
  <si>
    <t>_CTRYC_226</t>
  </si>
  <si>
    <t>=Part4e!$G$35</t>
  </si>
  <si>
    <t>_CTRYC_227</t>
  </si>
  <si>
    <t>=Part4e!$G$36</t>
  </si>
  <si>
    <t>_CTRYC_228</t>
  </si>
  <si>
    <t>=Part4e!$G$37</t>
  </si>
  <si>
    <t>_CTRYC_229</t>
  </si>
  <si>
    <t>=Part4e!$G$38</t>
  </si>
  <si>
    <t>_CTRYC_23</t>
  </si>
  <si>
    <t>=Part4a!$G$32</t>
  </si>
  <si>
    <t>_CTRYC_230</t>
  </si>
  <si>
    <t>=Part4e!$G$39</t>
  </si>
  <si>
    <t>_CTRYC_231</t>
  </si>
  <si>
    <t>=Part4e!$G$40</t>
  </si>
  <si>
    <t>_CTRYC_232</t>
  </si>
  <si>
    <t>=Part4e!$G$41</t>
  </si>
  <si>
    <t>_CTRYC_233</t>
  </si>
  <si>
    <t>=Part4e!$G$42</t>
  </si>
  <si>
    <t>_CTRYC_234</t>
  </si>
  <si>
    <t>=Part4e!$G$43</t>
  </si>
  <si>
    <t>_CTRYC_235</t>
  </si>
  <si>
    <t>=Part4e!$G$44</t>
  </si>
  <si>
    <t>_CTRYC_236</t>
  </si>
  <si>
    <t>=Part4e!$G$45</t>
  </si>
  <si>
    <t>_CTRYC_237</t>
  </si>
  <si>
    <t>=Part4e!$G$46</t>
  </si>
  <si>
    <t>_CTRYC_238</t>
  </si>
  <si>
    <t>=Part4e!$G$47</t>
  </si>
  <si>
    <t>_CTRYC_239</t>
  </si>
  <si>
    <t>=Part4e!$G$48</t>
  </si>
  <si>
    <t>_CTRYC_24</t>
  </si>
  <si>
    <t>=Part4a!$G$33</t>
  </si>
  <si>
    <t>_CTRYC_240</t>
  </si>
  <si>
    <t>=Part4e!$G$49</t>
  </si>
  <si>
    <t>_CTRYC_241</t>
  </si>
  <si>
    <t>=Part4e!$G$50</t>
  </si>
  <si>
    <t>_CTRYC_242</t>
  </si>
  <si>
    <t>=Part4e!$G$51</t>
  </si>
  <si>
    <t>_CTRYC_243</t>
  </si>
  <si>
    <t>=Part4e!$G$52</t>
  </si>
  <si>
    <t>_CTRYC_244</t>
  </si>
  <si>
    <t>=Part4e!$G$53</t>
  </si>
  <si>
    <t>_CTRYC_245</t>
  </si>
  <si>
    <t>=Part4e!$G$54</t>
  </si>
  <si>
    <t>_CTRYC_246</t>
  </si>
  <si>
    <t>=Part4e!$G$55</t>
  </si>
  <si>
    <t>_CTRYC_247</t>
  </si>
  <si>
    <t>=Part4e!$G$56</t>
  </si>
  <si>
    <t>_CTRYC_248</t>
  </si>
  <si>
    <t>=Part4e!$G$57</t>
  </si>
  <si>
    <t>_CTRYC_249</t>
  </si>
  <si>
    <t>=Part4e!$G$58</t>
  </si>
  <si>
    <t>_CTRYC_25</t>
  </si>
  <si>
    <t>=Part4a!$G$34</t>
  </si>
  <si>
    <t>_CTRYC_250</t>
  </si>
  <si>
    <t>=Part4e!$G$59</t>
  </si>
  <si>
    <t>_CTRYC_251</t>
  </si>
  <si>
    <t>=Part4f!$G$10</t>
  </si>
  <si>
    <t>_CTRYC_252</t>
  </si>
  <si>
    <t>=Part4f!$G$11</t>
  </si>
  <si>
    <t>_CTRYC_253</t>
  </si>
  <si>
    <t>=Part4f!$G$12</t>
  </si>
  <si>
    <t>_CTRYC_254</t>
  </si>
  <si>
    <t>=Part4f!$G$13</t>
  </si>
  <si>
    <t>_CTRYC_255</t>
  </si>
  <si>
    <t>=Part4f!$G$14</t>
  </si>
  <si>
    <t>_CTRYC_256</t>
  </si>
  <si>
    <t>=Part4f!$G$15</t>
  </si>
  <si>
    <t>_CTRYC_257</t>
  </si>
  <si>
    <t>=Part4f!$G$16</t>
  </si>
  <si>
    <t>_CTRYC_258</t>
  </si>
  <si>
    <t>=Part4f!$G$17</t>
  </si>
  <si>
    <t>_CTRYC_259</t>
  </si>
  <si>
    <t>=Part4f!$G$18</t>
  </si>
  <si>
    <t>_CTRYC_26</t>
  </si>
  <si>
    <t>=Part4a!$G$35</t>
  </si>
  <si>
    <t>_CTRYC_260</t>
  </si>
  <si>
    <t>=Part4f!$G$19</t>
  </si>
  <si>
    <t>_CTRYC_261</t>
  </si>
  <si>
    <t>=Part4f!$G$20</t>
  </si>
  <si>
    <t>_CTRYC_262</t>
  </si>
  <si>
    <t>=Part4f!$G$21</t>
  </si>
  <si>
    <t>_CTRYC_263</t>
  </si>
  <si>
    <t>=Part4f!$G$22</t>
  </si>
  <si>
    <t>_CTRYC_264</t>
  </si>
  <si>
    <t>=Part4f!$G$23</t>
  </si>
  <si>
    <t>_CTRYC_265</t>
  </si>
  <si>
    <t>=Part4f!$G$24</t>
  </si>
  <si>
    <t>_CTRYC_266</t>
  </si>
  <si>
    <t>=Part4f!$G$25</t>
  </si>
  <si>
    <t>_CTRYC_267</t>
  </si>
  <si>
    <t>=Part4f!$G$26</t>
  </si>
  <si>
    <t>_CTRYC_268</t>
  </si>
  <si>
    <t>=Part4f!$G$27</t>
  </si>
  <si>
    <t>_CTRYC_269</t>
  </si>
  <si>
    <t>=Part4f!$G$28</t>
  </si>
  <si>
    <t>_CTRYC_27</t>
  </si>
  <si>
    <t>=Part4a!$G$36</t>
  </si>
  <si>
    <t>_CTRYC_270</t>
  </si>
  <si>
    <t>=Part4f!$G$29</t>
  </si>
  <si>
    <t>_CTRYC_271</t>
  </si>
  <si>
    <t>=Part4f!$G$30</t>
  </si>
  <si>
    <t>_CTRYC_272</t>
  </si>
  <si>
    <t>=Part4f!$G$31</t>
  </si>
  <si>
    <t>_CTRYC_273</t>
  </si>
  <si>
    <t>=Part4f!$G$32</t>
  </si>
  <si>
    <t>_CTRYC_274</t>
  </si>
  <si>
    <t>=Part4f!$G$33</t>
  </si>
  <si>
    <t>_CTRYC_275</t>
  </si>
  <si>
    <t>=Part4f!$G$34</t>
  </si>
  <si>
    <t>_CTRYC_276</t>
  </si>
  <si>
    <t>=Part4f!$G$35</t>
  </si>
  <si>
    <t>_CTRYC_277</t>
  </si>
  <si>
    <t>=Part4f!$G$36</t>
  </si>
  <si>
    <t>_CTRYC_278</t>
  </si>
  <si>
    <t>=Part4f!$G$37</t>
  </si>
  <si>
    <t>_CTRYC_279</t>
  </si>
  <si>
    <t>=Part4f!$G$38</t>
  </si>
  <si>
    <t>_CTRYC_28</t>
  </si>
  <si>
    <t>=Part4a!$G$37</t>
  </si>
  <si>
    <t>_CTRYC_280</t>
  </si>
  <si>
    <t>=Part4f!$G$39</t>
  </si>
  <si>
    <t>_CTRYC_281</t>
  </si>
  <si>
    <t>=Part4f!$G$40</t>
  </si>
  <si>
    <t>_CTRYC_282</t>
  </si>
  <si>
    <t>=Part4f!$G$41</t>
  </si>
  <si>
    <t>_CTRYC_283</t>
  </si>
  <si>
    <t>=Part4f!$G$42</t>
  </si>
  <si>
    <t>_CTRYC_284</t>
  </si>
  <si>
    <t>=Part4f!$G$43</t>
  </si>
  <si>
    <t>_CTRYC_285</t>
  </si>
  <si>
    <t>=Part4f!$G$44</t>
  </si>
  <si>
    <t>_CTRYC_286</t>
  </si>
  <si>
    <t>=Part4f!$G$45</t>
  </si>
  <si>
    <t>_CTRYC_287</t>
  </si>
  <si>
    <t>=Part4f!$G$46</t>
  </si>
  <si>
    <t>_CTRYC_288</t>
  </si>
  <si>
    <t>=Part4f!$G$47</t>
  </si>
  <si>
    <t>_CTRYC_289</t>
  </si>
  <si>
    <t>=Part4f!$G$48</t>
  </si>
  <si>
    <t>_CTRYC_29</t>
  </si>
  <si>
    <t>=Part4a!$G$38</t>
  </si>
  <si>
    <t>_CTRYC_290</t>
  </si>
  <si>
    <t>=Part4f!$G$49</t>
  </si>
  <si>
    <t>_CTRYC_291</t>
  </si>
  <si>
    <t>=Part4f!$G$50</t>
  </si>
  <si>
    <t>_CTRYC_292</t>
  </si>
  <si>
    <t>=Part4f!$G$51</t>
  </si>
  <si>
    <t>_CTRYC_293</t>
  </si>
  <si>
    <t>=Part4f!$G$52</t>
  </si>
  <si>
    <t>_CTRYC_294</t>
  </si>
  <si>
    <t>=Part4f!$G$53</t>
  </si>
  <si>
    <t>_CTRYC_295</t>
  </si>
  <si>
    <t>=Part4f!$G$54</t>
  </si>
  <si>
    <t>_CTRYC_296</t>
  </si>
  <si>
    <t>=Part4f!$G$55</t>
  </si>
  <si>
    <t>_CTRYC_297</t>
  </si>
  <si>
    <t>=Part4f!$G$56</t>
  </si>
  <si>
    <t>_CTRYC_298</t>
  </si>
  <si>
    <t>=Part4f!$G$57</t>
  </si>
  <si>
    <t>_CTRYC_299</t>
  </si>
  <si>
    <t>=Part4f!$G$58</t>
  </si>
  <si>
    <t>_CTRYC_3</t>
  </si>
  <si>
    <t>=Part4a!$G$12</t>
  </si>
  <si>
    <t>_CTRYC_30</t>
  </si>
  <si>
    <t>=Part4a!$G$39</t>
  </si>
  <si>
    <t>_CTRYC_300</t>
  </si>
  <si>
    <t>=Part4f!$G$59</t>
  </si>
  <si>
    <t>_CTRYC_31</t>
  </si>
  <si>
    <t>=Part4a!$G$40</t>
  </si>
  <si>
    <t>_CTRYC_32</t>
  </si>
  <si>
    <t>=Part4a!$G$41</t>
  </si>
  <si>
    <t>_CTRYC_33</t>
  </si>
  <si>
    <t>=Part4a!$G$42</t>
  </si>
  <si>
    <t>_CTRYC_34</t>
  </si>
  <si>
    <t>=Part4a!$G$43</t>
  </si>
  <si>
    <t>_CTRYC_35</t>
  </si>
  <si>
    <t>_IMQTY_80</t>
  </si>
  <si>
    <t>=Part4b!$H$39</t>
  </si>
  <si>
    <t>_IMQTY_81</t>
  </si>
  <si>
    <t>=Part4b!$H$40</t>
  </si>
  <si>
    <t>_IMQTY_82</t>
  </si>
  <si>
    <t>=Part4b!$H$41</t>
  </si>
  <si>
    <t>_IMQTY_83</t>
  </si>
  <si>
    <t>=Part4b!$H$42</t>
  </si>
  <si>
    <t>_IMQTY_84</t>
  </si>
  <si>
    <t>=Part4b!$H$43</t>
  </si>
  <si>
    <t>_IMQTY_85</t>
  </si>
  <si>
    <t>=Part4b!$H$44</t>
  </si>
  <si>
    <t>_IMQTY_86</t>
  </si>
  <si>
    <t>=Part4b!$H$45</t>
  </si>
  <si>
    <t>_IMQTY_87</t>
  </si>
  <si>
    <t>=Part4b!$H$46</t>
  </si>
  <si>
    <t>_IMQTY_88</t>
  </si>
  <si>
    <t>=Part4b!$H$47</t>
  </si>
  <si>
    <t>_IMQTY_89</t>
  </si>
  <si>
    <t>=Part4b!$H$48</t>
  </si>
  <si>
    <t>_IMQTY_9</t>
  </si>
  <si>
    <t>=Part4a!$H$18</t>
  </si>
  <si>
    <t>_IMQTY_90</t>
  </si>
  <si>
    <t>=Part4b!$H$49</t>
  </si>
  <si>
    <t>_IMQTY_91</t>
  </si>
  <si>
    <t>=Part4b!$H$50</t>
  </si>
  <si>
    <t>_IMQTY_92</t>
  </si>
  <si>
    <t>=Part4b!$H$51</t>
  </si>
  <si>
    <t>_IMQTY_93</t>
  </si>
  <si>
    <t>=Part4b!$H$52</t>
  </si>
  <si>
    <t>_IMQTY_94</t>
  </si>
  <si>
    <t>=Part4b!$H$53</t>
  </si>
  <si>
    <t>_IMQTY_95</t>
  </si>
  <si>
    <t>=Part4b!$H$54</t>
  </si>
  <si>
    <t>_IMQTY_96</t>
  </si>
  <si>
    <t>=Part4b!$H$55</t>
  </si>
  <si>
    <t>_IMQTY_97</t>
  </si>
  <si>
    <t>=Part4b!$H$56</t>
  </si>
  <si>
    <t>_IMQTY_98</t>
  </si>
  <si>
    <t>=Part4b!$H$57</t>
  </si>
  <si>
    <t>_IMQTY_99</t>
  </si>
  <si>
    <t>=Part4b!$H$58</t>
  </si>
  <si>
    <t>_PCNAM_1</t>
  </si>
  <si>
    <t>=Part4a!$K$10</t>
  </si>
  <si>
    <t>_PCNAM_10</t>
  </si>
  <si>
    <t>=Part4a!$K$19</t>
  </si>
  <si>
    <t>_PCNAM_100</t>
  </si>
  <si>
    <t>=Part4b!$K$59</t>
  </si>
  <si>
    <t>_PCNAM_101</t>
  </si>
  <si>
    <t>=Part4c!$K$10</t>
  </si>
  <si>
    <t>_PCNAM_102</t>
  </si>
  <si>
    <t>=Part4c!$K$11</t>
  </si>
  <si>
    <t>_PCNAM_103</t>
  </si>
  <si>
    <t>=Part4c!$K$12</t>
  </si>
  <si>
    <t>_PCNAM_104</t>
  </si>
  <si>
    <t>=Part4c!$K$13</t>
  </si>
  <si>
    <t>_PCNAM_105</t>
  </si>
  <si>
    <t>=Part4c!$K$14</t>
  </si>
  <si>
    <t>_PCNAM_106</t>
  </si>
  <si>
    <t>=Part4c!$K$15</t>
  </si>
  <si>
    <t>_PCNAM_107</t>
  </si>
  <si>
    <t>=Part4c!$K$16</t>
  </si>
  <si>
    <t>_PCNAM_108</t>
  </si>
  <si>
    <t>=Part4c!$K$17</t>
  </si>
  <si>
    <t>_PCNAM_109</t>
  </si>
  <si>
    <t>=Part4c!$K$18</t>
  </si>
  <si>
    <t>_PCNAM_11</t>
  </si>
  <si>
    <t>=Part4a!$K$20</t>
  </si>
  <si>
    <t>_PCNAM_110</t>
  </si>
  <si>
    <t>=Part4c!$K$19</t>
  </si>
  <si>
    <t>_PCNAM_111</t>
  </si>
  <si>
    <t>=Part4c!$K$20</t>
  </si>
  <si>
    <t>_PCNAM_112</t>
  </si>
  <si>
    <t>=Part4c!$K$21</t>
  </si>
  <si>
    <t>_PCNAM_113</t>
  </si>
  <si>
    <t>=Part4c!$K$22</t>
  </si>
  <si>
    <t>_PCNAM_114</t>
  </si>
  <si>
    <t>=Part4c!$K$23</t>
  </si>
  <si>
    <t>_PCNAM_115</t>
  </si>
  <si>
    <t>=Part4c!$K$24</t>
  </si>
  <si>
    <t>_PCNAM_116</t>
  </si>
  <si>
    <t>=Part4c!$K$25</t>
  </si>
  <si>
    <t>_PCNAM_117</t>
  </si>
  <si>
    <t>=Part4c!$K$26</t>
  </si>
  <si>
    <t>_PCNAM_118</t>
  </si>
  <si>
    <t>=Part4c!$K$27</t>
  </si>
  <si>
    <t>_PCNAM_119</t>
  </si>
  <si>
    <t>=Part4c!$K$28</t>
  </si>
  <si>
    <t>_PCNAM_12</t>
  </si>
  <si>
    <t>=Part4a!$K$21</t>
  </si>
  <si>
    <t>_PCNAM_120</t>
  </si>
  <si>
    <t>=Part4c!$K$29</t>
  </si>
  <si>
    <t>_PCNAM_121</t>
  </si>
  <si>
    <t>=Part4c!$K$30</t>
  </si>
  <si>
    <t>_PCNAM_122</t>
  </si>
  <si>
    <t>=Part4c!$K$31</t>
  </si>
  <si>
    <t>_PCNAM_123</t>
  </si>
  <si>
    <t>=Part4c!$K$32</t>
  </si>
  <si>
    <t>_PCNAM_124</t>
  </si>
  <si>
    <t>=Part4c!$K$33</t>
  </si>
  <si>
    <t>_PCNAM_125</t>
  </si>
  <si>
    <t>=Part4c!$K$34</t>
  </si>
  <si>
    <t>_PCNAM_126</t>
  </si>
  <si>
    <t>=Part4c!$K$35</t>
  </si>
  <si>
    <t>_PCNAM_127</t>
  </si>
  <si>
    <t>=Part4c!$K$36</t>
  </si>
  <si>
    <t>_PCNAM_128</t>
  </si>
  <si>
    <t>=Part4c!$K$37</t>
  </si>
  <si>
    <t>_PCNAM_129</t>
  </si>
  <si>
    <t>=Part4c!$K$38</t>
  </si>
  <si>
    <t>_PCNAM_13</t>
  </si>
  <si>
    <t>=Part4a!$K$22</t>
  </si>
  <si>
    <t>_PCNAM_130</t>
  </si>
  <si>
    <t>=Part4c!$K$39</t>
  </si>
  <si>
    <t>_PCNAM_131</t>
  </si>
  <si>
    <t>=Part4c!$K$40</t>
  </si>
  <si>
    <t>_PCNAM_132</t>
  </si>
  <si>
    <t>=Part4c!$K$41</t>
  </si>
  <si>
    <t>_PCNAM_133</t>
  </si>
  <si>
    <t>=Part4c!$K$42</t>
  </si>
  <si>
    <t>_PCNAM_134</t>
  </si>
  <si>
    <t>=Part4c!$K$43</t>
  </si>
  <si>
    <t>_PCNAM_135</t>
  </si>
  <si>
    <t>=Part4c!$K$44</t>
  </si>
  <si>
    <t>_PCNAM_136</t>
  </si>
  <si>
    <t>=Part4c!$K$45</t>
  </si>
  <si>
    <t>_PCNAM_137</t>
  </si>
  <si>
    <t>=Part4c!$K$46</t>
  </si>
  <si>
    <t>_PCNAM_138</t>
  </si>
  <si>
    <t>=Part4c!$K$47</t>
  </si>
  <si>
    <t>_PCNAM_139</t>
  </si>
  <si>
    <t>=Part4c!$K$48</t>
  </si>
  <si>
    <t>_PCNAM_14</t>
  </si>
  <si>
    <t>=Part4a!$K$23</t>
  </si>
  <si>
    <t>_PCNAM_140</t>
  </si>
  <si>
    <t>=Part4c!$K$49</t>
  </si>
  <si>
    <t>_PCNAM_141</t>
  </si>
  <si>
    <t>=Part4c!$K$50</t>
  </si>
  <si>
    <t>_PCNAM_142</t>
  </si>
  <si>
    <t>=Part4c!$K$51</t>
  </si>
  <si>
    <t>_PCNAM_143</t>
  </si>
  <si>
    <t>=Part4c!$K$52</t>
  </si>
  <si>
    <t>_PCNAM_144</t>
  </si>
  <si>
    <t>=Part4c!$K$53</t>
  </si>
  <si>
    <t>_PCNAM_145</t>
  </si>
  <si>
    <t>=Part4c!$K$54</t>
  </si>
  <si>
    <t>_PCNAM_146</t>
  </si>
  <si>
    <t>=Part4c!$K$55</t>
  </si>
  <si>
    <t>_PCNAM_147</t>
  </si>
  <si>
    <t>=Part4c!$K$56</t>
  </si>
  <si>
    <t>_PCNAM_148</t>
  </si>
  <si>
    <t>=Part4c!$K$57</t>
  </si>
  <si>
    <t>_PCNAM_149</t>
  </si>
  <si>
    <t>=Part4c!$K$58</t>
  </si>
  <si>
    <t>_PCNAM_15</t>
  </si>
  <si>
    <t>=Part4a!$K$24</t>
  </si>
  <si>
    <t>_PCNAM_150</t>
  </si>
  <si>
    <t>=Part4c!$K$59</t>
  </si>
  <si>
    <t>_PCNAM_151</t>
  </si>
  <si>
    <t>=Part4d!$K$10</t>
  </si>
  <si>
    <t>_PCNAM_152</t>
  </si>
  <si>
    <t>=Part4d!$K$11</t>
  </si>
  <si>
    <t>_PCNAM_153</t>
  </si>
  <si>
    <t>=Part4d!$K$12</t>
  </si>
  <si>
    <t>_PCNAM_154</t>
  </si>
  <si>
    <t>=Part4d!$K$13</t>
  </si>
  <si>
    <t>_PCNAM_155</t>
  </si>
  <si>
    <t>=Part4d!$K$14</t>
  </si>
  <si>
    <t>_PCNAM_156</t>
  </si>
  <si>
    <t>=Part4d!$K$15</t>
  </si>
  <si>
    <t>_PCNAM_157</t>
  </si>
  <si>
    <t>=Part4d!$K$16</t>
  </si>
  <si>
    <t>_PCNAM_158</t>
  </si>
  <si>
    <t>=Part4d!$K$17</t>
  </si>
  <si>
    <t>_PCNAM_159</t>
  </si>
  <si>
    <t>=Part4d!$K$18</t>
  </si>
  <si>
    <t>_PCNAM_16</t>
  </si>
  <si>
    <t>=Part4a!$K$25</t>
  </si>
  <si>
    <t>_PCNAM_160</t>
  </si>
  <si>
    <t>=Part4d!$K$19</t>
  </si>
  <si>
    <t>_PCNAM_161</t>
  </si>
  <si>
    <t>=Part4d!$K$20</t>
  </si>
  <si>
    <t>_PCNAM_162</t>
  </si>
  <si>
    <t>=Part4d!$K$21</t>
  </si>
  <si>
    <t>_PCNAM_163</t>
  </si>
  <si>
    <t>=Part4d!$K$22</t>
  </si>
  <si>
    <t>_PCNAM_164</t>
  </si>
  <si>
    <t>=Part4d!$K$23</t>
  </si>
  <si>
    <t>_PCNAM_165</t>
  </si>
  <si>
    <t>=Part4d!$K$24</t>
  </si>
  <si>
    <t>_PCNAM_166</t>
  </si>
  <si>
    <t>=Part4d!$K$25</t>
  </si>
  <si>
    <t>_PCNAM_167</t>
  </si>
  <si>
    <t>=Part4d!$K$26</t>
  </si>
  <si>
    <t>_PCNAM_168</t>
  </si>
  <si>
    <t>=Part4d!$K$27</t>
  </si>
  <si>
    <t>_PCNAM_169</t>
  </si>
  <si>
    <t>=Part4d!$K$28</t>
  </si>
  <si>
    <t>_PCNAM_17</t>
  </si>
  <si>
    <t>=Part4a!$K$26</t>
  </si>
  <si>
    <t>_PCNAM_170</t>
  </si>
  <si>
    <t>=Part4d!$K$29</t>
  </si>
  <si>
    <t>_PCNAM_171</t>
  </si>
  <si>
    <t>=Part4d!$K$30</t>
  </si>
  <si>
    <t>_PCNAM_172</t>
  </si>
  <si>
    <t>=Part4d!$K$31</t>
  </si>
  <si>
    <t>_PCNAM_173</t>
  </si>
  <si>
    <t>=Part4d!$K$32</t>
  </si>
  <si>
    <t>_PCNAM_174</t>
  </si>
  <si>
    <t>=Part4d!$K$33</t>
  </si>
  <si>
    <t>_PCNAM_175</t>
  </si>
  <si>
    <t>=Part4d!$K$34</t>
  </si>
  <si>
    <t>_PCNAM_176</t>
  </si>
  <si>
    <t>=Part4d!$K$35</t>
  </si>
  <si>
    <t>_PCNAM_177</t>
  </si>
  <si>
    <t>=Part4d!$K$36</t>
  </si>
  <si>
    <t>_PCNAM_178</t>
  </si>
  <si>
    <t>=Part4d!$K$37</t>
  </si>
  <si>
    <t>_PCNAM_179</t>
  </si>
  <si>
    <t>=Part4d!$K$38</t>
  </si>
  <si>
    <t>_PCNAM_18</t>
  </si>
  <si>
    <t>=Part4a!$K$27</t>
  </si>
  <si>
    <t>_PCNAM_180</t>
  </si>
  <si>
    <t>=Part4d!$K$39</t>
  </si>
  <si>
    <t>_PCNAM_181</t>
  </si>
  <si>
    <t>=Part4d!$K$40</t>
  </si>
  <si>
    <t>_PCNAM_182</t>
  </si>
  <si>
    <t>=Part4d!$K$41</t>
  </si>
  <si>
    <t>_PCNAM_183</t>
  </si>
  <si>
    <t>=Part4d!$K$42</t>
  </si>
  <si>
    <t>_PCNAM_184</t>
  </si>
  <si>
    <t>=Part4d!$K$43</t>
  </si>
  <si>
    <t>_PCNAM_185</t>
  </si>
  <si>
    <t>=Part4d!$K$44</t>
  </si>
  <si>
    <t>_PCNAM_186</t>
  </si>
  <si>
    <t>=Part4d!$K$45</t>
  </si>
  <si>
    <t>_PCNAM_187</t>
  </si>
  <si>
    <t>=Part4d!$K$46</t>
  </si>
  <si>
    <t>_PCNAM_188</t>
  </si>
  <si>
    <t>=Part4d!$K$47</t>
  </si>
  <si>
    <t>_PCNAM_189</t>
  </si>
  <si>
    <t>=Part4d!$K$48</t>
  </si>
  <si>
    <t>_PCNAM_19</t>
  </si>
  <si>
    <t>=Part4a!$K$28</t>
  </si>
  <si>
    <t>_PCNAM_190</t>
  </si>
  <si>
    <t>=Part4d!$K$49</t>
  </si>
  <si>
    <t>_PCNAM_191</t>
  </si>
  <si>
    <t>=Part4d!$K$50</t>
  </si>
  <si>
    <t>_PCNAM_192</t>
  </si>
  <si>
    <t>=Part4d!$K$51</t>
  </si>
  <si>
    <t>_PCNAM_193</t>
  </si>
  <si>
    <t>=Part4d!$K$52</t>
  </si>
  <si>
    <t>_PCNAM_194</t>
  </si>
  <si>
    <t>=Part4d!$K$53</t>
  </si>
  <si>
    <t>_PCNAM_195</t>
  </si>
  <si>
    <t>=Part4d!$K$54</t>
  </si>
  <si>
    <t>_PCNAM_196</t>
  </si>
  <si>
    <t>=Part4d!$K$55</t>
  </si>
  <si>
    <t>_PCNAM_197</t>
  </si>
  <si>
    <t>=Part4d!$K$56</t>
  </si>
  <si>
    <t>_PCNAM_198</t>
  </si>
  <si>
    <t>=Part4d!$K$57</t>
  </si>
  <si>
    <t>_PCNAM_199</t>
  </si>
  <si>
    <t>=Part4d!$K$58</t>
  </si>
  <si>
    <t>_PCNAM_2</t>
  </si>
  <si>
    <t>=Part4a!$K$11</t>
  </si>
  <si>
    <t>_PCNAM_20</t>
  </si>
  <si>
    <t>=Part4a!$K$29</t>
  </si>
  <si>
    <t>_PCNAM_200</t>
  </si>
  <si>
    <t>=Part4d!$K$59</t>
  </si>
  <si>
    <t>_PCNAM_201</t>
  </si>
  <si>
    <t>=Part4e!$K$10</t>
  </si>
  <si>
    <t>_PCNAM_202</t>
  </si>
  <si>
    <t>=Part4e!$K$11</t>
  </si>
  <si>
    <t>_PCNAM_203</t>
  </si>
  <si>
    <t>=Part4e!$K$12</t>
  </si>
  <si>
    <t>_PCNAM_204</t>
  </si>
  <si>
    <t>=Part4e!$K$13</t>
  </si>
  <si>
    <t>_PCNAM_205</t>
  </si>
  <si>
    <t>=Part4e!$K$14</t>
  </si>
  <si>
    <t>_PCNAM_206</t>
  </si>
  <si>
    <t>=Part4e!$K$15</t>
  </si>
  <si>
    <t>_PCNAM_207</t>
  </si>
  <si>
    <t>=Part4e!$K$16</t>
  </si>
  <si>
    <t>_PCNAM_208</t>
  </si>
  <si>
    <t>=Part4e!$K$17</t>
  </si>
  <si>
    <t>_PCNAM_209</t>
  </si>
  <si>
    <t>=Part4e!$K$18</t>
  </si>
  <si>
    <t>_PCNAM_21</t>
  </si>
  <si>
    <t>=Part4a!$K$30</t>
  </si>
  <si>
    <t>_PCNAM_210</t>
  </si>
  <si>
    <t>=Part4e!$K$19</t>
  </si>
  <si>
    <t>_PCNAM_211</t>
  </si>
  <si>
    <t>=Part4e!$K$20</t>
  </si>
  <si>
    <t>_PCNAM_212</t>
  </si>
  <si>
    <t>=Part4e!$K$21</t>
  </si>
  <si>
    <t>_PCNAM_213</t>
  </si>
  <si>
    <t>=Part4e!$K$22</t>
  </si>
  <si>
    <t>_PCNAM_214</t>
  </si>
  <si>
    <t>=Part4e!$K$23</t>
  </si>
  <si>
    <t>_PCNAM_215</t>
  </si>
  <si>
    <t>=Part4e!$K$24</t>
  </si>
  <si>
    <t>_PCNAM_216</t>
  </si>
  <si>
    <t>=Part4e!$K$25</t>
  </si>
  <si>
    <t>_PCNAM_217</t>
  </si>
  <si>
    <t>=Part4e!$K$26</t>
  </si>
  <si>
    <t>_PCNAM_218</t>
  </si>
  <si>
    <t>=Part4e!$K$27</t>
  </si>
  <si>
    <t>_PCNAM_219</t>
  </si>
  <si>
    <t>=Part4e!$K$28</t>
  </si>
  <si>
    <t>_PCNAM_22</t>
  </si>
  <si>
    <t>=Part4a!$K$31</t>
  </si>
  <si>
    <t>_PCNAM_220</t>
  </si>
  <si>
    <t>=Part4e!$K$29</t>
  </si>
  <si>
    <t>_PCNAM_221</t>
  </si>
  <si>
    <t>=Part4e!$K$30</t>
  </si>
  <si>
    <t>_PCNAM_222</t>
  </si>
  <si>
    <t>=Part4e!$K$31</t>
  </si>
  <si>
    <t>_PCNAM_223</t>
  </si>
  <si>
    <t>=Part4e!$K$32</t>
  </si>
  <si>
    <t>_PCNAM_224</t>
  </si>
  <si>
    <t>=Part4e!$K$33</t>
  </si>
  <si>
    <t>_PCNAM_225</t>
  </si>
  <si>
    <t>=Part4e!$K$34</t>
  </si>
  <si>
    <t>_PCNAM_226</t>
  </si>
  <si>
    <t>=Part4e!$K$35</t>
  </si>
  <si>
    <t>_PCNAM_227</t>
  </si>
  <si>
    <t>=Part4e!$K$36</t>
  </si>
  <si>
    <t>_PCNAM_228</t>
  </si>
  <si>
    <t>=Part4e!$K$37</t>
  </si>
  <si>
    <t>_PCNAM_229</t>
  </si>
  <si>
    <t>=Part4e!$K$38</t>
  </si>
  <si>
    <t>_PCNAM_23</t>
  </si>
  <si>
    <t>=Part4a!$K$32</t>
  </si>
  <si>
    <t>_PCNAM_230</t>
  </si>
  <si>
    <t>=Part4e!$K$39</t>
  </si>
  <si>
    <t>_PCNAM_231</t>
  </si>
  <si>
    <t>=Part4e!$K$40</t>
  </si>
  <si>
    <t>_PCNAM_232</t>
  </si>
  <si>
    <t>=Part4e!$K$41</t>
  </si>
  <si>
    <t>_PCNAM_233</t>
  </si>
  <si>
    <t>=Part4e!$K$42</t>
  </si>
  <si>
    <t>_PCNAM_234</t>
  </si>
  <si>
    <t>=Part4e!$K$43</t>
  </si>
  <si>
    <t>_PCNAM_235</t>
  </si>
  <si>
    <t>=Part4e!$K$44</t>
  </si>
  <si>
    <t>_PCNAM_236</t>
  </si>
  <si>
    <t>=Part4e!$K$45</t>
  </si>
  <si>
    <t>_PCNAM_237</t>
  </si>
  <si>
    <t>=Part4e!$K$46</t>
  </si>
  <si>
    <t>_PCNAM_238</t>
  </si>
  <si>
    <t>=Part4e!$K$47</t>
  </si>
  <si>
    <t>_PCNAM_239</t>
  </si>
  <si>
    <t>=Part4e!$K$48</t>
  </si>
  <si>
    <t>_PCNAM_24</t>
  </si>
  <si>
    <t>=Part4a!$K$33</t>
  </si>
  <si>
    <t>_PCNAM_240</t>
  </si>
  <si>
    <t>=Part4e!$K$49</t>
  </si>
  <si>
    <t>_PCNAM_241</t>
  </si>
  <si>
    <t>=Part4e!$K$50</t>
  </si>
  <si>
    <t>_PCNAM_242</t>
  </si>
  <si>
    <t>=Part4e!$K$51</t>
  </si>
  <si>
    <t>_PCNAM_243</t>
  </si>
  <si>
    <t>=Part4e!$K$52</t>
  </si>
  <si>
    <t>_PCNAM_244</t>
  </si>
  <si>
    <t>=Part4e!$K$53</t>
  </si>
  <si>
    <t>_PCNAM_245</t>
  </si>
  <si>
    <t>=Part4e!$K$54</t>
  </si>
  <si>
    <t>_PCNAM_246</t>
  </si>
  <si>
    <t>=Part4e!$K$55</t>
  </si>
  <si>
    <t>_PCNAM_247</t>
  </si>
  <si>
    <t>=Part4e!$K$56</t>
  </si>
  <si>
    <t>_PCNAM_248</t>
  </si>
  <si>
    <t>=Part4e!$K$57</t>
  </si>
  <si>
    <t>_PCNAM_249</t>
  </si>
  <si>
    <t>=Part4e!$K$58</t>
  </si>
  <si>
    <t>_PCNAM_25</t>
  </si>
  <si>
    <t>=Part4a!$K$34</t>
  </si>
  <si>
    <t>_PCNAM_250</t>
  </si>
  <si>
    <t>=Part4e!$K$59</t>
  </si>
  <si>
    <t>_PCNAM_251</t>
  </si>
  <si>
    <t>=Part4f!$K$10</t>
  </si>
  <si>
    <t>_PCNAM_252</t>
  </si>
  <si>
    <t>=Part4f!$K$11</t>
  </si>
  <si>
    <t>_PCNAM_253</t>
  </si>
  <si>
    <t>=Part4f!$K$12</t>
  </si>
  <si>
    <t>_PCNAM_254</t>
  </si>
  <si>
    <t>=Part4f!$K$13</t>
  </si>
  <si>
    <t>_PCNAM_255</t>
  </si>
  <si>
    <t>=Part4f!$K$14</t>
  </si>
  <si>
    <t>_PCNAM_256</t>
  </si>
  <si>
    <t>=Part4f!$K$15</t>
  </si>
  <si>
    <t>_PCNAM_257</t>
  </si>
  <si>
    <t>=Part4f!$K$16</t>
  </si>
  <si>
    <t>_PCNAM_258</t>
  </si>
  <si>
    <t>=Part4f!$K$17</t>
  </si>
  <si>
    <t>_PCNAM_259</t>
  </si>
  <si>
    <t>=Part4f!$K$18</t>
  </si>
  <si>
    <t>_PCNAM_26</t>
  </si>
  <si>
    <t>=Part4a!$K$35</t>
  </si>
  <si>
    <t>_PCNAM_260</t>
  </si>
  <si>
    <t>=Part4f!$K$19</t>
  </si>
  <si>
    <t>_PCNAM_261</t>
  </si>
  <si>
    <t>=Part4f!$K$20</t>
  </si>
  <si>
    <t>_PCNAM_262</t>
  </si>
  <si>
    <t>=Part4f!$K$21</t>
  </si>
  <si>
    <t>_PCNAM_263</t>
  </si>
  <si>
    <t>=Part4f!$K$22</t>
  </si>
  <si>
    <t>_PCNAM_264</t>
  </si>
  <si>
    <t>=Part4f!$K$23</t>
  </si>
  <si>
    <t>_PCNAM_265</t>
  </si>
  <si>
    <t>=Part4f!$K$24</t>
  </si>
  <si>
    <t>_PCNAM_266</t>
  </si>
  <si>
    <t>=Part4f!$K$25</t>
  </si>
  <si>
    <t>_PCNAM_267</t>
  </si>
  <si>
    <t>=Part4f!$K$26</t>
  </si>
  <si>
    <t>_PCNAM_268</t>
  </si>
  <si>
    <t>=Part4f!$K$27</t>
  </si>
  <si>
    <t>_PCNAM_269</t>
  </si>
  <si>
    <t>=Part4f!$K$28</t>
  </si>
  <si>
    <t>_PCNAM_27</t>
  </si>
  <si>
    <t>=Part4a!$K$36</t>
  </si>
  <si>
    <t>_PCNAM_270</t>
  </si>
  <si>
    <t>=Part4f!$K$29</t>
  </si>
  <si>
    <t>_PCNAM_271</t>
  </si>
  <si>
    <t>=Part4f!$K$30</t>
  </si>
  <si>
    <t>_PCNAM_272</t>
  </si>
  <si>
    <t>=Part4f!$K$31</t>
  </si>
  <si>
    <t>_PCNAM_273</t>
  </si>
  <si>
    <t>=Part4f!$K$32</t>
  </si>
  <si>
    <t>_PCNAM_274</t>
  </si>
  <si>
    <t>=Part4f!$K$33</t>
  </si>
  <si>
    <t>_PCNAM_275</t>
  </si>
  <si>
    <t>=Part4f!$K$34</t>
  </si>
  <si>
    <t>_PCNAM_276</t>
  </si>
  <si>
    <t>=Part4f!$K$35</t>
  </si>
  <si>
    <t>_PCNAM_277</t>
  </si>
  <si>
    <t>=Part4f!$K$36</t>
  </si>
  <si>
    <t>_PCNAM_278</t>
  </si>
  <si>
    <t>=Part4f!$K$37</t>
  </si>
  <si>
    <t>_PCNAM_279</t>
  </si>
  <si>
    <t>=Part4f!$K$38</t>
  </si>
  <si>
    <t>_PCNAM_28</t>
  </si>
  <si>
    <t>=Part4a!$K$37</t>
  </si>
  <si>
    <t>_PCNAM_280</t>
  </si>
  <si>
    <t>=Part4f!$K$39</t>
  </si>
  <si>
    <t>_PCNAM_281</t>
  </si>
  <si>
    <t>=Part4f!$K$40</t>
  </si>
  <si>
    <t>_PCNAM_282</t>
  </si>
  <si>
    <t>=Part4f!$K$41</t>
  </si>
  <si>
    <t>_PCNAM_283</t>
  </si>
  <si>
    <t>=Part4f!$K$42</t>
  </si>
  <si>
    <t>_PCNAM_284</t>
  </si>
  <si>
    <t>=Part4f!$K$43</t>
  </si>
  <si>
    <t>_PCNAM_285</t>
  </si>
  <si>
    <t>=Part4f!$K$44</t>
  </si>
  <si>
    <t>_PCNAM_286</t>
  </si>
  <si>
    <t>=Part4f!$K$45</t>
  </si>
  <si>
    <t>_PCNAM_287</t>
  </si>
  <si>
    <t>=Part4f!$K$46</t>
  </si>
  <si>
    <t>_PCNAM_288</t>
  </si>
  <si>
    <t>=Part4f!$K$47</t>
  </si>
  <si>
    <t>_PCNAM_289</t>
  </si>
  <si>
    <t>=Part4f!$K$48</t>
  </si>
  <si>
    <t>_PCNAM_29</t>
  </si>
  <si>
    <t>=Part4a!$K$38</t>
  </si>
  <si>
    <t>_PCNAM_290</t>
  </si>
  <si>
    <t>=Part4f!$K$49</t>
  </si>
  <si>
    <t>_PCNAM_291</t>
  </si>
  <si>
    <t>=Part4f!$K$50</t>
  </si>
  <si>
    <t>_PCNAM_292</t>
  </si>
  <si>
    <t>=Part4f!$K$51</t>
  </si>
  <si>
    <t>_PCNAM_293</t>
  </si>
  <si>
    <t>=Part4f!$K$52</t>
  </si>
  <si>
    <t>_PCNAM_294</t>
  </si>
  <si>
    <t>=Part4f!$K$53</t>
  </si>
  <si>
    <t>_PCNAM_295</t>
  </si>
  <si>
    <t>=Part4f!$K$54</t>
  </si>
  <si>
    <t>_PCNAM_296</t>
  </si>
  <si>
    <t>=Part4f!$K$55</t>
  </si>
  <si>
    <t>_PCNAM_297</t>
  </si>
  <si>
    <t>=Part4f!$K$56</t>
  </si>
  <si>
    <t>_PCNAM_298</t>
  </si>
  <si>
    <t>=Part4f!$K$57</t>
  </si>
  <si>
    <t>_PCNAM_299</t>
  </si>
  <si>
    <t>=Part4f!$K$58</t>
  </si>
  <si>
    <t>_PCNAM_3</t>
  </si>
  <si>
    <t>=Part4a!$K$12</t>
  </si>
  <si>
    <t>_PCNAM_30</t>
  </si>
  <si>
    <t>=Part4a!$K$39</t>
  </si>
  <si>
    <t>_PCNAM_300</t>
  </si>
  <si>
    <t>=Part4f!$K$59</t>
  </si>
  <si>
    <t>_PCNAM_31</t>
  </si>
  <si>
    <t>=Part4a!$K$40</t>
  </si>
  <si>
    <t>_PCNAM_32</t>
  </si>
  <si>
    <t>=Part4a!$K$41</t>
  </si>
  <si>
    <t>_PCNAM_33</t>
  </si>
  <si>
    <t>=Part4a!$K$42</t>
  </si>
  <si>
    <t>_PCNAM_34</t>
  </si>
  <si>
    <t>=Part4a!$K$43</t>
  </si>
  <si>
    <t>_PCNAM_35</t>
  </si>
  <si>
    <t>=Part4a!$K$44</t>
  </si>
  <si>
    <t>_PCNAM_36</t>
  </si>
  <si>
    <t>=Part4a!$K$45</t>
  </si>
  <si>
    <t>_PCNAM_37</t>
  </si>
  <si>
    <t>=Part4a!$K$46</t>
  </si>
  <si>
    <t>_PCNAM_38</t>
  </si>
  <si>
    <t>=Part4a!$K$47</t>
  </si>
  <si>
    <t>_PCNAM_39</t>
  </si>
  <si>
    <t>=Part4a!$K$48</t>
  </si>
  <si>
    <t>_PCNAM_4</t>
  </si>
  <si>
    <t>=Part4a!$K$13</t>
  </si>
  <si>
    <t>_PCNAM_40</t>
  </si>
  <si>
    <t>=Part4a!$K$49</t>
  </si>
  <si>
    <t>_PCNAM_41</t>
  </si>
  <si>
    <t>=Part4a!$K$50</t>
  </si>
  <si>
    <t>_PCNAM_42</t>
  </si>
  <si>
    <t>=Part4a!$K$51</t>
  </si>
  <si>
    <t>_PCNAM_43</t>
  </si>
  <si>
    <t>=Part4a!$K$52</t>
  </si>
  <si>
    <t>_PCNAM_44</t>
  </si>
  <si>
    <t>=Part4a!$K$53</t>
  </si>
  <si>
    <t>_PCNAM_45</t>
  </si>
  <si>
    <t>=Part4a!$K$54</t>
  </si>
  <si>
    <t>_PCNAM_46</t>
  </si>
  <si>
    <t>=Part4a!$K$55</t>
  </si>
  <si>
    <t>_PCNAM_47</t>
  </si>
  <si>
    <t>=Part4a!$K$56</t>
  </si>
  <si>
    <t>_PCNAM_48</t>
  </si>
  <si>
    <t>=Part4a!$K$57</t>
  </si>
  <si>
    <t>_PCNAM_49</t>
  </si>
  <si>
    <t>=Part4a!$K$58</t>
  </si>
  <si>
    <t>_PCNAM_5</t>
  </si>
  <si>
    <t>=Part4a!$K$14</t>
  </si>
  <si>
    <t>_PCNAM_50</t>
  </si>
  <si>
    <t>=Part4a!$K$59</t>
  </si>
  <si>
    <t>_PCNAM_51</t>
  </si>
  <si>
    <t>=Part4b!$K$10</t>
  </si>
  <si>
    <t>_PCNAM_52</t>
  </si>
  <si>
    <t>=Part4b!$K$11</t>
  </si>
  <si>
    <t>_PCNAM_53</t>
  </si>
  <si>
    <t>=Part4b!$K$12</t>
  </si>
  <si>
    <t>_PCNAM_54</t>
  </si>
  <si>
    <t>=Part4b!$K$13</t>
  </si>
  <si>
    <t>_PCNAM_55</t>
  </si>
  <si>
    <t>=Part4b!$K$14</t>
  </si>
  <si>
    <t>_PCNAM_56</t>
  </si>
  <si>
    <t>=Part4b!$K$15</t>
  </si>
  <si>
    <t>_PCNAM_57</t>
  </si>
  <si>
    <t>=Part4b!$K$16</t>
  </si>
  <si>
    <t>_PCNAM_58</t>
  </si>
  <si>
    <t>=Part4b!$K$17</t>
  </si>
  <si>
    <t>_PCNAM_59</t>
  </si>
  <si>
    <t>=Part4b!$K$18</t>
  </si>
  <si>
    <t>_PCNAM_6</t>
  </si>
  <si>
    <t>=Part4a!$K$15</t>
  </si>
  <si>
    <t>_PCNAM_60</t>
  </si>
  <si>
    <t>=Part4b!$K$19</t>
  </si>
  <si>
    <t>_PCNAM_61</t>
  </si>
  <si>
    <t>=Part4b!$K$20</t>
  </si>
  <si>
    <t>_PCNAM_62</t>
  </si>
  <si>
    <t>=Part4b!$K$21</t>
  </si>
  <si>
    <t>_PCNAM_63</t>
  </si>
  <si>
    <t>=Part4b!$K$22</t>
  </si>
  <si>
    <t>_PCNAM_64</t>
  </si>
  <si>
    <t>=Part4b!$K$23</t>
  </si>
  <si>
    <t>_PCNAM_65</t>
  </si>
  <si>
    <t>=Part4b!$K$24</t>
  </si>
  <si>
    <t>_PCNAM_66</t>
  </si>
  <si>
    <t>=Part4b!$K$25</t>
  </si>
  <si>
    <t>_PCNAM_67</t>
  </si>
  <si>
    <t>=Part4b!$K$26</t>
  </si>
  <si>
    <t>_PCNAM_68</t>
  </si>
  <si>
    <t>=Part4b!$K$27</t>
  </si>
  <si>
    <t>_PCNAM_69</t>
  </si>
  <si>
    <t>=Part4b!$K$28</t>
  </si>
  <si>
    <t>_PCNAM_7</t>
  </si>
  <si>
    <t>=Part4a!$K$16</t>
  </si>
  <si>
    <t>_PCNAM_70</t>
  </si>
  <si>
    <t>=Part4b!$K$29</t>
  </si>
  <si>
    <t>_PCNAM_71</t>
  </si>
  <si>
    <t>=Part4b!$K$30</t>
  </si>
  <si>
    <t>_PCNAM_72</t>
  </si>
  <si>
    <t>=Part4b!$K$31</t>
  </si>
  <si>
    <t>_PCNAM_73</t>
  </si>
  <si>
    <t>=Part4b!$K$32</t>
  </si>
  <si>
    <t>_PCNAM_74</t>
  </si>
  <si>
    <t>=Part4b!$K$33</t>
  </si>
  <si>
    <t>_PCNAM_75</t>
  </si>
  <si>
    <t>=Part4b!$K$34</t>
  </si>
  <si>
    <t>_PCNAM_76</t>
  </si>
  <si>
    <t>=Part4b!$K$35</t>
  </si>
  <si>
    <t>_PCNAM_77</t>
  </si>
  <si>
    <t>=Part4b!$K$36</t>
  </si>
  <si>
    <t>_PCNAM_78</t>
  </si>
  <si>
    <t>_APIGR_115</t>
  </si>
  <si>
    <t>=Part4c!$J$24</t>
  </si>
  <si>
    <t>_APIGR_116</t>
  </si>
  <si>
    <t>=Part4c!$J$25</t>
  </si>
  <si>
    <t>_APIGR_117</t>
  </si>
  <si>
    <t>=Part4c!$J$26</t>
  </si>
  <si>
    <t>_APIGR_118</t>
  </si>
  <si>
    <t>=Part4c!$J$27</t>
  </si>
  <si>
    <t>_APIGR_119</t>
  </si>
  <si>
    <t>=Part4c!$J$28</t>
  </si>
  <si>
    <t>_APIGR_12</t>
  </si>
  <si>
    <t>=Part4a!$J$21</t>
  </si>
  <si>
    <t>_APIGR_120</t>
  </si>
  <si>
    <t>=Part4c!$J$29</t>
  </si>
  <si>
    <t>_APIGR_121</t>
  </si>
  <si>
    <t>=Part4c!$J$30</t>
  </si>
  <si>
    <t>_APIGR_122</t>
  </si>
  <si>
    <t>=Part4c!$J$31</t>
  </si>
  <si>
    <t>_APIGR_123</t>
  </si>
  <si>
    <t>=Part4c!$J$32</t>
  </si>
  <si>
    <t>_APIGR_124</t>
  </si>
  <si>
    <t>=Part4c!$J$33</t>
  </si>
  <si>
    <t>_APIGR_125</t>
  </si>
  <si>
    <t>=Part4c!$J$34</t>
  </si>
  <si>
    <t>_APIGR_126</t>
  </si>
  <si>
    <t>=Part4c!$J$35</t>
  </si>
  <si>
    <t>_APIGR_127</t>
  </si>
  <si>
    <t>=Part4c!$J$36</t>
  </si>
  <si>
    <t>_APIGR_128</t>
  </si>
  <si>
    <t>=Part4c!$J$37</t>
  </si>
  <si>
    <t>_APIGR_129</t>
  </si>
  <si>
    <t>=Part4c!$J$38</t>
  </si>
  <si>
    <t>_APIGR_13</t>
  </si>
  <si>
    <t>=Part4a!$J$22</t>
  </si>
  <si>
    <t>_APIGR_130</t>
  </si>
  <si>
    <t>=Part4c!$J$39</t>
  </si>
  <si>
    <t>_APIGR_131</t>
  </si>
  <si>
    <t>=Part4c!$J$40</t>
  </si>
  <si>
    <t>_APIGR_132</t>
  </si>
  <si>
    <t>=Part4c!$J$41</t>
  </si>
  <si>
    <t>_APIGR_133</t>
  </si>
  <si>
    <t>=Part4c!$J$42</t>
  </si>
  <si>
    <t>_APIGR_134</t>
  </si>
  <si>
    <t>=Part4c!$J$43</t>
  </si>
  <si>
    <t>_APIGR_135</t>
  </si>
  <si>
    <t>=Part4c!$J$44</t>
  </si>
  <si>
    <t>_APIGR_136</t>
  </si>
  <si>
    <t>=Part4c!$J$45</t>
  </si>
  <si>
    <t>_APIGR_137</t>
  </si>
  <si>
    <t>=Part4c!$J$46</t>
  </si>
  <si>
    <t>_APIGR_138</t>
  </si>
  <si>
    <t>=Part4c!$J$47</t>
  </si>
  <si>
    <t>_APIGR_139</t>
  </si>
  <si>
    <t>=Part4c!$J$48</t>
  </si>
  <si>
    <t>_APIGR_14</t>
  </si>
  <si>
    <t>=Part4a!$J$23</t>
  </si>
  <si>
    <t>_APIGR_140</t>
  </si>
  <si>
    <t>=Part4c!$J$49</t>
  </si>
  <si>
    <t>_APIGR_141</t>
  </si>
  <si>
    <t>=Part4c!$J$50</t>
  </si>
  <si>
    <t>_APIGR_142</t>
  </si>
  <si>
    <t>=Part4c!$J$51</t>
  </si>
  <si>
    <t>_APIGR_143</t>
  </si>
  <si>
    <t>=Part4c!$J$52</t>
  </si>
  <si>
    <t>_APIGR_144</t>
  </si>
  <si>
    <t>=Part4c!$J$53</t>
  </si>
  <si>
    <t>_APIGR_145</t>
  </si>
  <si>
    <t>=Part4c!$J$54</t>
  </si>
  <si>
    <t>_APIGR_146</t>
  </si>
  <si>
    <t>=Part4c!$J$55</t>
  </si>
  <si>
    <t>_APIGR_147</t>
  </si>
  <si>
    <t>=Part4c!$J$56</t>
  </si>
  <si>
    <t>_APIGR_148</t>
  </si>
  <si>
    <t>=Part4c!$J$57</t>
  </si>
  <si>
    <t>_APIGR_149</t>
  </si>
  <si>
    <t>=Part4c!$J$58</t>
  </si>
  <si>
    <t>_APIGR_15</t>
  </si>
  <si>
    <t>=Part4a!$J$24</t>
  </si>
  <si>
    <t>_APIGR_150</t>
  </si>
  <si>
    <t>=Part4c!$J$59</t>
  </si>
  <si>
    <t>_APIGR_151</t>
  </si>
  <si>
    <t>=Part4d!$J$10</t>
  </si>
  <si>
    <t>_APIGR_152</t>
  </si>
  <si>
    <t>=Part4d!$J$11</t>
  </si>
  <si>
    <t>_APIGR_153</t>
  </si>
  <si>
    <t>=Part4d!$J$12</t>
  </si>
  <si>
    <t>_APIGR_154</t>
  </si>
  <si>
    <t>=Part4d!$J$13</t>
  </si>
  <si>
    <t>_APIGR_155</t>
  </si>
  <si>
    <t>=Part4d!$J$14</t>
  </si>
  <si>
    <t>_APIGR_156</t>
  </si>
  <si>
    <t>=Part4d!$J$15</t>
  </si>
  <si>
    <t>_APIGR_157</t>
  </si>
  <si>
    <t>=Part4d!$J$16</t>
  </si>
  <si>
    <t>_APIGR_158</t>
  </si>
  <si>
    <t>=Part4d!$J$17</t>
  </si>
  <si>
    <t>_APIGR_159</t>
  </si>
  <si>
    <t>=Part4d!$J$18</t>
  </si>
  <si>
    <t>_APIGR_16</t>
  </si>
  <si>
    <t>=Part4a!$J$25</t>
  </si>
  <si>
    <t>=Part4c!$E$24</t>
  </si>
  <si>
    <t>_PORTC_116</t>
  </si>
  <si>
    <t>=Part4c!$E$25</t>
  </si>
  <si>
    <t>_PORTC_117</t>
  </si>
  <si>
    <t>=Part4c!$E$26</t>
  </si>
  <si>
    <t>_PORTC_118</t>
  </si>
  <si>
    <t>=Part4c!$E$27</t>
  </si>
  <si>
    <t>_PORTC_119</t>
  </si>
  <si>
    <t>=Part4c!$E$28</t>
  </si>
  <si>
    <t>_PORTC_12</t>
  </si>
  <si>
    <t>=Part4a!$E$21</t>
  </si>
  <si>
    <t>_PORTC_120</t>
  </si>
  <si>
    <t>=Part4c!$E$29</t>
  </si>
  <si>
    <t>_PORTC_121</t>
  </si>
  <si>
    <t>=Part4c!$E$30</t>
  </si>
  <si>
    <t>_PORTC_122</t>
  </si>
  <si>
    <t>=Part4c!$E$31</t>
  </si>
  <si>
    <t>_PORTC_123</t>
  </si>
  <si>
    <t>=Part4c!$E$32</t>
  </si>
  <si>
    <t>_PORTC_124</t>
  </si>
  <si>
    <t>=Part4c!$E$33</t>
  </si>
  <si>
    <t>_PORTC_125</t>
  </si>
  <si>
    <t>=Part4c!$E$34</t>
  </si>
  <si>
    <t>_PORTC_126</t>
  </si>
  <si>
    <t>=Part4c!$E$35</t>
  </si>
  <si>
    <t>_PORTC_127</t>
  </si>
  <si>
    <t>=Part4c!$E$36</t>
  </si>
  <si>
    <t>_PORTC_128</t>
  </si>
  <si>
    <t>=Part4c!$E$37</t>
  </si>
  <si>
    <t>_PORTC_129</t>
  </si>
  <si>
    <t>=Part4c!$E$38</t>
  </si>
  <si>
    <t>_PORTC_13</t>
  </si>
  <si>
    <t>=Part4a!$E$22</t>
  </si>
  <si>
    <t>_PORTC_130</t>
  </si>
  <si>
    <t>=Part4c!$E$39</t>
  </si>
  <si>
    <t>_PORTC_131</t>
  </si>
  <si>
    <t>=Part4c!$E$40</t>
  </si>
  <si>
    <t>_PORTC_132</t>
  </si>
  <si>
    <t>=Part4c!$E$41</t>
  </si>
  <si>
    <t>_PORTC_133</t>
  </si>
  <si>
    <t>=Part4c!$E$42</t>
  </si>
  <si>
    <t>_PORTC_134</t>
  </si>
  <si>
    <t>=Part4c!$E$43</t>
  </si>
  <si>
    <t>_PORTC_135</t>
  </si>
  <si>
    <t>=Part4c!$E$44</t>
  </si>
  <si>
    <t>_PORTC_136</t>
  </si>
  <si>
    <t>=Part4c!$E$45</t>
  </si>
  <si>
    <t>_PORTC_137</t>
  </si>
  <si>
    <t>=Part4c!$E$46</t>
  </si>
  <si>
    <t>_PORTC_138</t>
  </si>
  <si>
    <t>=Part4c!$E$47</t>
  </si>
  <si>
    <t>_PORTC_139</t>
  </si>
  <si>
    <t>=Part4c!$E$48</t>
  </si>
  <si>
    <t>_PORTC_14</t>
  </si>
  <si>
    <t>=Part4a!$E$23</t>
  </si>
  <si>
    <t>_PORTC_140</t>
  </si>
  <si>
    <t>=Part4c!$E$49</t>
  </si>
  <si>
    <t>_PORTC_141</t>
  </si>
  <si>
    <t>=Part4c!$E$50</t>
  </si>
  <si>
    <t>_PORTC_142</t>
  </si>
  <si>
    <t>=Part4c!$E$51</t>
  </si>
  <si>
    <t>_PORTC_143</t>
  </si>
  <si>
    <t>=Part4c!$E$52</t>
  </si>
  <si>
    <t>_PORTC_144</t>
  </si>
  <si>
    <t>=Part4c!$E$53</t>
  </si>
  <si>
    <t>_PORTC_145</t>
  </si>
  <si>
    <t>=Part4c!$E$54</t>
  </si>
  <si>
    <t>_PORTC_146</t>
  </si>
  <si>
    <t>=Part4c!$E$55</t>
  </si>
  <si>
    <t>_PORTC_147</t>
  </si>
  <si>
    <t>=Part4c!$E$56</t>
  </si>
  <si>
    <t>_PORTC_148</t>
  </si>
  <si>
    <t>=Part4c!$E$57</t>
  </si>
  <si>
    <t>_PORTC_149</t>
  </si>
  <si>
    <t>=Part4c!$E$58</t>
  </si>
  <si>
    <t>_PORTC_15</t>
  </si>
  <si>
    <t>=Part4a!$E$24</t>
  </si>
  <si>
    <t>_PORTC_150</t>
  </si>
  <si>
    <t>=Part4c!$E$59</t>
  </si>
  <si>
    <t>_PORTC_151</t>
  </si>
  <si>
    <t>=Part4d!$E$10</t>
  </si>
  <si>
    <t>_PORTC_152</t>
  </si>
  <si>
    <t>=Part4d!$E$11</t>
  </si>
  <si>
    <t>_PORTC_153</t>
  </si>
  <si>
    <t>=Part4d!$E$12</t>
  </si>
  <si>
    <t>_PORTC_154</t>
  </si>
  <si>
    <t>=Part4d!$E$13</t>
  </si>
  <si>
    <t>_PORTC_155</t>
  </si>
  <si>
    <t>=Part4d!$E$14</t>
  </si>
  <si>
    <t>_PORTC_156</t>
  </si>
  <si>
    <t>=Part4d!$E$15</t>
  </si>
  <si>
    <t>_PORTC_157</t>
  </si>
  <si>
    <t>=Part4d!$E$16</t>
  </si>
  <si>
    <t>_PORTC_158</t>
  </si>
  <si>
    <t>=Part4d!$E$17</t>
  </si>
  <si>
    <t>_PORTC_159</t>
  </si>
  <si>
    <t>=Part4d!$E$18</t>
  </si>
  <si>
    <t>_PORTC_16</t>
  </si>
  <si>
    <t>=Part4a!$E$25</t>
  </si>
  <si>
    <t>_PORTC_160</t>
  </si>
  <si>
    <t>=Part4d!$E$19</t>
  </si>
  <si>
    <t>_PORTC_161</t>
  </si>
  <si>
    <t>=Part4d!$E$20</t>
  </si>
  <si>
    <t>_PORTC_162</t>
  </si>
  <si>
    <t>=Part4d!$E$21</t>
  </si>
  <si>
    <t>_PORTC_163</t>
  </si>
  <si>
    <t>=Part4d!$E$22</t>
  </si>
  <si>
    <t>_PORTC_164</t>
  </si>
  <si>
    <t>=Part4d!$E$23</t>
  </si>
  <si>
    <t>_PORTC_165</t>
  </si>
  <si>
    <t>=Part4d!$E$24</t>
  </si>
  <si>
    <t>_PORTC_166</t>
  </si>
  <si>
    <t>=Part4d!$E$25</t>
  </si>
  <si>
    <t>_PORTC_167</t>
  </si>
  <si>
    <t>=Part4d!$E$26</t>
  </si>
  <si>
    <t>_PORTC_168</t>
  </si>
  <si>
    <t>=Part4d!$E$27</t>
  </si>
  <si>
    <t>_PORTC_169</t>
  </si>
  <si>
    <t>=Part4d!$E$28</t>
  </si>
  <si>
    <t>_PORTC_17</t>
  </si>
  <si>
    <t>=Part4a!$E$26</t>
  </si>
  <si>
    <t>_PORTC_170</t>
  </si>
  <si>
    <t>=Part4d!$E$29</t>
  </si>
  <si>
    <t>_PORTC_171</t>
  </si>
  <si>
    <t>=Part4d!$E$30</t>
  </si>
  <si>
    <t>_PORTC_172</t>
  </si>
  <si>
    <t>=Part4d!$E$31</t>
  </si>
  <si>
    <t>_PORTC_173</t>
  </si>
  <si>
    <t>=Part4d!$E$32</t>
  </si>
  <si>
    <t>_PORTC_174</t>
  </si>
  <si>
    <t>=Part4d!$E$33</t>
  </si>
  <si>
    <t>_PORTC_175</t>
  </si>
  <si>
    <t>=Part4d!$E$34</t>
  </si>
  <si>
    <t>_PORTC_176</t>
  </si>
  <si>
    <t>=Part4d!$E$35</t>
  </si>
  <si>
    <t>_PORTC_177</t>
  </si>
  <si>
    <t>=Part4d!$E$36</t>
  </si>
  <si>
    <t>_PORTC_178</t>
  </si>
  <si>
    <t>=Part4d!$E$37</t>
  </si>
  <si>
    <t>_PORTC_179</t>
  </si>
  <si>
    <t>=Part4d!$E$38</t>
  </si>
  <si>
    <t>_PORTC_18</t>
  </si>
  <si>
    <t>=Part4a!$E$27</t>
  </si>
  <si>
    <t>_PORTC_180</t>
  </si>
  <si>
    <t>=Part4d!$E$39</t>
  </si>
  <si>
    <t>_PORTC_181</t>
  </si>
  <si>
    <t>=Part4d!$E$40</t>
  </si>
  <si>
    <t>_PORTC_182</t>
  </si>
  <si>
    <t>=Part4d!$E$41</t>
  </si>
  <si>
    <t>_PORTC_183</t>
  </si>
  <si>
    <t>=Part4d!$E$42</t>
  </si>
  <si>
    <t>_PORTC_184</t>
  </si>
  <si>
    <t>=Part4d!$E$43</t>
  </si>
  <si>
    <t>_PORTC_185</t>
  </si>
  <si>
    <t>=Part4d!$E$44</t>
  </si>
  <si>
    <t>_PORTC_186</t>
  </si>
  <si>
    <t>=Part4d!$E$45</t>
  </si>
  <si>
    <t>_PORTC_187</t>
  </si>
  <si>
    <t>=Part4d!$E$46</t>
  </si>
  <si>
    <t>_PORTC_188</t>
  </si>
  <si>
    <t>=Part4d!$E$47</t>
  </si>
  <si>
    <t>_PORTC_189</t>
  </si>
  <si>
    <t>=Part4d!$E$48</t>
  </si>
  <si>
    <t>_PORTC_19</t>
  </si>
  <si>
    <t>=Part4a!$E$28</t>
  </si>
  <si>
    <t>_PORTC_190</t>
  </si>
  <si>
    <t>=Part4d!$E$49</t>
  </si>
  <si>
    <t>_PORTC_191</t>
  </si>
  <si>
    <t>=Part4d!$E$50</t>
  </si>
  <si>
    <t>_PORTC_192</t>
  </si>
  <si>
    <t>=Part4d!$E$51</t>
  </si>
  <si>
    <t>_PORTC_193</t>
  </si>
  <si>
    <t>=Part4d!$E$52</t>
  </si>
  <si>
    <t>_PORTC_194</t>
  </si>
  <si>
    <t>=Part4d!$E$53</t>
  </si>
  <si>
    <t>_PORTC_195</t>
  </si>
  <si>
    <t>=Part4d!$E$54</t>
  </si>
  <si>
    <t>_PORTC_196</t>
  </si>
  <si>
    <t>=Part4d!$E$55</t>
  </si>
  <si>
    <t>_PORTC_197</t>
  </si>
  <si>
    <t>=Part4d!$E$56</t>
  </si>
  <si>
    <t>_PORTC_198</t>
  </si>
  <si>
    <t>=Part4d!$E$57</t>
  </si>
  <si>
    <t>_PORTC_199</t>
  </si>
  <si>
    <t>=Part4d!$E$58</t>
  </si>
  <si>
    <t>_PORTC_2</t>
  </si>
  <si>
    <t>=Part4a!$E$11</t>
  </si>
  <si>
    <t>_PORTC_20</t>
  </si>
  <si>
    <t>=Part4a!$E$29</t>
  </si>
  <si>
    <t>_PORTC_200</t>
  </si>
  <si>
    <t>=Part4d!$E$59</t>
  </si>
  <si>
    <t>_PORTC_201</t>
  </si>
  <si>
    <t>=Part4e!$E$10</t>
  </si>
  <si>
    <t>_PORTC_202</t>
  </si>
  <si>
    <t>=Part4e!$E$11</t>
  </si>
  <si>
    <t>_PORTC_203</t>
  </si>
  <si>
    <t>=Part4e!$E$12</t>
  </si>
  <si>
    <t>_PORTC_204</t>
  </si>
  <si>
    <t>=Part4e!$E$13</t>
  </si>
  <si>
    <t>_PORTC_205</t>
  </si>
  <si>
    <t>=Part4e!$E$14</t>
  </si>
  <si>
    <t>_PORTC_206</t>
  </si>
  <si>
    <t>=Part4e!$E$15</t>
  </si>
  <si>
    <t>_PORTC_207</t>
  </si>
  <si>
    <t>=Part4e!$E$16</t>
  </si>
  <si>
    <t>_PORTC_208</t>
  </si>
  <si>
    <t>=Part4e!$E$17</t>
  </si>
  <si>
    <t>_PORTC_209</t>
  </si>
  <si>
    <t>=Part4e!$E$18</t>
  </si>
  <si>
    <t>_PORTC_21</t>
  </si>
  <si>
    <t>=Part4a!$E$30</t>
  </si>
  <si>
    <t>_PORTC_210</t>
  </si>
  <si>
    <t>=Part4e!$E$19</t>
  </si>
  <si>
    <t>_PORTC_211</t>
  </si>
  <si>
    <t>=Part4e!$E$20</t>
  </si>
  <si>
    <t>_PORTC_212</t>
  </si>
  <si>
    <t>=Part4e!$E$21</t>
  </si>
  <si>
    <t>_PORTC_213</t>
  </si>
  <si>
    <t>=Part4e!$E$22</t>
  </si>
  <si>
    <t>_PORTC_214</t>
  </si>
  <si>
    <t>=Part4e!$E$23</t>
  </si>
  <si>
    <t>_PORTC_215</t>
  </si>
  <si>
    <t>=Part4e!$E$24</t>
  </si>
  <si>
    <t>_PORTC_216</t>
  </si>
  <si>
    <t>=Part4e!$E$25</t>
  </si>
  <si>
    <t>_PORTC_217</t>
  </si>
  <si>
    <t>=Part4e!$E$26</t>
  </si>
  <si>
    <t>_PORTC_218</t>
  </si>
  <si>
    <t>=Part4e!$E$27</t>
  </si>
  <si>
    <t>_PORTC_219</t>
  </si>
  <si>
    <t>=Part4e!$E$28</t>
  </si>
  <si>
    <t>_PORTC_22</t>
  </si>
  <si>
    <t>=Part4a!$E$31</t>
  </si>
  <si>
    <t>_PORTC_220</t>
  </si>
  <si>
    <t>=Part4e!$E$29</t>
  </si>
  <si>
    <t>_PORTC_221</t>
  </si>
  <si>
    <t>=Part4e!$E$30</t>
  </si>
  <si>
    <t>_PORTC_222</t>
  </si>
  <si>
    <t>=Part4e!$E$31</t>
  </si>
  <si>
    <t>_PORTC_223</t>
  </si>
  <si>
    <t>=Part4e!$E$32</t>
  </si>
  <si>
    <t>_PORTC_224</t>
  </si>
  <si>
    <t>=Part4e!$E$33</t>
  </si>
  <si>
    <t>_PORTC_225</t>
  </si>
  <si>
    <t>=Part4e!$E$34</t>
  </si>
  <si>
    <t>_PORTC_226</t>
  </si>
  <si>
    <t>=Part4e!$E$35</t>
  </si>
  <si>
    <t>_PORTC_227</t>
  </si>
  <si>
    <t>=Part4e!$E$36</t>
  </si>
  <si>
    <t>_PORTC_228</t>
  </si>
  <si>
    <t>=Part4e!$E$37</t>
  </si>
  <si>
    <t>_PORTC_229</t>
  </si>
  <si>
    <t>=Part4e!$E$38</t>
  </si>
  <si>
    <t>_PORTC_23</t>
  </si>
  <si>
    <t>=Part4a!$E$32</t>
  </si>
  <si>
    <t>_PORTC_230</t>
  </si>
  <si>
    <t>=Part4e!$E$39</t>
  </si>
  <si>
    <t>_PORTC_231</t>
  </si>
  <si>
    <t>=Part4e!$E$40</t>
  </si>
  <si>
    <t>_PORTC_232</t>
  </si>
  <si>
    <t>=Part4e!$E$41</t>
  </si>
  <si>
    <t>_PORTC_233</t>
  </si>
  <si>
    <t>=Part4e!$E$42</t>
  </si>
  <si>
    <t>_PORTC_234</t>
  </si>
  <si>
    <t>=Part4e!$E$43</t>
  </si>
  <si>
    <t>_PORTC_235</t>
  </si>
  <si>
    <t>=Part4e!$E$44</t>
  </si>
  <si>
    <t>_PORTC_236</t>
  </si>
  <si>
    <t>=Part4e!$E$45</t>
  </si>
  <si>
    <t>_PORTC_237</t>
  </si>
  <si>
    <t>=Part4e!$E$46</t>
  </si>
  <si>
    <t>_PORTC_238</t>
  </si>
  <si>
    <t>=Part4e!$E$47</t>
  </si>
  <si>
    <t>_PORTC_239</t>
  </si>
  <si>
    <t>=Part4e!$E$48</t>
  </si>
  <si>
    <t>_PORTC_24</t>
  </si>
  <si>
    <t>=Part4a!$E$33</t>
  </si>
  <si>
    <t>_PORTC_240</t>
  </si>
  <si>
    <t>=Part4e!$E$49</t>
  </si>
  <si>
    <t>_PORTC_241</t>
  </si>
  <si>
    <t>=Part4e!$E$50</t>
  </si>
  <si>
    <t>_PORTC_242</t>
  </si>
  <si>
    <t>=Part4e!$E$51</t>
  </si>
  <si>
    <t>_PORTC_243</t>
  </si>
  <si>
    <t>=Part4e!$E$52</t>
  </si>
  <si>
    <t>_PORTC_244</t>
  </si>
  <si>
    <t>=Part4e!$E$53</t>
  </si>
  <si>
    <t>_PORTC_245</t>
  </si>
  <si>
    <t>=Part4e!$E$54</t>
  </si>
  <si>
    <t>_PORTC_246</t>
  </si>
  <si>
    <t>=Part4e!$E$55</t>
  </si>
  <si>
    <t>_PORTC_247</t>
  </si>
  <si>
    <t>=Part4e!$E$56</t>
  </si>
  <si>
    <t>_PORTC_248</t>
  </si>
  <si>
    <t>=Part4e!$E$57</t>
  </si>
  <si>
    <t>_PORTC_249</t>
  </si>
  <si>
    <t>=Part4e!$E$58</t>
  </si>
  <si>
    <t>_PORTC_25</t>
  </si>
  <si>
    <t>=Part4a!$E$34</t>
  </si>
  <si>
    <t>_PORTC_250</t>
  </si>
  <si>
    <t>=Part4e!$E$59</t>
  </si>
  <si>
    <t>_PORTC_251</t>
  </si>
  <si>
    <t>=Part4f!$E$10</t>
  </si>
  <si>
    <t>_PORTC_252</t>
  </si>
  <si>
    <t>=Part4f!$E$11</t>
  </si>
  <si>
    <t>_PORTC_253</t>
  </si>
  <si>
    <t>=Part4f!$E$12</t>
  </si>
  <si>
    <t>_PORTC_254</t>
  </si>
  <si>
    <t>=Part4f!$E$13</t>
  </si>
  <si>
    <t>_PORTC_255</t>
  </si>
  <si>
    <t>=Part4f!$E$14</t>
  </si>
  <si>
    <t>_PORTC_256</t>
  </si>
  <si>
    <t>=Part4f!$E$15</t>
  </si>
  <si>
    <t>_PORTC_257</t>
  </si>
  <si>
    <t>=Part4f!$E$16</t>
  </si>
  <si>
    <t>_PORTC_258</t>
  </si>
  <si>
    <t>=Part4f!$E$17</t>
  </si>
  <si>
    <t>_PORTC_259</t>
  </si>
  <si>
    <t>=Part4f!$E$18</t>
  </si>
  <si>
    <t>_PORTC_26</t>
  </si>
  <si>
    <t>=Part4a!$E$35</t>
  </si>
  <si>
    <t>_PORTC_260</t>
  </si>
  <si>
    <t>=Part4f!$E$19</t>
  </si>
  <si>
    <t>_PORTC_261</t>
  </si>
  <si>
    <t>=Part4f!$E$20</t>
  </si>
  <si>
    <t>_PORTC_262</t>
  </si>
  <si>
    <t>=Part4f!$E$21</t>
  </si>
  <si>
    <t>_PORTC_263</t>
  </si>
  <si>
    <t>=Part4f!$E$22</t>
  </si>
  <si>
    <t>_PORTC_264</t>
  </si>
  <si>
    <t>=Part4f!$E$23</t>
  </si>
  <si>
    <t>_PORTC_265</t>
  </si>
  <si>
    <t>=Part4f!$E$24</t>
  </si>
  <si>
    <t>_PORTC_266</t>
  </si>
  <si>
    <t>=Part4f!$E$25</t>
  </si>
  <si>
    <t>_PORTC_267</t>
  </si>
  <si>
    <t>=Part4f!$E$26</t>
  </si>
  <si>
    <t>_PORTC_268</t>
  </si>
  <si>
    <t>=Part4f!$E$27</t>
  </si>
  <si>
    <t>_PORTC_269</t>
  </si>
  <si>
    <t>=Part4f!$E$28</t>
  </si>
  <si>
    <t>_PORTC_27</t>
  </si>
  <si>
    <t>=Part4a!$E$36</t>
  </si>
  <si>
    <t>_PORTC_270</t>
  </si>
  <si>
    <t>=Part4f!$E$29</t>
  </si>
  <si>
    <t>_PORTC_271</t>
  </si>
  <si>
    <t>=Part4f!$E$30</t>
  </si>
  <si>
    <t>_PORTC_272</t>
  </si>
  <si>
    <t>=Part4f!$E$31</t>
  </si>
  <si>
    <t>_PORTC_273</t>
  </si>
  <si>
    <t>=Part4f!$E$32</t>
  </si>
  <si>
    <t>_PORTC_274</t>
  </si>
  <si>
    <t>=Part4f!$E$33</t>
  </si>
  <si>
    <t>_PORTC_275</t>
  </si>
  <si>
    <t>=Part4f!$E$34</t>
  </si>
  <si>
    <t>_PORTC_276</t>
  </si>
  <si>
    <t>=Part4f!$E$35</t>
  </si>
  <si>
    <t>_PORTC_277</t>
  </si>
  <si>
    <t>=Part4f!$E$36</t>
  </si>
  <si>
    <t>_PORTC_278</t>
  </si>
  <si>
    <t>=Part4f!$E$37</t>
  </si>
  <si>
    <t>_PORTC_279</t>
  </si>
  <si>
    <t>=Part4f!$E$38</t>
  </si>
  <si>
    <t>_PORTC_28</t>
  </si>
  <si>
    <t>=Part4a!$E$37</t>
  </si>
  <si>
    <t>_PORTC_280</t>
  </si>
  <si>
    <t>=Part4f!$E$39</t>
  </si>
  <si>
    <t>_PORTC_281</t>
  </si>
  <si>
    <t>=Part4f!$E$40</t>
  </si>
  <si>
    <t>_PORTC_282</t>
  </si>
  <si>
    <t>=Part4f!$E$41</t>
  </si>
  <si>
    <t>_PORTC_283</t>
  </si>
  <si>
    <t>=Part4f!$E$42</t>
  </si>
  <si>
    <t>_PORTC_284</t>
  </si>
  <si>
    <t>=Part4f!$E$43</t>
  </si>
  <si>
    <t>_PORTC_285</t>
  </si>
  <si>
    <t>=Part4f!$E$44</t>
  </si>
  <si>
    <t>_PORTC_286</t>
  </si>
  <si>
    <t>=Part4f!$E$45</t>
  </si>
  <si>
    <t>_PORTC_287</t>
  </si>
  <si>
    <t>=Part4f!$E$46</t>
  </si>
  <si>
    <t>_PORTC_288</t>
  </si>
  <si>
    <t>=Part4f!$E$47</t>
  </si>
  <si>
    <t>_PORTC_289</t>
  </si>
  <si>
    <t>=Part4f!$E$48</t>
  </si>
  <si>
    <t>_PORTC_29</t>
  </si>
  <si>
    <t>=Part4a!$E$38</t>
  </si>
  <si>
    <t>_PORTC_290</t>
  </si>
  <si>
    <t>=Part4f!$E$49</t>
  </si>
  <si>
    <t>_PORTC_291</t>
  </si>
  <si>
    <t>=Part4f!$E$50</t>
  </si>
  <si>
    <t>_PORTC_292</t>
  </si>
  <si>
    <t>=Part4f!$E$51</t>
  </si>
  <si>
    <t>_PORTC_293</t>
  </si>
  <si>
    <t>=Part4f!$E$52</t>
  </si>
  <si>
    <t>_PORTC_294</t>
  </si>
  <si>
    <t>=Part4f!$E$53</t>
  </si>
  <si>
    <t>_PORTC_295</t>
  </si>
  <si>
    <t>=Part4f!$E$54</t>
  </si>
  <si>
    <t>_PORTC_296</t>
  </si>
  <si>
    <t>=Part4f!$E$55</t>
  </si>
  <si>
    <t>_PORTC_297</t>
  </si>
  <si>
    <t>=Part4f!$E$56</t>
  </si>
  <si>
    <t>_PORTC_298</t>
  </si>
  <si>
    <t>=Part4f!$E$57</t>
  </si>
  <si>
    <t>_PORTC_299</t>
  </si>
  <si>
    <t>=Part4f!$E$58</t>
  </si>
  <si>
    <t>_PORTC_3</t>
  </si>
  <si>
    <t>=Part4a!$E$12</t>
  </si>
  <si>
    <t>_PORTC_30</t>
  </si>
  <si>
    <t>=Part4a!$E$39</t>
  </si>
  <si>
    <t>_PORTC_300</t>
  </si>
  <si>
    <t>=Part4f!$E$59</t>
  </si>
  <si>
    <t>_PORTC_31</t>
  </si>
  <si>
    <t>=Part4a!$E$40</t>
  </si>
  <si>
    <t>_PORTC_32</t>
  </si>
  <si>
    <t>=Part4a!$E$41</t>
  </si>
  <si>
    <t>_PORTC_33</t>
  </si>
  <si>
    <t>=Part4a!$E$42</t>
  </si>
  <si>
    <t>_PORTC_34</t>
  </si>
  <si>
    <t>=Part4a!$E$43</t>
  </si>
  <si>
    <t>_PORTC_35</t>
  </si>
  <si>
    <t>=Part4a!$E$44</t>
  </si>
  <si>
    <t>_PORTC_36</t>
  </si>
  <si>
    <t>=Part4a!$E$45</t>
  </si>
  <si>
    <t>_PORTC_37</t>
  </si>
  <si>
    <t>=Part4a!$E$46</t>
  </si>
  <si>
    <t>_PORTC_38</t>
  </si>
  <si>
    <t>=Part4a!$E$47</t>
  </si>
  <si>
    <t>_PORTC_39</t>
  </si>
  <si>
    <t>=Part4a!$E$48</t>
  </si>
  <si>
    <t>_PORTC_4</t>
  </si>
  <si>
    <t>=Part4a!$E$13</t>
  </si>
  <si>
    <t>_PORTC_40</t>
  </si>
  <si>
    <t>=Part4a!$E$49</t>
  </si>
  <si>
    <t>_PORTC_41</t>
  </si>
  <si>
    <t>=Part4a!$E$50</t>
  </si>
  <si>
    <t>_PORTC_42</t>
  </si>
  <si>
    <t>=Part4a!$E$51</t>
  </si>
  <si>
    <t>_PORTC_43</t>
  </si>
  <si>
    <t>=Part4a!$E$52</t>
  </si>
  <si>
    <t>_PORTC_44</t>
  </si>
  <si>
    <t>=Part4a!$E$53</t>
  </si>
  <si>
    <t>_PORTC_45</t>
  </si>
  <si>
    <t>=Part4a!$E$54</t>
  </si>
  <si>
    <t>_PORTC_46</t>
  </si>
  <si>
    <t>=Part4a!$E$55</t>
  </si>
  <si>
    <t>_PORTC_47</t>
  </si>
  <si>
    <t>=Part4a!$E$56</t>
  </si>
  <si>
    <t>_PORTC_48</t>
  </si>
  <si>
    <t>=Part4a!$E$57</t>
  </si>
  <si>
    <t>_PORTC_49</t>
  </si>
  <si>
    <t>=Part4a!$E$58</t>
  </si>
  <si>
    <t>_PORTC_5</t>
  </si>
  <si>
    <t>=Part4a!$E$14</t>
  </si>
  <si>
    <t>_PORTC_50</t>
  </si>
  <si>
    <t>=Part4a!$E$59</t>
  </si>
  <si>
    <t>_PORTC_51</t>
  </si>
  <si>
    <t>=Part4b!$E$10</t>
  </si>
  <si>
    <t>_PORTC_52</t>
  </si>
  <si>
    <t>=Part4b!$E$11</t>
  </si>
  <si>
    <t>_PORTC_53</t>
  </si>
  <si>
    <t>=Part4b!$E$12</t>
  </si>
  <si>
    <t>_PORTC_54</t>
  </si>
  <si>
    <t>=Part4b!$E$13</t>
  </si>
  <si>
    <t>_PORTC_55</t>
  </si>
  <si>
    <t>=Part4b!$E$14</t>
  </si>
  <si>
    <t>_PORTC_56</t>
  </si>
  <si>
    <t>=Part4b!$E$15</t>
  </si>
  <si>
    <t>_PORTC_57</t>
  </si>
  <si>
    <t>=Part4b!$E$16</t>
  </si>
  <si>
    <t>_PORTC_58</t>
  </si>
  <si>
    <t>=Part4b!$E$17</t>
  </si>
  <si>
    <t>_PORTC_59</t>
  </si>
  <si>
    <t>=Part4b!$E$18</t>
  </si>
  <si>
    <t>_PORTC_6</t>
  </si>
  <si>
    <t>=Part4a!$E$15</t>
  </si>
  <si>
    <t>_PORTC_60</t>
  </si>
  <si>
    <t>=Part4b!$E$19</t>
  </si>
  <si>
    <t>_PORTC_61</t>
  </si>
  <si>
    <t>=Part4b!$E$20</t>
  </si>
  <si>
    <t>_PORTC_62</t>
  </si>
  <si>
    <t>=Part4b!$E$21</t>
  </si>
  <si>
    <t>_PORTC_63</t>
  </si>
  <si>
    <t>=Part4b!$E$22</t>
  </si>
  <si>
    <t>_PORTC_64</t>
  </si>
  <si>
    <t>=Part4b!$E$23</t>
  </si>
  <si>
    <t>_PORTC_65</t>
  </si>
  <si>
    <t>=Part4b!$E$24</t>
  </si>
  <si>
    <t>_PORTC_66</t>
  </si>
  <si>
    <t>=Part4b!$E$25</t>
  </si>
  <si>
    <t>_PORTC_67</t>
  </si>
  <si>
    <t>=Part4b!$E$26</t>
  </si>
  <si>
    <t>_PORTC_68</t>
  </si>
  <si>
    <t>=Part4b!$E$27</t>
  </si>
  <si>
    <t>_PORTC_69</t>
  </si>
  <si>
    <t>=Part4b!$E$28</t>
  </si>
  <si>
    <t>_PORTC_7</t>
  </si>
  <si>
    <t>=Part4a!$E$16</t>
  </si>
  <si>
    <t>_PORTC_70</t>
  </si>
  <si>
    <t>=Part4b!$E$29</t>
  </si>
  <si>
    <t>_PORTC_71</t>
  </si>
  <si>
    <t>=Part4b!$E$30</t>
  </si>
  <si>
    <t>_PORTC_72</t>
  </si>
  <si>
    <t>=Part4b!$E$31</t>
  </si>
  <si>
    <t>_PORTC_73</t>
  </si>
  <si>
    <t>=Part4b!$E$32</t>
  </si>
  <si>
    <t>_PORTC_74</t>
  </si>
  <si>
    <t>=Part4b!$E$33</t>
  </si>
  <si>
    <t>_PORTC_75</t>
  </si>
  <si>
    <t>=Part4b!$E$34</t>
  </si>
  <si>
    <t>_PORTC_76</t>
  </si>
  <si>
    <t>=Part4b!$E$35</t>
  </si>
  <si>
    <t>_PORTC_77</t>
  </si>
  <si>
    <t>=Part4b!$E$36</t>
  </si>
  <si>
    <t>_PORTC_78</t>
  </si>
  <si>
    <t>=Part4b!$E$37</t>
  </si>
  <si>
    <t>_PORTC_79</t>
  </si>
  <si>
    <t>=Part4b!$E$38</t>
  </si>
  <si>
    <t>_PORTC_8</t>
  </si>
  <si>
    <t>=Part4a!$E$17</t>
  </si>
  <si>
    <t>_PORTC_80</t>
  </si>
  <si>
    <t>=Part4b!$E$39</t>
  </si>
  <si>
    <t>_PORTC_81</t>
  </si>
  <si>
    <t>=Part4b!$E$40</t>
  </si>
  <si>
    <t>_PORTC_82</t>
  </si>
  <si>
    <t>=Part4b!$E$41</t>
  </si>
  <si>
    <t>_PORTC_83</t>
  </si>
  <si>
    <t>=Part4b!$E$42</t>
  </si>
  <si>
    <t>_PORTC_84</t>
  </si>
  <si>
    <t>=Part4b!$E$43</t>
  </si>
  <si>
    <t>_PORTC_85</t>
  </si>
  <si>
    <t>=Part4b!$E$44</t>
  </si>
  <si>
    <t>_PORTC_86</t>
  </si>
  <si>
    <t>=Part4b!$E$45</t>
  </si>
  <si>
    <t>_PORTC_87</t>
  </si>
  <si>
    <t>=Part4b!$E$46</t>
  </si>
  <si>
    <t>_PORTC_88</t>
  </si>
  <si>
    <t>=Part4b!$E$47</t>
  </si>
  <si>
    <t>_PORTC_89</t>
  </si>
  <si>
    <t>=Part4b!$E$48</t>
  </si>
  <si>
    <t>_PORTC_9</t>
  </si>
  <si>
    <t>=Part4a!$E$18</t>
  </si>
  <si>
    <t>_PORTC_90</t>
  </si>
  <si>
    <t>=Part4b!$E$49</t>
  </si>
  <si>
    <t>_PORTC_91</t>
  </si>
  <si>
    <t>=Part4b!$E$50</t>
  </si>
  <si>
    <t>_PORTC_92</t>
  </si>
  <si>
    <t>=Part4b!$E$51</t>
  </si>
  <si>
    <t>_PORTC_93</t>
  </si>
  <si>
    <t>=Part4b!$E$52</t>
  </si>
  <si>
    <t>_PORTC_94</t>
  </si>
  <si>
    <t>=Part4b!$E$53</t>
  </si>
  <si>
    <t>_PORTC_95</t>
  </si>
  <si>
    <t>=Part4b!$E$54</t>
  </si>
  <si>
    <t>_PORTC_96</t>
  </si>
  <si>
    <t>=Part4b!$E$55</t>
  </si>
  <si>
    <t>_PORTC_97</t>
  </si>
  <si>
    <t>=Part4b!$E$56</t>
  </si>
  <si>
    <t>_PORTC_98</t>
  </si>
  <si>
    <t>=Part4b!$E$57</t>
  </si>
  <si>
    <t>_PORTC_99</t>
  </si>
  <si>
    <t>=Part4b!$E$58</t>
  </si>
  <si>
    <t>_SULFR_1</t>
  </si>
  <si>
    <t>=Part4a!$I$10</t>
  </si>
  <si>
    <t>_SULFR_10</t>
  </si>
  <si>
    <t>=Part4a!$I$19</t>
  </si>
  <si>
    <t>_SULFR_100</t>
  </si>
  <si>
    <t>=Part4b!$I$59</t>
  </si>
  <si>
    <t>_SULFR_101</t>
  </si>
  <si>
    <t>=Part4c!$I$10</t>
  </si>
  <si>
    <t>_SULFR_102</t>
  </si>
  <si>
    <t>=Part4c!$I$11</t>
  </si>
  <si>
    <t>_SULFR_103</t>
  </si>
  <si>
    <t>=Part4c!$I$12</t>
  </si>
  <si>
    <t>_SULFR_104</t>
  </si>
  <si>
    <t>=Part4c!$I$13</t>
  </si>
  <si>
    <t>_SULFR_105</t>
  </si>
  <si>
    <t>=Part4c!$I$14</t>
  </si>
  <si>
    <t>_SULFR_106</t>
  </si>
  <si>
    <t>=Part4c!$I$15</t>
  </si>
  <si>
    <t>_SULFR_107</t>
  </si>
  <si>
    <t>=Part4c!$I$16</t>
  </si>
  <si>
    <t>_SULFR_108</t>
  </si>
  <si>
    <t>=Part4c!$I$17</t>
  </si>
  <si>
    <t>_SULFR_109</t>
  </si>
  <si>
    <t>=Part4c!$I$18</t>
  </si>
  <si>
    <t>_SULFR_11</t>
  </si>
  <si>
    <t>=Part4a!$I$20</t>
  </si>
  <si>
    <t>_SULFR_110</t>
  </si>
  <si>
    <t>=Part4c!$I$19</t>
  </si>
  <si>
    <t>_SULFR_111</t>
  </si>
  <si>
    <t>=Part4c!$I$20</t>
  </si>
  <si>
    <t>_SULFR_112</t>
  </si>
  <si>
    <t>=Part4c!$I$21</t>
  </si>
  <si>
    <t>_SULFR_113</t>
  </si>
  <si>
    <t>=Part4c!$I$22</t>
  </si>
  <si>
    <t>_SULFR_114</t>
  </si>
  <si>
    <t>=Part4c!$I$23</t>
  </si>
  <si>
    <t>_SULFR_115</t>
  </si>
  <si>
    <t>=Part4c!$I$24</t>
  </si>
  <si>
    <t>_SULFR_116</t>
  </si>
  <si>
    <t>=Part4c!$I$25</t>
  </si>
  <si>
    <t>_SULFR_117</t>
  </si>
  <si>
    <t>=Part4c!$I$26</t>
  </si>
  <si>
    <t>_SULFR_118</t>
  </si>
  <si>
    <t>=Part4c!$I$27</t>
  </si>
  <si>
    <t>_SULFR_119</t>
  </si>
  <si>
    <t>=Part4c!$I$28</t>
  </si>
  <si>
    <t>_SULFR_12</t>
  </si>
  <si>
    <t>=Part4a!$I$21</t>
  </si>
  <si>
    <t>_SULFR_120</t>
  </si>
  <si>
    <t>=Part4c!$I$29</t>
  </si>
  <si>
    <t>_SULFR_121</t>
  </si>
  <si>
    <t>=Part4c!$I$30</t>
  </si>
  <si>
    <t>=Part4f!$F$10</t>
  </si>
  <si>
    <t>_C_252</t>
  </si>
  <si>
    <t>=Part4f!$F$11</t>
  </si>
  <si>
    <t>_C_253</t>
  </si>
  <si>
    <t>=Part4f!$F$12</t>
  </si>
  <si>
    <t>_C_254</t>
  </si>
  <si>
    <t>=Part4f!$F$13</t>
  </si>
  <si>
    <t>_C_255</t>
  </si>
  <si>
    <t>=Part4f!$F$14</t>
  </si>
  <si>
    <t>_C_256</t>
  </si>
  <si>
    <t>=Part4f!$F$15</t>
  </si>
  <si>
    <t>_C_257</t>
  </si>
  <si>
    <t>=Part4f!$F$16</t>
  </si>
  <si>
    <t>_C_258</t>
  </si>
  <si>
    <t>=Part4f!$F$17</t>
  </si>
  <si>
    <t>_C_259</t>
  </si>
  <si>
    <t>=Part4f!$F$18</t>
  </si>
  <si>
    <t>_C_26</t>
  </si>
  <si>
    <t>=Part4a!$F$35</t>
  </si>
  <si>
    <t>_C_260</t>
  </si>
  <si>
    <t>=Part4f!$F$19</t>
  </si>
  <si>
    <t>_C_261</t>
  </si>
  <si>
    <t>=Part4f!$F$20</t>
  </si>
  <si>
    <t>_C_262</t>
  </si>
  <si>
    <t>=Part4f!$F$21</t>
  </si>
  <si>
    <t>_C_263</t>
  </si>
  <si>
    <t>=Part4f!$F$22</t>
  </si>
  <si>
    <t>_C_264</t>
  </si>
  <si>
    <t>=Part4f!$F$23</t>
  </si>
  <si>
    <t>_C_265</t>
  </si>
  <si>
    <t>=Part4f!$F$24</t>
  </si>
  <si>
    <t>_C_266</t>
  </si>
  <si>
    <t>=Part4f!$F$25</t>
  </si>
  <si>
    <t>_C_267</t>
  </si>
  <si>
    <t>=Part4f!$F$26</t>
  </si>
  <si>
    <t>_C_268</t>
  </si>
  <si>
    <t>=Part4f!$F$27</t>
  </si>
  <si>
    <t>_C_269</t>
  </si>
  <si>
    <t>=Part4f!$F$28</t>
  </si>
  <si>
    <t>_C_27</t>
  </si>
  <si>
    <t>=Part4a!$F$36</t>
  </si>
  <si>
    <t>_C_270</t>
  </si>
  <si>
    <t>=Part4f!$F$29</t>
  </si>
  <si>
    <t>_C_271</t>
  </si>
  <si>
    <t>=Part4f!$F$30</t>
  </si>
  <si>
    <t>_C_272</t>
  </si>
  <si>
    <t>=Part4f!$F$31</t>
  </si>
  <si>
    <t>_C_273</t>
  </si>
  <si>
    <t>=Part4f!$F$32</t>
  </si>
  <si>
    <t>_C_274</t>
  </si>
  <si>
    <t>=Part4f!$F$33</t>
  </si>
  <si>
    <t>_C_275</t>
  </si>
  <si>
    <t>=Part4f!$F$34</t>
  </si>
  <si>
    <t>_C_276</t>
  </si>
  <si>
    <t>=Part4f!$F$35</t>
  </si>
  <si>
    <t>_C_277</t>
  </si>
  <si>
    <t>=Part4f!$F$36</t>
  </si>
  <si>
    <t>_C_278</t>
  </si>
  <si>
    <t>=Part4f!$F$37</t>
  </si>
  <si>
    <t>_C_279</t>
  </si>
  <si>
    <t>=Part4f!$F$38</t>
  </si>
  <si>
    <t>_C_28</t>
  </si>
  <si>
    <t>=Part4a!$F$37</t>
  </si>
  <si>
    <t>_C_280</t>
  </si>
  <si>
    <t>=Part4f!$F$39</t>
  </si>
  <si>
    <t>_C_281</t>
  </si>
  <si>
    <t>=Part4f!$F$40</t>
  </si>
  <si>
    <t>_C_282</t>
  </si>
  <si>
    <t>=Part4f!$F$41</t>
  </si>
  <si>
    <t>_C_283</t>
  </si>
  <si>
    <t>=Part4f!$F$42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</si>
</sst>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
    <numFmt numFmtId="176" formatCode="[$-F800]dddd\,\ mmmm\ dd\,\ yyyy"/>
    <numFmt numFmtId="177" formatCode="_(* #,##0_);_(* \(#,##0\);_(* &quot;-&quot;??_);_(@_)"/>
  </numFmts>
  <fonts count="29">
    <font>
      <sz val="10"/>
      <name val="Arial"/>
      <family val="0"/>
    </font>
    <font>
      <b/>
      <sz val="10"/>
      <name val="Arial"/>
      <family val="2"/>
    </font>
    <font>
      <sz val="9"/>
      <name val="Arial"/>
      <family val="2"/>
    </font>
    <font>
      <b/>
      <sz val="12"/>
      <name val="Arial"/>
      <family val="2"/>
    </font>
    <font>
      <sz val="8"/>
      <name val="Tahoma"/>
      <family val="2"/>
    </font>
    <font>
      <u val="single"/>
      <sz val="10"/>
      <color indexed="12"/>
      <name val="Arial"/>
      <family val="0"/>
    </font>
    <font>
      <u val="single"/>
      <sz val="10"/>
      <color indexed="36"/>
      <name val="Arial"/>
      <family val="0"/>
    </font>
    <font>
      <b/>
      <sz val="16"/>
      <name val="Arial"/>
      <family val="2"/>
    </font>
    <font>
      <b/>
      <sz val="14"/>
      <name val="Arial"/>
      <family val="2"/>
    </font>
    <font>
      <sz val="16"/>
      <name val="Arial"/>
      <family val="2"/>
    </font>
    <font>
      <sz val="12"/>
      <color indexed="8"/>
      <name val="Arial"/>
      <family val="2"/>
    </font>
    <font>
      <b/>
      <sz val="13"/>
      <name val="Arial"/>
      <family val="2"/>
    </font>
    <font>
      <sz val="14"/>
      <name val="Arial"/>
      <family val="2"/>
    </font>
    <font>
      <sz val="12"/>
      <name val="Arial"/>
      <family val="2"/>
    </font>
    <font>
      <sz val="13"/>
      <name val="Arial"/>
      <family val="2"/>
    </font>
    <font>
      <sz val="12"/>
      <name val="StCodes"/>
      <family val="0"/>
    </font>
    <font>
      <b/>
      <u val="single"/>
      <sz val="13"/>
      <color indexed="12"/>
      <name val="Arial"/>
      <family val="2"/>
    </font>
    <font>
      <u val="single"/>
      <sz val="14"/>
      <color indexed="12"/>
      <name val="Arial"/>
      <family val="2"/>
    </font>
    <font>
      <u val="single"/>
      <sz val="10"/>
      <color indexed="10"/>
      <name val="Arial"/>
      <family val="2"/>
    </font>
    <font>
      <sz val="8"/>
      <name val="Arial"/>
      <family val="0"/>
    </font>
    <font>
      <sz val="10"/>
      <color indexed="8"/>
      <name val="Arial"/>
      <family val="0"/>
    </font>
    <font>
      <sz val="11"/>
      <name val="Arial"/>
      <family val="2"/>
    </font>
    <font>
      <sz val="11"/>
      <color indexed="8"/>
      <name val="Arial"/>
      <family val="2"/>
    </font>
    <font>
      <b/>
      <vertAlign val="superscript"/>
      <sz val="14"/>
      <name val="Arial"/>
      <family val="2"/>
    </font>
    <font>
      <vertAlign val="superscript"/>
      <sz val="11"/>
      <name val="Arial"/>
      <family val="2"/>
    </font>
    <font>
      <b/>
      <sz val="12"/>
      <color indexed="8"/>
      <name val="Arial"/>
      <family val="2"/>
    </font>
    <font>
      <b/>
      <u val="single"/>
      <sz val="13"/>
      <name val="Arial"/>
      <family val="2"/>
    </font>
    <font>
      <sz val="10"/>
      <color indexed="9"/>
      <name val="Arial"/>
      <family val="0"/>
    </font>
    <font>
      <b/>
      <u val="single"/>
      <sz val="12"/>
      <color indexed="12"/>
      <name val="Arial"/>
      <family val="2"/>
    </font>
  </fonts>
  <fills count="7">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4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309">
    <xf numFmtId="0" fontId="0" fillId="0" borderId="0" xfId="0" applyAlignment="1">
      <alignment/>
    </xf>
    <xf numFmtId="0" fontId="0" fillId="2" borderId="0" xfId="0" applyFill="1" applyBorder="1" applyAlignment="1" applyProtection="1">
      <alignment/>
      <protection/>
    </xf>
    <xf numFmtId="0" fontId="0" fillId="0" borderId="0" xfId="0" applyFill="1" applyAlignment="1" applyProtection="1">
      <alignment/>
      <protection/>
    </xf>
    <xf numFmtId="0" fontId="9" fillId="2" borderId="0" xfId="0" applyFont="1" applyFill="1" applyBorder="1" applyAlignment="1" applyProtection="1">
      <alignment/>
      <protection/>
    </xf>
    <xf numFmtId="0" fontId="7" fillId="2" borderId="0" xfId="0" applyFont="1" applyFill="1" applyBorder="1" applyAlignment="1" applyProtection="1">
      <alignment horizontal="center"/>
      <protection/>
    </xf>
    <xf numFmtId="0" fontId="8" fillId="2" borderId="1"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center"/>
      <protection/>
    </xf>
    <xf numFmtId="49" fontId="7" fillId="2" borderId="0" xfId="0" applyNumberFormat="1" applyFont="1" applyFill="1" applyBorder="1" applyAlignment="1" applyProtection="1">
      <alignment horizontal="center" vertical="center"/>
      <protection/>
    </xf>
    <xf numFmtId="0" fontId="11" fillId="2" borderId="0" xfId="0" applyFont="1" applyFill="1" applyBorder="1" applyAlignment="1" applyProtection="1">
      <alignment/>
      <protection/>
    </xf>
    <xf numFmtId="0" fontId="14" fillId="2" borderId="0" xfId="0" applyFont="1" applyFill="1" applyBorder="1" applyAlignment="1" applyProtection="1">
      <alignment/>
      <protection/>
    </xf>
    <xf numFmtId="0" fontId="11" fillId="2" borderId="0" xfId="0" applyFont="1" applyFill="1" applyBorder="1" applyAlignment="1" applyProtection="1">
      <alignment horizontal="center"/>
      <protection/>
    </xf>
    <xf numFmtId="0" fontId="11" fillId="2" borderId="0" xfId="0" applyFont="1" applyFill="1" applyBorder="1" applyAlignment="1" applyProtection="1">
      <alignment/>
      <protection/>
    </xf>
    <xf numFmtId="0" fontId="8" fillId="2" borderId="0" xfId="0" applyFont="1" applyFill="1" applyBorder="1" applyAlignment="1" applyProtection="1">
      <alignment/>
      <protection/>
    </xf>
    <xf numFmtId="0" fontId="0" fillId="3" borderId="0" xfId="0" applyFont="1" applyFill="1" applyBorder="1" applyAlignment="1" applyProtection="1">
      <alignment vertical="center" wrapText="1"/>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12" fillId="2" borderId="1" xfId="0" applyFont="1" applyFill="1" applyBorder="1" applyAlignment="1" applyProtection="1">
      <alignment horizontal="left"/>
      <protection/>
    </xf>
    <xf numFmtId="0" fontId="8" fillId="2" borderId="4" xfId="0" applyFont="1" applyFill="1" applyBorder="1" applyAlignment="1" applyProtection="1">
      <alignment horizontal="left"/>
      <protection/>
    </xf>
    <xf numFmtId="0" fontId="7" fillId="2" borderId="2" xfId="0" applyNumberFormat="1" applyFont="1" applyFill="1" applyBorder="1" applyAlignment="1" applyProtection="1">
      <alignment horizontal="center" vertical="center"/>
      <protection/>
    </xf>
    <xf numFmtId="0" fontId="0" fillId="2" borderId="4" xfId="0" applyFill="1" applyBorder="1" applyAlignment="1" applyProtection="1">
      <alignment/>
      <protection/>
    </xf>
    <xf numFmtId="0" fontId="7" fillId="2" borderId="0" xfId="0" applyNumberFormat="1" applyFont="1" applyFill="1" applyBorder="1" applyAlignment="1" applyProtection="1">
      <alignment horizontal="center" vertical="center"/>
      <protection/>
    </xf>
    <xf numFmtId="0" fontId="7" fillId="2" borderId="0" xfId="0" applyFont="1" applyFill="1" applyBorder="1" applyAlignment="1" applyProtection="1">
      <alignment/>
      <protection/>
    </xf>
    <xf numFmtId="0" fontId="12" fillId="2" borderId="2" xfId="0" applyFont="1" applyFill="1" applyBorder="1" applyAlignment="1" applyProtection="1">
      <alignment/>
      <protection/>
    </xf>
    <xf numFmtId="0" fontId="12" fillId="2" borderId="2" xfId="0" applyFont="1" applyFill="1" applyBorder="1" applyAlignment="1" applyProtection="1">
      <alignment horizontal="left"/>
      <protection/>
    </xf>
    <xf numFmtId="0" fontId="8" fillId="2" borderId="2" xfId="0" applyFont="1" applyFill="1" applyBorder="1" applyAlignment="1" applyProtection="1">
      <alignment horizontal="center"/>
      <protection/>
    </xf>
    <xf numFmtId="0" fontId="0" fillId="4" borderId="0" xfId="0" applyFill="1" applyAlignment="1" applyProtection="1">
      <alignment/>
      <protection/>
    </xf>
    <xf numFmtId="0" fontId="0" fillId="4" borderId="0" xfId="0" applyFill="1" applyBorder="1" applyAlignment="1" applyProtection="1">
      <alignment/>
      <protection/>
    </xf>
    <xf numFmtId="0" fontId="12" fillId="4" borderId="0" xfId="0" applyFont="1" applyFill="1" applyBorder="1" applyAlignment="1" applyProtection="1">
      <alignment/>
      <protection/>
    </xf>
    <xf numFmtId="0" fontId="12" fillId="4" borderId="0" xfId="0" applyFont="1" applyFill="1" applyBorder="1" applyAlignment="1" applyProtection="1">
      <alignment vertical="top" wrapText="1"/>
      <protection/>
    </xf>
    <xf numFmtId="0" fontId="5" fillId="4" borderId="0" xfId="20" applyFill="1" applyBorder="1" applyAlignment="1" applyProtection="1">
      <alignment horizontal="center"/>
      <protection/>
    </xf>
    <xf numFmtId="0" fontId="12" fillId="4" borderId="0" xfId="0" applyFont="1" applyFill="1" applyBorder="1" applyAlignment="1" applyProtection="1">
      <alignment/>
      <protection/>
    </xf>
    <xf numFmtId="1" fontId="12" fillId="2" borderId="2" xfId="0" applyNumberFormat="1" applyFont="1" applyFill="1" applyBorder="1" applyAlignment="1" applyProtection="1">
      <alignment horizontal="left" vertical="center"/>
      <protection/>
    </xf>
    <xf numFmtId="0" fontId="8" fillId="2" borderId="2" xfId="0" applyFont="1" applyFill="1" applyBorder="1" applyAlignment="1" applyProtection="1">
      <alignment vertical="center"/>
      <protection/>
    </xf>
    <xf numFmtId="0" fontId="8" fillId="2" borderId="2" xfId="0" applyFont="1" applyFill="1" applyBorder="1" applyAlignment="1" applyProtection="1">
      <alignment horizontal="left" vertical="center"/>
      <protection/>
    </xf>
    <xf numFmtId="0" fontId="12" fillId="2" borderId="2" xfId="0" applyFont="1" applyFill="1" applyBorder="1" applyAlignment="1" applyProtection="1">
      <alignment horizontal="left" vertical="center"/>
      <protection/>
    </xf>
    <xf numFmtId="0" fontId="0" fillId="0" borderId="0" xfId="0"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horizontal="center"/>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xf>
    <xf numFmtId="0" fontId="8" fillId="5" borderId="1" xfId="0" applyFont="1" applyFill="1" applyBorder="1" applyAlignment="1" applyProtection="1">
      <alignment horizontal="left"/>
      <protection/>
    </xf>
    <xf numFmtId="0" fontId="8" fillId="5" borderId="1" xfId="0" applyFont="1" applyFill="1" applyBorder="1" applyAlignment="1" applyProtection="1">
      <alignment horizontal="center"/>
      <protection/>
    </xf>
    <xf numFmtId="0" fontId="8" fillId="5" borderId="1" xfId="0" applyFont="1" applyFill="1" applyBorder="1" applyAlignment="1" applyProtection="1">
      <alignment/>
      <protection/>
    </xf>
    <xf numFmtId="0" fontId="0" fillId="0" borderId="0" xfId="0" applyAlignment="1" applyProtection="1">
      <alignment horizontal="left"/>
      <protection/>
    </xf>
    <xf numFmtId="0" fontId="0" fillId="0" borderId="0" xfId="0" applyAlignment="1" applyProtection="1">
      <alignment horizontal="center"/>
      <protection/>
    </xf>
    <xf numFmtId="0" fontId="11" fillId="2" borderId="0" xfId="0" applyFont="1" applyFill="1" applyBorder="1" applyAlignment="1" applyProtection="1">
      <alignment horizontal="left"/>
      <protection/>
    </xf>
    <xf numFmtId="0" fontId="14" fillId="2" borderId="2" xfId="0" applyFont="1" applyFill="1" applyBorder="1" applyAlignment="1" applyProtection="1">
      <alignment/>
      <protection locked="0"/>
    </xf>
    <xf numFmtId="49" fontId="21" fillId="0" borderId="0" xfId="0" applyNumberFormat="1" applyFont="1" applyAlignment="1">
      <alignment/>
    </xf>
    <xf numFmtId="49" fontId="21" fillId="0" borderId="0" xfId="0" applyNumberFormat="1" applyFont="1" applyAlignment="1">
      <alignment horizontal="right"/>
    </xf>
    <xf numFmtId="0" fontId="21" fillId="0" borderId="0" xfId="0" applyFont="1" applyAlignment="1">
      <alignment/>
    </xf>
    <xf numFmtId="0" fontId="22" fillId="6" borderId="5" xfId="21" applyFont="1" applyFill="1" applyBorder="1" applyAlignment="1">
      <alignment horizontal="center"/>
      <protection/>
    </xf>
    <xf numFmtId="0" fontId="22" fillId="0" borderId="6" xfId="21" applyFont="1" applyFill="1" applyBorder="1" applyAlignment="1">
      <alignment/>
      <protection/>
    </xf>
    <xf numFmtId="0" fontId="21" fillId="0" borderId="0" xfId="0" applyNumberFormat="1" applyFont="1" applyAlignment="1">
      <alignment/>
    </xf>
    <xf numFmtId="0" fontId="9" fillId="2" borderId="0" xfId="0" applyFont="1" applyFill="1" applyBorder="1" applyAlignment="1" applyProtection="1">
      <alignment horizontal="right"/>
      <protection/>
    </xf>
    <xf numFmtId="0" fontId="11" fillId="2" borderId="0" xfId="0" applyFont="1" applyFill="1" applyBorder="1" applyAlignment="1" applyProtection="1">
      <alignment horizontal="right"/>
      <protection/>
    </xf>
    <xf numFmtId="49" fontId="14" fillId="2" borderId="2" xfId="0" applyNumberFormat="1" applyFont="1" applyFill="1" applyBorder="1" applyAlignment="1" applyProtection="1">
      <alignment horizontal="center"/>
      <protection locked="0"/>
    </xf>
    <xf numFmtId="0" fontId="0" fillId="4" borderId="0" xfId="0" applyFont="1" applyFill="1" applyAlignment="1" applyProtection="1">
      <alignment/>
      <protection/>
    </xf>
    <xf numFmtId="0" fontId="15" fillId="4" borderId="0" xfId="0" applyFont="1" applyFill="1" applyAlignment="1" applyProtection="1">
      <alignment/>
      <protection/>
    </xf>
    <xf numFmtId="0" fontId="13" fillId="4" borderId="0" xfId="0" applyFont="1" applyFill="1" applyAlignment="1" applyProtection="1">
      <alignment/>
      <protection/>
    </xf>
    <xf numFmtId="0" fontId="9" fillId="2" borderId="7" xfId="0" applyFont="1" applyFill="1" applyBorder="1" applyAlignment="1" applyProtection="1">
      <alignment/>
      <protection/>
    </xf>
    <xf numFmtId="0" fontId="9" fillId="2" borderId="7" xfId="0" applyFont="1" applyFill="1" applyBorder="1" applyAlignment="1" applyProtection="1">
      <alignment horizontal="right"/>
      <protection/>
    </xf>
    <xf numFmtId="0" fontId="8" fillId="5" borderId="8" xfId="0" applyFont="1" applyFill="1" applyBorder="1" applyAlignment="1" applyProtection="1">
      <alignment horizontal="left" vertical="center"/>
      <protection/>
    </xf>
    <xf numFmtId="0" fontId="8" fillId="5" borderId="9" xfId="0" applyFont="1" applyFill="1" applyBorder="1" applyAlignment="1" applyProtection="1">
      <alignment horizontal="left" vertical="center"/>
      <protection/>
    </xf>
    <xf numFmtId="0" fontId="8" fillId="5" borderId="10"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wrapText="1"/>
      <protection/>
    </xf>
    <xf numFmtId="0" fontId="8" fillId="2" borderId="11"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protection/>
    </xf>
    <xf numFmtId="0" fontId="12" fillId="2" borderId="0"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protection/>
    </xf>
    <xf numFmtId="176" fontId="9" fillId="2" borderId="0" xfId="0" applyNumberFormat="1" applyFont="1" applyFill="1" applyBorder="1" applyAlignment="1" applyProtection="1">
      <alignment/>
      <protection/>
    </xf>
    <xf numFmtId="0" fontId="11" fillId="2" borderId="0" xfId="0" applyFont="1" applyFill="1" applyBorder="1" applyAlignment="1" applyProtection="1">
      <alignment horizontal="left" vertical="center"/>
      <protection/>
    </xf>
    <xf numFmtId="0" fontId="11" fillId="2" borderId="0" xfId="0" applyFont="1" applyFill="1" applyBorder="1" applyAlignment="1" applyProtection="1">
      <alignment vertical="center"/>
      <protection/>
    </xf>
    <xf numFmtId="0" fontId="11" fillId="2" borderId="13" xfId="0" applyFont="1" applyFill="1" applyBorder="1" applyAlignment="1" applyProtection="1">
      <alignment horizontal="center" vertical="center"/>
      <protection locked="0"/>
    </xf>
    <xf numFmtId="0" fontId="11" fillId="2" borderId="11" xfId="0" applyFont="1" applyFill="1" applyBorder="1" applyAlignment="1" applyProtection="1">
      <alignment horizontal="left" vertical="center" wrapText="1"/>
      <protection/>
    </xf>
    <xf numFmtId="0" fontId="8" fillId="2" borderId="0" xfId="0" applyFont="1" applyFill="1" applyBorder="1" applyAlignment="1" applyProtection="1">
      <alignment horizontal="center" vertical="center"/>
      <protection/>
    </xf>
    <xf numFmtId="0" fontId="11" fillId="2" borderId="0" xfId="0" applyFont="1" applyFill="1" applyBorder="1" applyAlignment="1" applyProtection="1">
      <alignment horizontal="left" vertical="center" wrapText="1"/>
      <protection/>
    </xf>
    <xf numFmtId="11" fontId="8" fillId="2" borderId="0" xfId="0" applyNumberFormat="1" applyFont="1" applyFill="1" applyBorder="1" applyAlignment="1" applyProtection="1">
      <alignment/>
      <protection/>
    </xf>
    <xf numFmtId="0" fontId="11" fillId="4" borderId="0" xfId="0" applyFont="1" applyFill="1" applyBorder="1" applyAlignment="1" applyProtection="1">
      <alignment vertical="top" wrapText="1"/>
      <protection/>
    </xf>
    <xf numFmtId="0" fontId="14" fillId="2" borderId="0" xfId="0" applyFont="1" applyFill="1" applyBorder="1" applyAlignment="1" applyProtection="1">
      <alignment/>
      <protection/>
    </xf>
    <xf numFmtId="0" fontId="26" fillId="4" borderId="0" xfId="20" applyFont="1" applyFill="1" applyBorder="1" applyAlignment="1" applyProtection="1">
      <alignment vertical="top" wrapText="1"/>
      <protection/>
    </xf>
    <xf numFmtId="0" fontId="14" fillId="2" borderId="0" xfId="0" applyFont="1" applyFill="1" applyBorder="1" applyAlignment="1" applyProtection="1">
      <alignment horizontal="left"/>
      <protection/>
    </xf>
    <xf numFmtId="0" fontId="14" fillId="2" borderId="0" xfId="0" applyFont="1" applyFill="1" applyBorder="1" applyAlignment="1" applyProtection="1">
      <alignment horizontal="center"/>
      <protection/>
    </xf>
    <xf numFmtId="0" fontId="11" fillId="2" borderId="4" xfId="0" applyFont="1" applyFill="1" applyBorder="1" applyAlignment="1" applyProtection="1">
      <alignment horizontal="left" indent="1"/>
      <protection/>
    </xf>
    <xf numFmtId="0" fontId="11" fillId="4" borderId="0" xfId="0" applyFont="1" applyFill="1" applyBorder="1" applyAlignment="1" applyProtection="1">
      <alignment/>
      <protection/>
    </xf>
    <xf numFmtId="49" fontId="14" fillId="2" borderId="0" xfId="0" applyNumberFormat="1" applyFont="1" applyFill="1" applyBorder="1" applyAlignment="1" applyProtection="1">
      <alignment vertical="center"/>
      <protection/>
    </xf>
    <xf numFmtId="49" fontId="14" fillId="2" borderId="2" xfId="0" applyNumberFormat="1" applyFont="1" applyFill="1" applyBorder="1" applyAlignment="1" applyProtection="1">
      <alignment vertical="center"/>
      <protection locked="0"/>
    </xf>
    <xf numFmtId="0" fontId="14" fillId="4" borderId="0" xfId="0" applyFont="1" applyFill="1" applyBorder="1" applyAlignment="1" applyProtection="1">
      <alignment/>
      <protection/>
    </xf>
    <xf numFmtId="49" fontId="11" fillId="2" borderId="0" xfId="0" applyNumberFormat="1" applyFont="1" applyFill="1" applyBorder="1" applyAlignment="1" applyProtection="1">
      <alignment horizontal="right" vertical="center"/>
      <protection/>
    </xf>
    <xf numFmtId="49" fontId="14" fillId="2" borderId="0" xfId="0" applyNumberFormat="1" applyFont="1" applyFill="1" applyBorder="1" applyAlignment="1" applyProtection="1">
      <alignment horizontal="center"/>
      <protection/>
    </xf>
    <xf numFmtId="49" fontId="14" fillId="2" borderId="0" xfId="0" applyNumberFormat="1" applyFont="1" applyFill="1" applyBorder="1" applyAlignment="1" applyProtection="1">
      <alignment horizontal="left"/>
      <protection/>
    </xf>
    <xf numFmtId="0" fontId="11" fillId="2" borderId="4" xfId="0" applyFont="1" applyFill="1" applyBorder="1" applyAlignment="1" applyProtection="1">
      <alignment horizontal="left" indent="2"/>
      <protection/>
    </xf>
    <xf numFmtId="0" fontId="11" fillId="2" borderId="0" xfId="0" applyFont="1" applyFill="1" applyBorder="1" applyAlignment="1" applyProtection="1">
      <alignment horizontal="left" indent="1"/>
      <protection/>
    </xf>
    <xf numFmtId="0" fontId="12" fillId="4" borderId="0" xfId="0" applyFont="1" applyFill="1" applyBorder="1" applyAlignment="1" applyProtection="1">
      <alignment/>
      <protection/>
    </xf>
    <xf numFmtId="0" fontId="0" fillId="2" borderId="14" xfId="0" applyFill="1" applyBorder="1" applyAlignment="1" applyProtection="1">
      <alignment/>
      <protection/>
    </xf>
    <xf numFmtId="0" fontId="27" fillId="4" borderId="0" xfId="0" applyFont="1" applyFill="1" applyBorder="1" applyAlignment="1" applyProtection="1">
      <alignment/>
      <protection/>
    </xf>
    <xf numFmtId="0" fontId="27" fillId="0" borderId="0" xfId="0" applyFont="1" applyBorder="1" applyAlignment="1" applyProtection="1">
      <alignment/>
      <protection/>
    </xf>
    <xf numFmtId="0" fontId="0" fillId="0" borderId="0" xfId="0" applyFill="1" applyBorder="1" applyAlignment="1" applyProtection="1">
      <alignment/>
      <protection/>
    </xf>
    <xf numFmtId="0" fontId="12" fillId="0" borderId="0" xfId="0" applyFont="1" applyFill="1" applyBorder="1" applyAlignment="1" applyProtection="1">
      <alignment/>
      <protection/>
    </xf>
    <xf numFmtId="0" fontId="12" fillId="0" borderId="0" xfId="0" applyFont="1" applyAlignment="1" applyProtection="1">
      <alignment/>
      <protection/>
    </xf>
    <xf numFmtId="0" fontId="8" fillId="4" borderId="0" xfId="0" applyFont="1" applyFill="1" applyBorder="1" applyAlignment="1" applyProtection="1">
      <alignment horizontal="left"/>
      <protection/>
    </xf>
    <xf numFmtId="0" fontId="8" fillId="4" borderId="0" xfId="0" applyFont="1" applyFill="1" applyBorder="1" applyAlignment="1" applyProtection="1">
      <alignment/>
      <protection/>
    </xf>
    <xf numFmtId="0" fontId="15" fillId="4" borderId="0" xfId="0" applyFont="1" applyFill="1" applyBorder="1" applyAlignment="1" applyProtection="1">
      <alignment/>
      <protection/>
    </xf>
    <xf numFmtId="0" fontId="13" fillId="4" borderId="0" xfId="0" applyFont="1" applyFill="1" applyBorder="1" applyAlignment="1" applyProtection="1">
      <alignment/>
      <protection/>
    </xf>
    <xf numFmtId="0" fontId="3" fillId="4" borderId="0" xfId="0" applyFont="1" applyFill="1" applyBorder="1" applyAlignment="1" applyProtection="1">
      <alignment/>
      <protection/>
    </xf>
    <xf numFmtId="0" fontId="13" fillId="4" borderId="0" xfId="0" applyFont="1" applyFill="1" applyBorder="1" applyAlignment="1" applyProtection="1">
      <alignment vertical="top" wrapText="1"/>
      <protection/>
    </xf>
    <xf numFmtId="0" fontId="0" fillId="4" borderId="0" xfId="0" applyNumberFormat="1" applyFont="1" applyFill="1" applyBorder="1" applyAlignment="1" applyProtection="1">
      <alignment/>
      <protection/>
    </xf>
    <xf numFmtId="0" fontId="0" fillId="4" borderId="0" xfId="0" applyFont="1" applyFill="1" applyBorder="1" applyAlignment="1" applyProtection="1">
      <alignment/>
      <protection/>
    </xf>
    <xf numFmtId="0" fontId="8" fillId="4" borderId="0" xfId="0" applyFont="1" applyFill="1" applyBorder="1" applyAlignment="1" applyProtection="1">
      <alignment horizontal="left" vertical="center"/>
      <protection/>
    </xf>
    <xf numFmtId="0" fontId="0" fillId="3" borderId="15" xfId="0" applyFont="1" applyFill="1" applyBorder="1" applyAlignment="1" applyProtection="1">
      <alignment vertical="center" wrapText="1"/>
      <protection/>
    </xf>
    <xf numFmtId="0" fontId="0" fillId="3" borderId="7" xfId="0" applyFont="1" applyFill="1" applyBorder="1" applyAlignment="1" applyProtection="1">
      <alignment vertical="center" wrapText="1"/>
      <protection/>
    </xf>
    <xf numFmtId="0" fontId="0" fillId="3" borderId="16" xfId="0" applyFont="1" applyFill="1" applyBorder="1" applyAlignment="1" applyProtection="1">
      <alignment vertical="center" wrapText="1"/>
      <protection/>
    </xf>
    <xf numFmtId="0" fontId="0" fillId="3" borderId="11" xfId="0" applyFont="1" applyFill="1" applyBorder="1" applyAlignment="1" applyProtection="1">
      <alignment vertical="center" wrapText="1"/>
      <protection/>
    </xf>
    <xf numFmtId="0" fontId="8" fillId="4" borderId="11" xfId="0" applyFont="1" applyFill="1" applyBorder="1" applyAlignment="1" applyProtection="1">
      <alignment horizontal="left" vertical="center"/>
      <protection/>
    </xf>
    <xf numFmtId="0" fontId="8" fillId="4" borderId="0" xfId="0" applyFont="1" applyFill="1" applyBorder="1" applyAlignment="1" applyProtection="1">
      <alignment horizontal="left" vertical="center" indent="3"/>
      <protection/>
    </xf>
    <xf numFmtId="1" fontId="8" fillId="4" borderId="0" xfId="0" applyNumberFormat="1" applyFont="1" applyFill="1" applyBorder="1" applyAlignment="1" applyProtection="1">
      <alignment horizontal="left" vertical="center"/>
      <protection/>
    </xf>
    <xf numFmtId="0" fontId="8" fillId="4" borderId="11" xfId="0" applyFont="1" applyFill="1" applyBorder="1" applyAlignment="1" applyProtection="1">
      <alignment horizontal="left"/>
      <protection/>
    </xf>
    <xf numFmtId="0" fontId="12" fillId="5" borderId="9" xfId="0" applyFont="1" applyFill="1" applyBorder="1" applyAlignment="1" applyProtection="1">
      <alignment horizontal="center"/>
      <protection/>
    </xf>
    <xf numFmtId="0" fontId="12" fillId="0" borderId="9" xfId="0" applyFont="1" applyBorder="1" applyAlignment="1" applyProtection="1">
      <alignment/>
      <protection locked="0"/>
    </xf>
    <xf numFmtId="0" fontId="12" fillId="5" borderId="9" xfId="0" applyFont="1" applyFill="1" applyBorder="1" applyAlignment="1" applyProtection="1" quotePrefix="1">
      <alignment horizontal="center"/>
      <protection/>
    </xf>
    <xf numFmtId="3" fontId="12" fillId="0" borderId="9" xfId="0" applyNumberFormat="1" applyFont="1" applyBorder="1" applyAlignment="1" applyProtection="1">
      <alignment/>
      <protection locked="0"/>
    </xf>
    <xf numFmtId="2" fontId="12" fillId="0" borderId="13" xfId="0" applyNumberFormat="1" applyFont="1" applyBorder="1" applyAlignment="1" applyProtection="1" quotePrefix="1">
      <alignment horizontal="center"/>
      <protection locked="0"/>
    </xf>
    <xf numFmtId="2" fontId="12" fillId="0" borderId="17" xfId="0" applyNumberFormat="1" applyFont="1" applyBorder="1" applyAlignment="1" applyProtection="1" quotePrefix="1">
      <alignment horizontal="center"/>
      <protection locked="0"/>
    </xf>
    <xf numFmtId="0" fontId="12" fillId="0" borderId="8" xfId="0" applyFont="1" applyBorder="1" applyAlignment="1" applyProtection="1">
      <alignment shrinkToFit="1"/>
      <protection locked="0"/>
    </xf>
    <xf numFmtId="0" fontId="12" fillId="0" borderId="13" xfId="0" applyFont="1" applyBorder="1" applyAlignment="1" applyProtection="1">
      <alignment horizontal="center"/>
      <protection/>
    </xf>
    <xf numFmtId="0" fontId="12" fillId="5" borderId="13" xfId="0" applyFont="1" applyFill="1" applyBorder="1" applyAlignment="1" applyProtection="1">
      <alignment horizontal="center"/>
      <protection/>
    </xf>
    <xf numFmtId="0" fontId="12" fillId="0" borderId="13" xfId="0" applyFont="1" applyBorder="1" applyAlignment="1" applyProtection="1">
      <alignment/>
      <protection locked="0"/>
    </xf>
    <xf numFmtId="0" fontId="12" fillId="5" borderId="13" xfId="0" applyFont="1" applyFill="1" applyBorder="1" applyAlignment="1" applyProtection="1" quotePrefix="1">
      <alignment horizontal="center"/>
      <protection/>
    </xf>
    <xf numFmtId="3" fontId="12" fillId="0" borderId="13" xfId="0" applyNumberFormat="1" applyFont="1" applyBorder="1" applyAlignment="1" applyProtection="1">
      <alignment/>
      <protection locked="0"/>
    </xf>
    <xf numFmtId="0" fontId="12" fillId="0" borderId="13" xfId="0" applyFont="1" applyBorder="1" applyAlignment="1" applyProtection="1">
      <alignment shrinkToFit="1"/>
      <protection locked="0"/>
    </xf>
    <xf numFmtId="0" fontId="12" fillId="0" borderId="17" xfId="0" applyFont="1" applyBorder="1" applyAlignment="1" applyProtection="1">
      <alignment horizontal="center"/>
      <protection/>
    </xf>
    <xf numFmtId="0" fontId="12" fillId="5" borderId="17" xfId="0" applyFont="1" applyFill="1" applyBorder="1" applyAlignment="1" applyProtection="1">
      <alignment horizontal="center"/>
      <protection/>
    </xf>
    <xf numFmtId="0" fontId="12" fillId="0" borderId="17" xfId="0" applyFont="1" applyBorder="1" applyAlignment="1" applyProtection="1">
      <alignment/>
      <protection locked="0"/>
    </xf>
    <xf numFmtId="0" fontId="12" fillId="5" borderId="17" xfId="0" applyFont="1" applyFill="1" applyBorder="1" applyAlignment="1" applyProtection="1" quotePrefix="1">
      <alignment horizontal="center"/>
      <protection/>
    </xf>
    <xf numFmtId="3" fontId="12" fillId="0" borderId="17" xfId="0" applyNumberFormat="1" applyFont="1" applyBorder="1" applyAlignment="1" applyProtection="1">
      <alignment/>
      <protection locked="0"/>
    </xf>
    <xf numFmtId="0" fontId="12" fillId="0" borderId="17" xfId="0" applyFont="1" applyBorder="1" applyAlignment="1" applyProtection="1">
      <alignment shrinkToFit="1"/>
      <protection locked="0"/>
    </xf>
    <xf numFmtId="0" fontId="12" fillId="0" borderId="18" xfId="0" applyFont="1" applyBorder="1" applyAlignment="1" applyProtection="1">
      <alignment horizontal="center"/>
      <protection/>
    </xf>
    <xf numFmtId="0" fontId="12" fillId="5" borderId="18" xfId="0" applyFont="1" applyFill="1" applyBorder="1" applyAlignment="1" applyProtection="1">
      <alignment horizontal="center"/>
      <protection/>
    </xf>
    <xf numFmtId="0" fontId="12" fillId="0" borderId="18" xfId="0" applyFont="1" applyBorder="1" applyAlignment="1" applyProtection="1">
      <alignment/>
      <protection locked="0"/>
    </xf>
    <xf numFmtId="0" fontId="12" fillId="5" borderId="18" xfId="0" applyFont="1" applyFill="1" applyBorder="1" applyAlignment="1" applyProtection="1" quotePrefix="1">
      <alignment horizontal="center"/>
      <protection/>
    </xf>
    <xf numFmtId="3" fontId="12" fillId="0" borderId="18" xfId="0" applyNumberFormat="1" applyFont="1" applyBorder="1" applyAlignment="1" applyProtection="1">
      <alignment/>
      <protection locked="0"/>
    </xf>
    <xf numFmtId="2" fontId="12" fillId="0" borderId="18" xfId="0" applyNumberFormat="1" applyFont="1" applyBorder="1" applyAlignment="1" applyProtection="1" quotePrefix="1">
      <alignment horizontal="center"/>
      <protection locked="0"/>
    </xf>
    <xf numFmtId="0" fontId="12" fillId="0" borderId="18" xfId="0" applyFont="1" applyBorder="1" applyAlignment="1" applyProtection="1">
      <alignment shrinkToFit="1"/>
      <protection locked="0"/>
    </xf>
    <xf numFmtId="0" fontId="8" fillId="0" borderId="8" xfId="0" applyFont="1" applyBorder="1" applyAlignment="1" applyProtection="1">
      <alignment horizontal="center" wrapText="1"/>
      <protection/>
    </xf>
    <xf numFmtId="0" fontId="0" fillId="2" borderId="19" xfId="0" applyFill="1" applyBorder="1" applyAlignment="1" applyProtection="1">
      <alignment/>
      <protection/>
    </xf>
    <xf numFmtId="0" fontId="2" fillId="2" borderId="1" xfId="0" applyFont="1" applyFill="1" applyBorder="1" applyAlignment="1" applyProtection="1">
      <alignment horizontal="left"/>
      <protection/>
    </xf>
    <xf numFmtId="0" fontId="2" fillId="2" borderId="1" xfId="0" applyFont="1" applyFill="1" applyBorder="1" applyAlignment="1" applyProtection="1">
      <alignment horizontal="center"/>
      <protection/>
    </xf>
    <xf numFmtId="0" fontId="2" fillId="2" borderId="1" xfId="0" applyFont="1" applyFill="1" applyBorder="1" applyAlignment="1" applyProtection="1">
      <alignment/>
      <protection/>
    </xf>
    <xf numFmtId="0" fontId="2" fillId="2" borderId="1" xfId="0" applyFont="1" applyFill="1" applyBorder="1" applyAlignment="1" applyProtection="1">
      <alignment/>
      <protection/>
    </xf>
    <xf numFmtId="0" fontId="8" fillId="2" borderId="20" xfId="0" applyFont="1" applyFill="1" applyBorder="1" applyAlignment="1" applyProtection="1">
      <alignment horizontal="right"/>
      <protection/>
    </xf>
    <xf numFmtId="0" fontId="8" fillId="2" borderId="12" xfId="0" applyFont="1" applyFill="1" applyBorder="1" applyAlignment="1" applyProtection="1">
      <alignment horizontal="right"/>
      <protection/>
    </xf>
    <xf numFmtId="0" fontId="8" fillId="2" borderId="4" xfId="0" applyNumberFormat="1" applyFont="1" applyFill="1" applyBorder="1" applyAlignment="1" applyProtection="1">
      <alignment horizontal="left" vertical="center"/>
      <protection/>
    </xf>
    <xf numFmtId="0" fontId="1" fillId="2" borderId="12" xfId="0" applyFont="1" applyFill="1" applyBorder="1" applyAlignment="1" applyProtection="1">
      <alignment/>
      <protection/>
    </xf>
    <xf numFmtId="0" fontId="8" fillId="5" borderId="19" xfId="0" applyFont="1" applyFill="1" applyBorder="1" applyAlignment="1" applyProtection="1">
      <alignment/>
      <protection/>
    </xf>
    <xf numFmtId="0" fontId="8" fillId="5" borderId="20" xfId="0" applyFont="1" applyFill="1" applyBorder="1" applyAlignment="1" applyProtection="1">
      <alignment/>
      <protection/>
    </xf>
    <xf numFmtId="0" fontId="12" fillId="0" borderId="9" xfId="0" applyFont="1" applyBorder="1" applyAlignment="1" applyProtection="1">
      <alignment horizontal="center"/>
      <protection/>
    </xf>
    <xf numFmtId="0" fontId="12" fillId="0" borderId="9" xfId="0" applyFont="1" applyBorder="1" applyAlignment="1" applyProtection="1">
      <alignment horizontal="center" vertical="center"/>
      <protection/>
    </xf>
    <xf numFmtId="49" fontId="7" fillId="2" borderId="2" xfId="0" applyNumberFormat="1" applyFont="1" applyFill="1" applyBorder="1" applyAlignment="1" applyProtection="1">
      <alignment horizontal="center" vertical="center"/>
      <protection/>
    </xf>
    <xf numFmtId="0" fontId="0" fillId="2" borderId="1" xfId="0" applyFill="1" applyBorder="1" applyAlignment="1" applyProtection="1">
      <alignment/>
      <protection/>
    </xf>
    <xf numFmtId="0" fontId="8" fillId="2" borderId="8" xfId="0" applyFont="1" applyFill="1" applyBorder="1" applyAlignment="1" applyProtection="1">
      <alignment horizontal="center"/>
      <protection/>
    </xf>
    <xf numFmtId="0" fontId="8" fillId="4" borderId="1" xfId="0" applyFont="1" applyFill="1" applyBorder="1" applyAlignment="1" applyProtection="1">
      <alignment horizontal="left"/>
      <protection/>
    </xf>
    <xf numFmtId="0" fontId="8" fillId="4" borderId="2" xfId="0" applyFont="1" applyFill="1" applyBorder="1" applyAlignment="1" applyProtection="1">
      <alignment horizontal="left" vertical="center"/>
      <protection/>
    </xf>
    <xf numFmtId="0" fontId="12" fillId="0" borderId="13" xfId="0" applyFont="1" applyBorder="1" applyAlignment="1" applyProtection="1">
      <alignment horizontal="left"/>
      <protection locked="0"/>
    </xf>
    <xf numFmtId="0" fontId="12" fillId="0" borderId="17" xfId="0" applyFont="1" applyBorder="1" applyAlignment="1" applyProtection="1">
      <alignment horizontal="left"/>
      <protection locked="0"/>
    </xf>
    <xf numFmtId="0" fontId="12" fillId="0" borderId="18" xfId="0" applyFont="1" applyBorder="1" applyAlignment="1" applyProtection="1">
      <alignment horizontal="left"/>
      <protection locked="0"/>
    </xf>
    <xf numFmtId="0" fontId="8" fillId="2" borderId="13" xfId="0" applyFont="1" applyFill="1" applyBorder="1" applyAlignment="1" applyProtection="1">
      <alignment horizontal="center" vertical="center"/>
      <protection locked="0"/>
    </xf>
    <xf numFmtId="0" fontId="8" fillId="0" borderId="13" xfId="0" applyFont="1" applyBorder="1" applyAlignment="1" applyProtection="1">
      <alignment horizontal="center" wrapText="1"/>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left"/>
      <protection locked="0"/>
    </xf>
    <xf numFmtId="0" fontId="12" fillId="5" borderId="21" xfId="0" applyFont="1" applyFill="1" applyBorder="1" applyAlignment="1" applyProtection="1">
      <alignment horizontal="center"/>
      <protection/>
    </xf>
    <xf numFmtId="0" fontId="12" fillId="0" borderId="21" xfId="0" applyFont="1" applyBorder="1" applyAlignment="1" applyProtection="1">
      <alignment/>
      <protection locked="0"/>
    </xf>
    <xf numFmtId="0" fontId="12" fillId="5" borderId="21" xfId="0" applyFont="1" applyFill="1" applyBorder="1" applyAlignment="1" applyProtection="1" quotePrefix="1">
      <alignment horizontal="center"/>
      <protection/>
    </xf>
    <xf numFmtId="3" fontId="12" fillId="0" borderId="21" xfId="0" applyNumberFormat="1" applyFont="1" applyBorder="1" applyAlignment="1" applyProtection="1">
      <alignment/>
      <protection locked="0"/>
    </xf>
    <xf numFmtId="2" fontId="12" fillId="0" borderId="22" xfId="0" applyNumberFormat="1" applyFont="1" applyBorder="1" applyAlignment="1" applyProtection="1" quotePrefix="1">
      <alignment horizontal="center"/>
      <protection locked="0"/>
    </xf>
    <xf numFmtId="0" fontId="12" fillId="0" borderId="23" xfId="0" applyFont="1" applyBorder="1" applyAlignment="1" applyProtection="1">
      <alignment shrinkToFit="1"/>
      <protection locked="0"/>
    </xf>
    <xf numFmtId="0" fontId="12" fillId="0" borderId="22" xfId="0" applyFont="1" applyBorder="1" applyAlignment="1" applyProtection="1">
      <alignment/>
      <protection locked="0"/>
    </xf>
    <xf numFmtId="1" fontId="8" fillId="4" borderId="13" xfId="0" applyNumberFormat="1" applyFont="1" applyFill="1" applyBorder="1" applyAlignment="1" applyProtection="1">
      <alignment horizontal="right" vertical="center"/>
      <protection locked="0"/>
    </xf>
    <xf numFmtId="1" fontId="8" fillId="4" borderId="0" xfId="0" applyNumberFormat="1" applyFont="1" applyFill="1" applyBorder="1" applyAlignment="1" applyProtection="1">
      <alignment horizontal="right" vertical="center"/>
      <protection/>
    </xf>
    <xf numFmtId="0" fontId="9" fillId="2" borderId="11" xfId="0" applyFont="1" applyFill="1" applyBorder="1" applyAlignment="1" applyProtection="1">
      <alignment horizontal="right"/>
      <protection/>
    </xf>
    <xf numFmtId="0" fontId="11" fillId="2" borderId="0" xfId="0" applyFont="1" applyFill="1" applyBorder="1" applyAlignment="1" applyProtection="1">
      <alignment horizontal="left" vertical="center" wrapText="1" indent="1"/>
      <protection/>
    </xf>
    <xf numFmtId="0" fontId="11" fillId="2" borderId="0" xfId="0" applyFont="1" applyFill="1" applyBorder="1" applyAlignment="1" applyProtection="1">
      <alignment horizontal="left" vertical="top" wrapText="1" indent="1"/>
      <protection/>
    </xf>
    <xf numFmtId="0" fontId="11" fillId="2" borderId="24" xfId="0" applyFont="1" applyFill="1" applyBorder="1" applyAlignment="1" applyProtection="1">
      <alignment horizontal="left"/>
      <protection/>
    </xf>
    <xf numFmtId="0" fontId="11" fillId="2" borderId="24" xfId="0" applyFont="1" applyFill="1" applyBorder="1" applyAlignment="1" applyProtection="1">
      <alignment/>
      <protection/>
    </xf>
    <xf numFmtId="0" fontId="11" fillId="2" borderId="24" xfId="0" applyFont="1" applyFill="1" applyBorder="1" applyAlignment="1" applyProtection="1">
      <alignment horizontal="left" indent="1"/>
      <protection/>
    </xf>
    <xf numFmtId="0" fontId="11" fillId="2" borderId="4" xfId="0" applyFont="1" applyFill="1" applyBorder="1" applyAlignment="1" applyProtection="1">
      <alignment horizontal="left" vertical="center" wrapText="1" indent="2"/>
      <protection/>
    </xf>
    <xf numFmtId="0" fontId="11" fillId="2" borderId="4" xfId="0" applyFont="1" applyFill="1" applyBorder="1" applyAlignment="1" applyProtection="1">
      <alignment horizontal="left" vertical="center" indent="2"/>
      <protection/>
    </xf>
    <xf numFmtId="0" fontId="0" fillId="2" borderId="4" xfId="0" applyFill="1" applyBorder="1" applyAlignment="1" applyProtection="1">
      <alignment horizontal="left" indent="1"/>
      <protection/>
    </xf>
    <xf numFmtId="0" fontId="8" fillId="2" borderId="11" xfId="0" applyFont="1" applyFill="1" applyBorder="1" applyAlignment="1" applyProtection="1">
      <alignment horizontal="left" vertical="center" wrapText="1" indent="1"/>
      <protection/>
    </xf>
    <xf numFmtId="0" fontId="16" fillId="2" borderId="0" xfId="20" applyFont="1" applyFill="1" applyBorder="1" applyAlignment="1" applyProtection="1">
      <alignment horizontal="left" vertical="top" wrapText="1" indent="1"/>
      <protection/>
    </xf>
    <xf numFmtId="0" fontId="14" fillId="2" borderId="11" xfId="0" applyFont="1" applyFill="1" applyBorder="1" applyAlignment="1" applyProtection="1">
      <alignment horizontal="left" vertical="top" wrapText="1" indent="1"/>
      <protection/>
    </xf>
    <xf numFmtId="0" fontId="11" fillId="2" borderId="4" xfId="0" applyFont="1" applyFill="1" applyBorder="1" applyAlignment="1" applyProtection="1">
      <alignment horizontal="left" vertical="top" indent="2"/>
      <protection/>
    </xf>
    <xf numFmtId="0" fontId="16" fillId="2" borderId="0" xfId="20" applyFont="1" applyFill="1" applyBorder="1" applyAlignment="1" applyProtection="1">
      <alignment horizontal="left" vertical="top" indent="1"/>
      <protection/>
    </xf>
    <xf numFmtId="0" fontId="16" fillId="2" borderId="11" xfId="20" applyFont="1" applyFill="1" applyBorder="1" applyAlignment="1" applyProtection="1">
      <alignment horizontal="left" vertical="top" wrapText="1" indent="1"/>
      <protection/>
    </xf>
    <xf numFmtId="0" fontId="8" fillId="2" borderId="0" xfId="0" applyFont="1" applyFill="1" applyBorder="1" applyAlignment="1" applyProtection="1">
      <alignment horizontal="left" vertical="top" wrapText="1" indent="1"/>
      <protection/>
    </xf>
    <xf numFmtId="0" fontId="8" fillId="2" borderId="11" xfId="0" applyFont="1" applyFill="1" applyBorder="1" applyAlignment="1" applyProtection="1">
      <alignment horizontal="left" vertical="top" wrapText="1" indent="1"/>
      <protection/>
    </xf>
    <xf numFmtId="0" fontId="12" fillId="2" borderId="0" xfId="0" applyFont="1" applyFill="1" applyBorder="1" applyAlignment="1" applyProtection="1">
      <alignment horizontal="left" vertical="top" wrapText="1" indent="1"/>
      <protection/>
    </xf>
    <xf numFmtId="0" fontId="12" fillId="2" borderId="11" xfId="0" applyFont="1" applyFill="1" applyBorder="1" applyAlignment="1" applyProtection="1">
      <alignment horizontal="left" wrapText="1" indent="1"/>
      <protection/>
    </xf>
    <xf numFmtId="0" fontId="17" fillId="2" borderId="4" xfId="20" applyFont="1" applyFill="1" applyBorder="1" applyAlignment="1" applyProtection="1">
      <alignment horizontal="left" vertical="top" indent="1"/>
      <protection/>
    </xf>
    <xf numFmtId="0" fontId="0" fillId="2" borderId="0" xfId="0" applyFill="1" applyBorder="1" applyAlignment="1" applyProtection="1">
      <alignment horizontal="left" indent="1"/>
      <protection/>
    </xf>
    <xf numFmtId="0" fontId="0" fillId="2" borderId="11" xfId="0" applyFill="1" applyBorder="1" applyAlignment="1" applyProtection="1">
      <alignment horizontal="left" indent="1"/>
      <protection/>
    </xf>
    <xf numFmtId="0" fontId="11" fillId="2" borderId="4" xfId="0" applyFont="1" applyFill="1" applyBorder="1" applyAlignment="1" applyProtection="1">
      <alignment horizontal="left" indent="3"/>
      <protection/>
    </xf>
    <xf numFmtId="0" fontId="11" fillId="2" borderId="0" xfId="0" applyFont="1" applyFill="1" applyBorder="1" applyAlignment="1" applyProtection="1">
      <alignment horizontal="left" indent="2"/>
      <protection/>
    </xf>
    <xf numFmtId="0" fontId="12" fillId="2" borderId="11" xfId="0" applyFont="1" applyFill="1" applyBorder="1" applyAlignment="1" applyProtection="1">
      <alignment horizontal="left" vertical="top" wrapText="1" indent="1"/>
      <protection/>
    </xf>
    <xf numFmtId="0" fontId="14" fillId="2" borderId="0" xfId="0" applyFont="1" applyFill="1" applyBorder="1" applyAlignment="1" applyProtection="1">
      <alignment horizontal="left" indent="1"/>
      <protection/>
    </xf>
    <xf numFmtId="0" fontId="9" fillId="2" borderId="16" xfId="0" applyFont="1" applyFill="1" applyBorder="1" applyAlignment="1" applyProtection="1">
      <alignment horizontal="right"/>
      <protection/>
    </xf>
    <xf numFmtId="0" fontId="0" fillId="0" borderId="0" xfId="0" applyNumberFormat="1" applyAlignment="1" quotePrefix="1">
      <alignment/>
    </xf>
    <xf numFmtId="0" fontId="0" fillId="3" borderId="24" xfId="0" applyFont="1" applyFill="1" applyBorder="1" applyAlignment="1" applyProtection="1">
      <alignment vertical="center" wrapText="1"/>
      <protection/>
    </xf>
    <xf numFmtId="0" fontId="0" fillId="3" borderId="25" xfId="0" applyFont="1" applyFill="1" applyBorder="1" applyAlignment="1" applyProtection="1">
      <alignment vertical="center" wrapText="1"/>
      <protection/>
    </xf>
    <xf numFmtId="0" fontId="0" fillId="3" borderId="26" xfId="0" applyFont="1" applyFill="1" applyBorder="1" applyAlignment="1" applyProtection="1">
      <alignment vertical="center" wrapText="1"/>
      <protection/>
    </xf>
    <xf numFmtId="0" fontId="0" fillId="3" borderId="27" xfId="0" applyFont="1" applyFill="1" applyBorder="1" applyAlignment="1" applyProtection="1">
      <alignment vertical="center" wrapText="1"/>
      <protection/>
    </xf>
    <xf numFmtId="0" fontId="9" fillId="2" borderId="15" xfId="0" applyFont="1" applyFill="1" applyBorder="1" applyAlignment="1" applyProtection="1">
      <alignment/>
      <protection/>
    </xf>
    <xf numFmtId="0" fontId="9" fillId="2" borderId="24" xfId="0" applyFont="1" applyFill="1" applyBorder="1" applyAlignment="1" applyProtection="1">
      <alignment/>
      <protection/>
    </xf>
    <xf numFmtId="0" fontId="8" fillId="2" borderId="28" xfId="0" applyFont="1" applyFill="1" applyBorder="1" applyAlignment="1" applyProtection="1">
      <alignment horizontal="left"/>
      <protection/>
    </xf>
    <xf numFmtId="0" fontId="8" fillId="2" borderId="24" xfId="0" applyFont="1" applyFill="1" applyBorder="1" applyAlignment="1" applyProtection="1">
      <alignment horizontal="left" vertical="center"/>
      <protection/>
    </xf>
    <xf numFmtId="0" fontId="8" fillId="2" borderId="24" xfId="0" applyFont="1" applyFill="1" applyBorder="1" applyAlignment="1" applyProtection="1">
      <alignment horizontal="left"/>
      <protection/>
    </xf>
    <xf numFmtId="0" fontId="0" fillId="2" borderId="24" xfId="0" applyFill="1" applyBorder="1" applyAlignment="1" applyProtection="1">
      <alignment/>
      <protection/>
    </xf>
    <xf numFmtId="0" fontId="14" fillId="2" borderId="24" xfId="0" applyFont="1" applyFill="1" applyBorder="1" applyAlignment="1" applyProtection="1">
      <alignment/>
      <protection/>
    </xf>
    <xf numFmtId="0" fontId="8" fillId="2" borderId="24" xfId="0" applyFont="1" applyFill="1" applyBorder="1" applyAlignment="1" applyProtection="1">
      <alignment/>
      <protection/>
    </xf>
    <xf numFmtId="0" fontId="0" fillId="2" borderId="29" xfId="0" applyFill="1" applyBorder="1" applyAlignment="1" applyProtection="1">
      <alignment/>
      <protection/>
    </xf>
    <xf numFmtId="0" fontId="8" fillId="4" borderId="24" xfId="0" applyFont="1" applyFill="1" applyBorder="1" applyAlignment="1" applyProtection="1">
      <alignment horizontal="left"/>
      <protection/>
    </xf>
    <xf numFmtId="0" fontId="0" fillId="0" borderId="0" xfId="0" applyNumberFormat="1" applyAlignment="1">
      <alignment/>
    </xf>
    <xf numFmtId="0" fontId="11" fillId="2" borderId="4" xfId="0" applyFont="1" applyFill="1" applyBorder="1" applyAlignment="1" applyProtection="1">
      <alignment horizontal="left" vertical="top" wrapText="1" indent="4"/>
      <protection/>
    </xf>
    <xf numFmtId="0" fontId="11" fillId="2" borderId="0" xfId="0" applyFont="1" applyFill="1" applyBorder="1" applyAlignment="1" applyProtection="1">
      <alignment horizontal="left" vertical="top" wrapText="1" indent="4"/>
      <protection/>
    </xf>
    <xf numFmtId="0" fontId="11" fillId="2" borderId="11" xfId="0" applyFont="1" applyFill="1" applyBorder="1" applyAlignment="1" applyProtection="1">
      <alignment horizontal="left" vertical="top" wrapText="1" indent="4"/>
      <protection/>
    </xf>
    <xf numFmtId="0" fontId="14" fillId="2" borderId="8" xfId="0" applyFont="1" applyFill="1" applyBorder="1" applyAlignment="1" applyProtection="1">
      <alignment horizontal="left"/>
      <protection locked="0"/>
    </xf>
    <xf numFmtId="0" fontId="3" fillId="5" borderId="30" xfId="0" applyFont="1" applyFill="1" applyBorder="1" applyAlignment="1" applyProtection="1">
      <alignment horizontal="left"/>
      <protection/>
    </xf>
    <xf numFmtId="0" fontId="3" fillId="5" borderId="8" xfId="0" applyFont="1" applyFill="1" applyBorder="1" applyAlignment="1" applyProtection="1">
      <alignment horizontal="left"/>
      <protection/>
    </xf>
    <xf numFmtId="0" fontId="3" fillId="5" borderId="31" xfId="0" applyFont="1" applyFill="1" applyBorder="1" applyAlignment="1" applyProtection="1">
      <alignment horizontal="left"/>
      <protection/>
    </xf>
    <xf numFmtId="0" fontId="3" fillId="5" borderId="10" xfId="0" applyFont="1" applyFill="1" applyBorder="1" applyAlignment="1" applyProtection="1">
      <alignment horizontal="left"/>
      <protection/>
    </xf>
    <xf numFmtId="0" fontId="13" fillId="0" borderId="2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32"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3" fillId="0" borderId="27" xfId="0" applyFont="1" applyBorder="1" applyAlignment="1" applyProtection="1">
      <alignment horizontal="left" vertical="top" wrapText="1"/>
      <protection locked="0"/>
    </xf>
    <xf numFmtId="174" fontId="14" fillId="2" borderId="8" xfId="0" applyNumberFormat="1" applyFont="1" applyFill="1" applyBorder="1" applyAlignment="1" applyProtection="1">
      <alignment horizontal="center"/>
      <protection locked="0"/>
    </xf>
    <xf numFmtId="174" fontId="14" fillId="2" borderId="2" xfId="0" applyNumberFormat="1" applyFont="1" applyFill="1" applyBorder="1" applyAlignment="1" applyProtection="1">
      <alignment horizontal="center"/>
      <protection locked="0"/>
    </xf>
    <xf numFmtId="174" fontId="14" fillId="2" borderId="31" xfId="0" applyNumberFormat="1" applyFont="1" applyFill="1" applyBorder="1" applyAlignment="1" applyProtection="1">
      <alignment horizontal="center"/>
      <protection locked="0"/>
    </xf>
    <xf numFmtId="174" fontId="14" fillId="2" borderId="33" xfId="0" applyNumberFormat="1" applyFont="1" applyFill="1" applyBorder="1" applyAlignment="1" applyProtection="1">
      <alignment horizontal="center"/>
      <protection locked="0"/>
    </xf>
    <xf numFmtId="0" fontId="8" fillId="5" borderId="30" xfId="0" applyFont="1" applyFill="1" applyBorder="1" applyAlignment="1" applyProtection="1">
      <alignment horizontal="left"/>
      <protection/>
    </xf>
    <xf numFmtId="0" fontId="8" fillId="5" borderId="8" xfId="0" applyFont="1" applyFill="1" applyBorder="1" applyAlignment="1" applyProtection="1">
      <alignment horizontal="left"/>
      <protection/>
    </xf>
    <xf numFmtId="0" fontId="8" fillId="5" borderId="31" xfId="0" applyFont="1" applyFill="1" applyBorder="1" applyAlignment="1" applyProtection="1">
      <alignment horizontal="left"/>
      <protection/>
    </xf>
    <xf numFmtId="0" fontId="8" fillId="5" borderId="10" xfId="0" applyFont="1" applyFill="1" applyBorder="1" applyAlignment="1" applyProtection="1">
      <alignment horizontal="left"/>
      <protection/>
    </xf>
    <xf numFmtId="0" fontId="14" fillId="4" borderId="0" xfId="0" applyFont="1" applyFill="1" applyBorder="1" applyAlignment="1" applyProtection="1">
      <alignment horizontal="center"/>
      <protection/>
    </xf>
    <xf numFmtId="0" fontId="14" fillId="2" borderId="2" xfId="0" applyFont="1" applyFill="1" applyBorder="1" applyAlignment="1" applyProtection="1">
      <alignment horizontal="left" indent="2"/>
      <protection locked="0"/>
    </xf>
    <xf numFmtId="49" fontId="14" fillId="2" borderId="8" xfId="0" applyNumberFormat="1" applyFont="1" applyFill="1" applyBorder="1" applyAlignment="1" applyProtection="1">
      <alignment horizontal="center"/>
      <protection locked="0"/>
    </xf>
    <xf numFmtId="0" fontId="14" fillId="2" borderId="2" xfId="0" applyFont="1" applyFill="1" applyBorder="1" applyAlignment="1" applyProtection="1">
      <alignment horizontal="left"/>
      <protection locked="0"/>
    </xf>
    <xf numFmtId="0" fontId="16" fillId="2" borderId="0" xfId="20" applyFont="1" applyFill="1" applyBorder="1" applyAlignment="1" applyProtection="1">
      <alignment horizontal="left" vertical="top" indent="1"/>
      <protection/>
    </xf>
    <xf numFmtId="0" fontId="16" fillId="2" borderId="11" xfId="20" applyFont="1" applyFill="1" applyBorder="1" applyAlignment="1" applyProtection="1">
      <alignment horizontal="left" vertical="top" indent="1"/>
      <protection/>
    </xf>
    <xf numFmtId="49" fontId="8" fillId="2" borderId="9"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31"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left" vertical="center" wrapText="1" indent="2"/>
      <protection/>
    </xf>
    <xf numFmtId="0" fontId="11" fillId="2" borderId="0" xfId="0" applyFont="1" applyFill="1" applyBorder="1" applyAlignment="1" applyProtection="1">
      <alignment horizontal="left" vertical="center" wrapText="1" indent="2"/>
      <protection/>
    </xf>
    <xf numFmtId="0" fontId="11" fillId="2" borderId="11" xfId="0" applyFont="1" applyFill="1" applyBorder="1" applyAlignment="1" applyProtection="1">
      <alignment horizontal="left" vertical="center" wrapText="1" indent="2"/>
      <protection/>
    </xf>
    <xf numFmtId="0" fontId="11" fillId="2" borderId="4" xfId="0" applyFont="1" applyFill="1" applyBorder="1" applyAlignment="1" applyProtection="1">
      <alignment horizontal="left" vertical="top" wrapText="1" indent="2"/>
      <protection/>
    </xf>
    <xf numFmtId="0" fontId="11" fillId="2" borderId="0" xfId="0" applyFont="1" applyFill="1" applyBorder="1" applyAlignment="1" applyProtection="1">
      <alignment horizontal="left" vertical="top" wrapText="1" indent="2"/>
      <protection/>
    </xf>
    <xf numFmtId="0" fontId="11" fillId="2" borderId="11" xfId="0" applyFont="1" applyFill="1" applyBorder="1" applyAlignment="1" applyProtection="1">
      <alignment horizontal="left" vertical="top" wrapText="1" indent="2"/>
      <protection/>
    </xf>
    <xf numFmtId="0" fontId="16" fillId="2" borderId="0" xfId="20" applyFont="1" applyFill="1" applyBorder="1" applyAlignment="1" applyProtection="1">
      <alignment horizontal="left" vertical="top" wrapText="1" indent="1"/>
      <protection/>
    </xf>
    <xf numFmtId="0" fontId="8" fillId="2" borderId="1" xfId="0" applyFont="1" applyFill="1" applyBorder="1" applyAlignment="1" applyProtection="1">
      <alignment horizontal="center"/>
      <protection/>
    </xf>
    <xf numFmtId="0" fontId="7" fillId="2" borderId="0" xfId="0" applyFont="1" applyFill="1" applyBorder="1" applyAlignment="1" applyProtection="1">
      <alignment horizontal="left" vertical="center"/>
      <protection/>
    </xf>
    <xf numFmtId="0" fontId="7" fillId="2" borderId="12" xfId="0" applyFont="1" applyFill="1" applyBorder="1" applyAlignment="1" applyProtection="1">
      <alignment horizontal="left" vertical="center"/>
      <protection/>
    </xf>
    <xf numFmtId="0" fontId="8" fillId="2" borderId="9" xfId="0" applyNumberFormat="1" applyFont="1" applyFill="1" applyBorder="1" applyAlignment="1" applyProtection="1">
      <alignment horizontal="center" vertical="center"/>
      <protection locked="0"/>
    </xf>
    <xf numFmtId="0" fontId="8" fillId="2" borderId="31" xfId="0" applyNumberFormat="1" applyFont="1" applyFill="1" applyBorder="1" applyAlignment="1" applyProtection="1">
      <alignment horizontal="center" vertical="center"/>
      <protection locked="0"/>
    </xf>
    <xf numFmtId="0" fontId="7" fillId="2" borderId="24"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12" xfId="0" applyFont="1" applyFill="1" applyBorder="1" applyAlignment="1" applyProtection="1">
      <alignment horizontal="center"/>
      <protection/>
    </xf>
    <xf numFmtId="0" fontId="7" fillId="2" borderId="11" xfId="0" applyFont="1" applyFill="1" applyBorder="1" applyAlignment="1" applyProtection="1">
      <alignment horizontal="center"/>
      <protection/>
    </xf>
    <xf numFmtId="0" fontId="10" fillId="2" borderId="34" xfId="0" applyFont="1" applyFill="1" applyBorder="1" applyAlignment="1" applyProtection="1">
      <alignment horizontal="left" vertical="center" wrapText="1"/>
      <protection/>
    </xf>
    <xf numFmtId="0" fontId="10" fillId="2" borderId="35" xfId="0" applyFont="1" applyFill="1" applyBorder="1" applyAlignment="1" applyProtection="1">
      <alignment horizontal="left" vertical="center" wrapText="1"/>
      <protection/>
    </xf>
    <xf numFmtId="0" fontId="10" fillId="2" borderId="36" xfId="0" applyFont="1" applyFill="1" applyBorder="1" applyAlignment="1" applyProtection="1">
      <alignment horizontal="left" vertical="center" wrapText="1"/>
      <protection/>
    </xf>
    <xf numFmtId="0" fontId="10" fillId="2" borderId="37" xfId="0" applyFont="1" applyFill="1" applyBorder="1" applyAlignment="1" applyProtection="1">
      <alignment horizontal="left" vertical="center" wrapText="1"/>
      <protection/>
    </xf>
    <xf numFmtId="0" fontId="10" fillId="2" borderId="24" xfId="0" applyFont="1" applyFill="1" applyBorder="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0" fillId="2" borderId="12" xfId="0" applyFont="1" applyFill="1" applyBorder="1" applyAlignment="1" applyProtection="1">
      <alignment horizontal="left" vertical="center" wrapText="1"/>
      <protection/>
    </xf>
    <xf numFmtId="0" fontId="10" fillId="2" borderId="11" xfId="0" applyFont="1" applyFill="1" applyBorder="1" applyAlignment="1" applyProtection="1">
      <alignment horizontal="left" vertical="center" wrapText="1"/>
      <protection/>
    </xf>
    <xf numFmtId="0" fontId="10" fillId="2" borderId="29" xfId="0" applyFont="1" applyFill="1" applyBorder="1" applyAlignment="1" applyProtection="1">
      <alignment horizontal="left" vertical="center" wrapText="1"/>
      <protection/>
    </xf>
    <xf numFmtId="0" fontId="10" fillId="2" borderId="2" xfId="0" applyFont="1" applyFill="1" applyBorder="1" applyAlignment="1" applyProtection="1">
      <alignment horizontal="left" vertical="center" wrapText="1"/>
      <protection/>
    </xf>
    <xf numFmtId="0" fontId="10" fillId="2" borderId="33" xfId="0" applyFont="1" applyFill="1" applyBorder="1" applyAlignment="1" applyProtection="1">
      <alignment horizontal="left" vertical="center" wrapText="1"/>
      <protection/>
    </xf>
    <xf numFmtId="0" fontId="10" fillId="2" borderId="3" xfId="0" applyFont="1" applyFill="1" applyBorder="1" applyAlignment="1" applyProtection="1">
      <alignment horizontal="left" vertical="center" wrapText="1"/>
      <protection/>
    </xf>
    <xf numFmtId="0" fontId="8" fillId="5" borderId="30" xfId="0" applyFont="1" applyFill="1" applyBorder="1" applyAlignment="1" applyProtection="1">
      <alignment horizontal="left" vertical="center"/>
      <protection/>
    </xf>
    <xf numFmtId="0" fontId="8" fillId="5" borderId="8" xfId="0" applyFont="1" applyFill="1" applyBorder="1" applyAlignment="1" applyProtection="1">
      <alignment horizontal="left" vertical="center"/>
      <protection/>
    </xf>
    <xf numFmtId="0" fontId="8" fillId="5" borderId="31" xfId="0" applyFont="1" applyFill="1" applyBorder="1" applyAlignment="1" applyProtection="1">
      <alignment horizontal="left" vertical="center"/>
      <protection/>
    </xf>
    <xf numFmtId="0" fontId="7" fillId="2" borderId="4" xfId="0" applyFont="1" applyFill="1" applyBorder="1" applyAlignment="1" applyProtection="1">
      <alignment horizontal="center"/>
      <protection/>
    </xf>
    <xf numFmtId="0" fontId="7" fillId="2" borderId="38" xfId="0" applyFont="1" applyFill="1" applyBorder="1" applyAlignment="1" applyProtection="1">
      <alignment horizontal="center"/>
      <protection/>
    </xf>
    <xf numFmtId="0" fontId="7" fillId="2" borderId="39" xfId="0" applyFont="1" applyFill="1" applyBorder="1" applyAlignment="1" applyProtection="1">
      <alignment horizontal="center"/>
      <protection/>
    </xf>
    <xf numFmtId="0" fontId="7" fillId="2" borderId="40" xfId="0" applyFont="1" applyFill="1" applyBorder="1" applyAlignment="1" applyProtection="1">
      <alignment horizontal="center"/>
      <protection/>
    </xf>
    <xf numFmtId="0" fontId="8" fillId="0" borderId="19" xfId="0" applyFont="1" applyBorder="1" applyAlignment="1" applyProtection="1">
      <alignment horizontal="center" textRotation="90" wrapText="1"/>
      <protection/>
    </xf>
    <xf numFmtId="0" fontId="12" fillId="0" borderId="14" xfId="0" applyFont="1" applyBorder="1" applyAlignment="1">
      <alignment/>
    </xf>
    <xf numFmtId="0" fontId="8" fillId="0" borderId="17" xfId="0" applyFont="1" applyBorder="1" applyAlignment="1" applyProtection="1">
      <alignment horizontal="center" textRotation="90" wrapText="1"/>
      <protection/>
    </xf>
    <xf numFmtId="0" fontId="12" fillId="0" borderId="18" xfId="0" applyFont="1" applyBorder="1" applyAlignment="1">
      <alignment/>
    </xf>
    <xf numFmtId="0" fontId="8" fillId="0" borderId="17" xfId="0" applyFont="1" applyBorder="1" applyAlignment="1" applyProtection="1">
      <alignment horizontal="center"/>
      <protection/>
    </xf>
    <xf numFmtId="0" fontId="0" fillId="0" borderId="18" xfId="0" applyBorder="1" applyAlignment="1">
      <alignment/>
    </xf>
    <xf numFmtId="0" fontId="8" fillId="0" borderId="13" xfId="0" applyFont="1" applyBorder="1" applyAlignment="1" applyProtection="1">
      <alignment horizontal="center"/>
      <protection/>
    </xf>
    <xf numFmtId="0" fontId="8" fillId="0" borderId="8" xfId="0" applyFont="1" applyBorder="1" applyAlignment="1" applyProtection="1">
      <alignment horizontal="center" wrapText="1"/>
      <protection/>
    </xf>
    <xf numFmtId="0" fontId="12" fillId="0" borderId="31" xfId="0" applyFont="1" applyBorder="1" applyAlignment="1">
      <alignment/>
    </xf>
    <xf numFmtId="0" fontId="8" fillId="0" borderId="17" xfId="0" applyFont="1" applyBorder="1" applyAlignment="1" applyProtection="1">
      <alignment horizontal="center" wrapText="1"/>
      <protection/>
    </xf>
    <xf numFmtId="0" fontId="8" fillId="0" borderId="18" xfId="0" applyFont="1" applyBorder="1" applyAlignment="1" applyProtection="1">
      <alignment horizontal="center" wrapText="1"/>
      <protection/>
    </xf>
    <xf numFmtId="0" fontId="8" fillId="0" borderId="19" xfId="0" applyFont="1" applyBorder="1" applyAlignment="1" applyProtection="1">
      <alignment horizontal="center" wrapText="1"/>
      <protection/>
    </xf>
    <xf numFmtId="0" fontId="8" fillId="0" borderId="14" xfId="0" applyFont="1" applyBorder="1" applyAlignment="1" applyProtection="1">
      <alignment horizontal="center" wrapText="1"/>
      <protection/>
    </xf>
    <xf numFmtId="0" fontId="12" fillId="0" borderId="14" xfId="0" applyFont="1" applyBorder="1" applyAlignment="1" applyProtection="1">
      <alignment/>
      <protection/>
    </xf>
    <xf numFmtId="0" fontId="12" fillId="0" borderId="18" xfId="0" applyFont="1" applyBorder="1" applyAlignment="1" applyProtection="1">
      <alignment/>
      <protection/>
    </xf>
    <xf numFmtId="0" fontId="0" fillId="0" borderId="18" xfId="0" applyBorder="1" applyAlignment="1" applyProtection="1">
      <alignment/>
      <protection/>
    </xf>
    <xf numFmtId="0" fontId="12" fillId="0" borderId="31" xfId="0" applyFont="1" applyBorder="1" applyAlignment="1" applyProtection="1">
      <alignment/>
      <protection/>
    </xf>
    <xf numFmtId="0" fontId="8" fillId="2" borderId="11" xfId="0" applyFont="1" applyFill="1" applyBorder="1" applyAlignment="1" applyProtection="1">
      <alignment horizontal="righ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3</xdr:row>
      <xdr:rowOff>66675</xdr:rowOff>
    </xdr:from>
    <xdr:to>
      <xdr:col>10</xdr:col>
      <xdr:colOff>66675</xdr:colOff>
      <xdr:row>6</xdr:row>
      <xdr:rowOff>0</xdr:rowOff>
    </xdr:to>
    <xdr:pic>
      <xdr:nvPicPr>
        <xdr:cNvPr id="1" name="Picture 2"/>
        <xdr:cNvPicPr preferRelativeResize="1">
          <a:picLocks noChangeAspect="1"/>
        </xdr:cNvPicPr>
      </xdr:nvPicPr>
      <xdr:blipFill>
        <a:blip r:embed="rId1"/>
        <a:stretch>
          <a:fillRect/>
        </a:stretch>
      </xdr:blipFill>
      <xdr:spPr>
        <a:xfrm>
          <a:off x="28575" y="981075"/>
          <a:ext cx="2514600" cy="847725"/>
        </a:xfrm>
        <a:prstGeom prst="rect">
          <a:avLst/>
        </a:prstGeom>
        <a:noFill/>
        <a:ln w="9525" cmpd="sng">
          <a:noFill/>
        </a:ln>
      </xdr:spPr>
    </xdr:pic>
    <xdr:clientData/>
  </xdr:twoCellAnchor>
  <xdr:twoCellAnchor>
    <xdr:from>
      <xdr:col>20</xdr:col>
      <xdr:colOff>0</xdr:colOff>
      <xdr:row>21</xdr:row>
      <xdr:rowOff>9525</xdr:rowOff>
    </xdr:from>
    <xdr:to>
      <xdr:col>23</xdr:col>
      <xdr:colOff>133350</xdr:colOff>
      <xdr:row>21</xdr:row>
      <xdr:rowOff>228600</xdr:rowOff>
    </xdr:to>
    <xdr:sp>
      <xdr:nvSpPr>
        <xdr:cNvPr id="2" name="TextBox 5">
          <a:hlinkClick r:id="rId2"/>
        </xdr:cNvPr>
        <xdr:cNvSpPr txBox="1">
          <a:spLocks noChangeArrowheads="1"/>
        </xdr:cNvSpPr>
      </xdr:nvSpPr>
      <xdr:spPr>
        <a:xfrm>
          <a:off x="6943725" y="5943600"/>
          <a:ext cx="3276600" cy="219075"/>
        </a:xfrm>
        <a:prstGeom prst="rect">
          <a:avLst/>
        </a:prstGeom>
        <a:solidFill>
          <a:srgbClr val="CCFFFF"/>
        </a:solidFill>
        <a:ln w="9525" cmpd="sng">
          <a:noFill/>
        </a:ln>
      </xdr:spPr>
      <xdr:txBody>
        <a:bodyPr vertOverflow="clip" wrap="square"/>
        <a:p>
          <a:pPr algn="l">
            <a:defRPr/>
          </a:pPr>
          <a:r>
            <a:rPr lang="en-US" cap="none" sz="1200" b="1" i="0" u="sng" baseline="0">
              <a:solidFill>
                <a:srgbClr val="0000FF"/>
              </a:solidFill>
              <a:latin typeface="Arial"/>
              <a:ea typeface="Arial"/>
              <a:cs typeface="Arial"/>
            </a:rPr>
            <a:t>OOG.SURVEYS@eia.doe.gov</a:t>
          </a:r>
        </a:p>
      </xdr:txBody>
    </xdr:sp>
    <xdr:clientData/>
  </xdr:twoCellAnchor>
  <xdr:oneCellAnchor>
    <xdr:from>
      <xdr:col>20</xdr:col>
      <xdr:colOff>9525</xdr:colOff>
      <xdr:row>24</xdr:row>
      <xdr:rowOff>66675</xdr:rowOff>
    </xdr:from>
    <xdr:ext cx="3390900" cy="257175"/>
    <xdr:sp>
      <xdr:nvSpPr>
        <xdr:cNvPr id="3" name="TextBox 6">
          <a:hlinkClick r:id="rId3"/>
        </xdr:cNvPr>
        <xdr:cNvSpPr txBox="1">
          <a:spLocks noChangeArrowheads="1"/>
        </xdr:cNvSpPr>
      </xdr:nvSpPr>
      <xdr:spPr>
        <a:xfrm>
          <a:off x="6953250" y="6800850"/>
          <a:ext cx="3390900" cy="257175"/>
        </a:xfrm>
        <a:prstGeom prst="rect">
          <a:avLst/>
        </a:prstGeom>
        <a:noFill/>
        <a:ln w="9525" cmpd="sng">
          <a:noFill/>
        </a:ln>
      </xdr:spPr>
      <xdr:txBody>
        <a:bodyPr vertOverflow="clip" wrap="square">
          <a:spAutoFit/>
        </a:bodyPr>
        <a:p>
          <a:pPr algn="l">
            <a:defRPr/>
          </a:pPr>
          <a:r>
            <a:rPr lang="en-US" cap="none" sz="1200" b="1" i="0" u="sng" baseline="0">
              <a:solidFill>
                <a:srgbClr val="0000FF"/>
              </a:solidFill>
              <a:latin typeface="Arial"/>
              <a:ea typeface="Arial"/>
              <a:cs typeface="Arial"/>
            </a:rPr>
            <a:t>https://signon.eia.doe.gov/upload/noticeoog.jsp</a:t>
          </a:r>
        </a:p>
      </xdr:txBody>
    </xdr:sp>
    <xdr:clientData/>
  </xdr:oneCellAnchor>
  <xdr:twoCellAnchor>
    <xdr:from>
      <xdr:col>27</xdr:col>
      <xdr:colOff>0</xdr:colOff>
      <xdr:row>38</xdr:row>
      <xdr:rowOff>0</xdr:rowOff>
    </xdr:from>
    <xdr:to>
      <xdr:col>27</xdr:col>
      <xdr:colOff>0</xdr:colOff>
      <xdr:row>38</xdr:row>
      <xdr:rowOff>0</xdr:rowOff>
    </xdr:to>
    <xdr:sp>
      <xdr:nvSpPr>
        <xdr:cNvPr id="4" name="Line 11"/>
        <xdr:cNvSpPr>
          <a:spLocks/>
        </xdr:cNvSpPr>
      </xdr:nvSpPr>
      <xdr:spPr>
        <a:xfrm>
          <a:off x="11315700" y="102393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24</xdr:col>
      <xdr:colOff>657225</xdr:colOff>
      <xdr:row>2</xdr:row>
      <xdr:rowOff>247650</xdr:rowOff>
    </xdr:to>
    <xdr:sp>
      <xdr:nvSpPr>
        <xdr:cNvPr id="5" name="TextBox 13"/>
        <xdr:cNvSpPr txBox="1">
          <a:spLocks noChangeArrowheads="1"/>
        </xdr:cNvSpPr>
      </xdr:nvSpPr>
      <xdr:spPr>
        <a:xfrm>
          <a:off x="38100" y="0"/>
          <a:ext cx="10972800" cy="857250"/>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https://idc.eia.doe.gov/upload/noticeoog.jsp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76200</xdr:rowOff>
    </xdr:from>
    <xdr:to>
      <xdr:col>1</xdr:col>
      <xdr:colOff>2057400</xdr:colOff>
      <xdr:row>3</xdr:row>
      <xdr:rowOff>19050</xdr:rowOff>
    </xdr:to>
    <xdr:pic>
      <xdr:nvPicPr>
        <xdr:cNvPr id="1" name="Picture 106"/>
        <xdr:cNvPicPr preferRelativeResize="1">
          <a:picLocks noChangeAspect="1"/>
        </xdr:cNvPicPr>
      </xdr:nvPicPr>
      <xdr:blipFill>
        <a:blip r:embed="rId1"/>
        <a:stretch>
          <a:fillRect/>
        </a:stretch>
      </xdr:blipFill>
      <xdr:spPr>
        <a:xfrm>
          <a:off x="142875" y="76200"/>
          <a:ext cx="23812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76200</xdr:rowOff>
    </xdr:from>
    <xdr:to>
      <xdr:col>1</xdr:col>
      <xdr:colOff>2057400</xdr:colOff>
      <xdr:row>3</xdr:row>
      <xdr:rowOff>19050</xdr:rowOff>
    </xdr:to>
    <xdr:pic>
      <xdr:nvPicPr>
        <xdr:cNvPr id="1" name="Picture 2"/>
        <xdr:cNvPicPr preferRelativeResize="1">
          <a:picLocks noChangeAspect="1"/>
        </xdr:cNvPicPr>
      </xdr:nvPicPr>
      <xdr:blipFill>
        <a:blip r:embed="rId1"/>
        <a:stretch>
          <a:fillRect/>
        </a:stretch>
      </xdr:blipFill>
      <xdr:spPr>
        <a:xfrm>
          <a:off x="142875" y="76200"/>
          <a:ext cx="238125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76200</xdr:rowOff>
    </xdr:from>
    <xdr:to>
      <xdr:col>1</xdr:col>
      <xdr:colOff>2057400</xdr:colOff>
      <xdr:row>3</xdr:row>
      <xdr:rowOff>19050</xdr:rowOff>
    </xdr:to>
    <xdr:pic>
      <xdr:nvPicPr>
        <xdr:cNvPr id="1" name="Picture 2"/>
        <xdr:cNvPicPr preferRelativeResize="1">
          <a:picLocks noChangeAspect="1"/>
        </xdr:cNvPicPr>
      </xdr:nvPicPr>
      <xdr:blipFill>
        <a:blip r:embed="rId1"/>
        <a:stretch>
          <a:fillRect/>
        </a:stretch>
      </xdr:blipFill>
      <xdr:spPr>
        <a:xfrm>
          <a:off x="142875" y="76200"/>
          <a:ext cx="2381250"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76200</xdr:rowOff>
    </xdr:from>
    <xdr:to>
      <xdr:col>1</xdr:col>
      <xdr:colOff>2057400</xdr:colOff>
      <xdr:row>3</xdr:row>
      <xdr:rowOff>19050</xdr:rowOff>
    </xdr:to>
    <xdr:pic>
      <xdr:nvPicPr>
        <xdr:cNvPr id="1" name="Picture 2"/>
        <xdr:cNvPicPr preferRelativeResize="1">
          <a:picLocks noChangeAspect="1"/>
        </xdr:cNvPicPr>
      </xdr:nvPicPr>
      <xdr:blipFill>
        <a:blip r:embed="rId1"/>
        <a:stretch>
          <a:fillRect/>
        </a:stretch>
      </xdr:blipFill>
      <xdr:spPr>
        <a:xfrm>
          <a:off x="142875" y="76200"/>
          <a:ext cx="238125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76200</xdr:rowOff>
    </xdr:from>
    <xdr:to>
      <xdr:col>1</xdr:col>
      <xdr:colOff>2057400</xdr:colOff>
      <xdr:row>3</xdr:row>
      <xdr:rowOff>19050</xdr:rowOff>
    </xdr:to>
    <xdr:pic>
      <xdr:nvPicPr>
        <xdr:cNvPr id="1" name="Picture 2"/>
        <xdr:cNvPicPr preferRelativeResize="1">
          <a:picLocks noChangeAspect="1"/>
        </xdr:cNvPicPr>
      </xdr:nvPicPr>
      <xdr:blipFill>
        <a:blip r:embed="rId1"/>
        <a:stretch>
          <a:fillRect/>
        </a:stretch>
      </xdr:blipFill>
      <xdr:spPr>
        <a:xfrm>
          <a:off x="142875" y="76200"/>
          <a:ext cx="2381250"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76200</xdr:rowOff>
    </xdr:from>
    <xdr:to>
      <xdr:col>1</xdr:col>
      <xdr:colOff>2057400</xdr:colOff>
      <xdr:row>3</xdr:row>
      <xdr:rowOff>19050</xdr:rowOff>
    </xdr:to>
    <xdr:pic>
      <xdr:nvPicPr>
        <xdr:cNvPr id="1" name="Picture 2"/>
        <xdr:cNvPicPr preferRelativeResize="1">
          <a:picLocks noChangeAspect="1"/>
        </xdr:cNvPicPr>
      </xdr:nvPicPr>
      <xdr:blipFill>
        <a:blip r:embed="rId1"/>
        <a:stretch>
          <a:fillRect/>
        </a:stretch>
      </xdr:blipFill>
      <xdr:spPr>
        <a:xfrm>
          <a:off x="142875" y="76200"/>
          <a:ext cx="23812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25"/>
  <sheetViews>
    <sheetView workbookViewId="0" topLeftCell="A1">
      <selection activeCell="A1" sqref="A1:B3025"/>
    </sheetView>
  </sheetViews>
  <sheetFormatPr defaultColWidth="9.140625" defaultRowHeight="12.75"/>
  <sheetData>
    <row r="1" spans="1:2" ht="12.75">
      <c r="A1" s="221" t="s">
        <v>2986</v>
      </c>
      <c r="B1" s="221" t="s">
        <v>2987</v>
      </c>
    </row>
    <row r="2" spans="1:2" ht="12.75">
      <c r="A2" s="221" t="s">
        <v>2988</v>
      </c>
      <c r="B2" s="221" t="s">
        <v>2989</v>
      </c>
    </row>
    <row r="3" spans="1:2" ht="12.75">
      <c r="A3" s="221" t="s">
        <v>2990</v>
      </c>
      <c r="B3" s="221" t="s">
        <v>2991</v>
      </c>
    </row>
    <row r="4" spans="1:2" ht="12.75">
      <c r="A4" s="221" t="s">
        <v>2992</v>
      </c>
      <c r="B4" s="221" t="s">
        <v>2993</v>
      </c>
    </row>
    <row r="5" spans="1:2" ht="12.75">
      <c r="A5" s="221" t="s">
        <v>2994</v>
      </c>
      <c r="B5" s="221" t="s">
        <v>2995</v>
      </c>
    </row>
    <row r="6" spans="1:2" ht="12.75">
      <c r="A6" s="221" t="s">
        <v>2996</v>
      </c>
      <c r="B6" s="221" t="s">
        <v>2997</v>
      </c>
    </row>
    <row r="7" spans="1:2" ht="12.75">
      <c r="A7" s="221" t="s">
        <v>2998</v>
      </c>
      <c r="B7" s="221" t="s">
        <v>2999</v>
      </c>
    </row>
    <row r="8" spans="1:2" ht="12.75">
      <c r="A8" s="221" t="s">
        <v>3000</v>
      </c>
      <c r="B8" s="221" t="s">
        <v>3001</v>
      </c>
    </row>
    <row r="9" spans="1:2" ht="12.75">
      <c r="A9" s="221" t="s">
        <v>3002</v>
      </c>
      <c r="B9" s="221" t="s">
        <v>3003</v>
      </c>
    </row>
    <row r="10" spans="1:2" ht="12.75">
      <c r="A10" s="221" t="s">
        <v>3004</v>
      </c>
      <c r="B10" s="221" t="s">
        <v>3005</v>
      </c>
    </row>
    <row r="11" spans="1:2" ht="12.75">
      <c r="A11" s="221" t="s">
        <v>3006</v>
      </c>
      <c r="B11" s="221" t="s">
        <v>3007</v>
      </c>
    </row>
    <row r="12" spans="1:2" ht="12.75">
      <c r="A12" s="221" t="s">
        <v>3008</v>
      </c>
      <c r="B12" s="221" t="s">
        <v>3009</v>
      </c>
    </row>
    <row r="13" spans="1:2" ht="12.75">
      <c r="A13" s="221" t="s">
        <v>3010</v>
      </c>
      <c r="B13" s="221" t="s">
        <v>3011</v>
      </c>
    </row>
    <row r="14" spans="1:2" ht="12.75">
      <c r="A14" s="221" t="s">
        <v>3012</v>
      </c>
      <c r="B14" s="221" t="s">
        <v>3013</v>
      </c>
    </row>
    <row r="15" spans="1:2" ht="12.75">
      <c r="A15" s="221" t="s">
        <v>3014</v>
      </c>
      <c r="B15" s="221" t="s">
        <v>3015</v>
      </c>
    </row>
    <row r="16" spans="1:2" ht="12.75">
      <c r="A16" s="221" t="s">
        <v>3016</v>
      </c>
      <c r="B16" s="221" t="s">
        <v>3017</v>
      </c>
    </row>
    <row r="17" spans="1:2" ht="12.75">
      <c r="A17" s="221" t="s">
        <v>3018</v>
      </c>
      <c r="B17" s="221" t="s">
        <v>3019</v>
      </c>
    </row>
    <row r="18" spans="1:2" ht="12.75">
      <c r="A18" s="221" t="s">
        <v>3020</v>
      </c>
      <c r="B18" s="221" t="s">
        <v>3021</v>
      </c>
    </row>
    <row r="19" spans="1:2" ht="12.75">
      <c r="A19" s="221" t="s">
        <v>3022</v>
      </c>
      <c r="B19" s="221" t="s">
        <v>3023</v>
      </c>
    </row>
    <row r="20" spans="1:2" ht="12.75">
      <c r="A20" s="221" t="s">
        <v>3024</v>
      </c>
      <c r="B20" s="221" t="s">
        <v>3025</v>
      </c>
    </row>
    <row r="21" spans="1:2" ht="12.75">
      <c r="A21" s="221" t="s">
        <v>3026</v>
      </c>
      <c r="B21" s="221" t="s">
        <v>3027</v>
      </c>
    </row>
    <row r="22" spans="1:2" ht="12.75">
      <c r="A22" s="221" t="s">
        <v>3028</v>
      </c>
      <c r="B22" s="221" t="s">
        <v>3029</v>
      </c>
    </row>
    <row r="23" spans="1:2" ht="12.75">
      <c r="A23" s="221" t="s">
        <v>3030</v>
      </c>
      <c r="B23" s="221" t="s">
        <v>3031</v>
      </c>
    </row>
    <row r="24" spans="1:2" ht="12.75">
      <c r="A24" s="221" t="s">
        <v>3032</v>
      </c>
      <c r="B24" s="221" t="s">
        <v>3033</v>
      </c>
    </row>
    <row r="25" spans="1:2" ht="12.75">
      <c r="A25" s="221" t="s">
        <v>3034</v>
      </c>
      <c r="B25" s="221" t="s">
        <v>3035</v>
      </c>
    </row>
    <row r="26" spans="1:2" ht="12.75">
      <c r="A26" s="221" t="s">
        <v>3036</v>
      </c>
      <c r="B26" s="221" t="s">
        <v>3037</v>
      </c>
    </row>
    <row r="27" spans="1:2" ht="12.75">
      <c r="A27" s="221" t="s">
        <v>3038</v>
      </c>
      <c r="B27" s="221" t="s">
        <v>3039</v>
      </c>
    </row>
    <row r="28" spans="1:2" ht="12.75">
      <c r="A28" s="221" t="s">
        <v>3040</v>
      </c>
      <c r="B28" s="221" t="s">
        <v>3041</v>
      </c>
    </row>
    <row r="29" spans="1:2" ht="12.75">
      <c r="A29" s="221" t="s">
        <v>3042</v>
      </c>
      <c r="B29" s="221" t="s">
        <v>3043</v>
      </c>
    </row>
    <row r="30" spans="1:2" ht="12.75">
      <c r="A30" s="221" t="s">
        <v>3044</v>
      </c>
      <c r="B30" s="221" t="s">
        <v>3045</v>
      </c>
    </row>
    <row r="31" spans="1:2" ht="12.75">
      <c r="A31" s="221" t="s">
        <v>3046</v>
      </c>
      <c r="B31" s="221" t="s">
        <v>3047</v>
      </c>
    </row>
    <row r="32" spans="1:2" ht="12.75">
      <c r="A32" s="221" t="s">
        <v>3048</v>
      </c>
      <c r="B32" s="221" t="s">
        <v>3049</v>
      </c>
    </row>
    <row r="33" spans="1:2" ht="12.75">
      <c r="A33" s="221" t="s">
        <v>3050</v>
      </c>
      <c r="B33" s="221" t="s">
        <v>3051</v>
      </c>
    </row>
    <row r="34" spans="1:2" ht="12.75">
      <c r="A34" s="221" t="s">
        <v>3052</v>
      </c>
      <c r="B34" s="221" t="s">
        <v>3053</v>
      </c>
    </row>
    <row r="35" spans="1:2" ht="12.75">
      <c r="A35" s="221" t="s">
        <v>3054</v>
      </c>
      <c r="B35" s="221" t="s">
        <v>3055</v>
      </c>
    </row>
    <row r="36" spans="1:2" ht="12.75">
      <c r="A36" s="221" t="s">
        <v>3056</v>
      </c>
      <c r="B36" s="221" t="s">
        <v>3057</v>
      </c>
    </row>
    <row r="37" spans="1:2" ht="12.75">
      <c r="A37" s="221" t="s">
        <v>3058</v>
      </c>
      <c r="B37" s="221" t="s">
        <v>3059</v>
      </c>
    </row>
    <row r="38" spans="1:2" ht="12.75">
      <c r="A38" s="221" t="s">
        <v>3060</v>
      </c>
      <c r="B38" s="221" t="s">
        <v>3061</v>
      </c>
    </row>
    <row r="39" spans="1:2" ht="12.75">
      <c r="A39" s="221" t="s">
        <v>3062</v>
      </c>
      <c r="B39" s="221" t="s">
        <v>3063</v>
      </c>
    </row>
    <row r="40" spans="1:2" ht="12.75">
      <c r="A40" s="221" t="s">
        <v>3064</v>
      </c>
      <c r="B40" s="221" t="s">
        <v>3065</v>
      </c>
    </row>
    <row r="41" spans="1:2" ht="12.75">
      <c r="A41" s="221" t="s">
        <v>3066</v>
      </c>
      <c r="B41" s="221" t="s">
        <v>3067</v>
      </c>
    </row>
    <row r="42" spans="1:2" ht="12.75">
      <c r="A42" s="221" t="s">
        <v>3068</v>
      </c>
      <c r="B42" s="221" t="s">
        <v>3069</v>
      </c>
    </row>
    <row r="43" spans="1:2" ht="12.75">
      <c r="A43" s="221" t="s">
        <v>3070</v>
      </c>
      <c r="B43" s="221" t="s">
        <v>3071</v>
      </c>
    </row>
    <row r="44" spans="1:2" ht="12.75">
      <c r="A44" s="221" t="s">
        <v>3072</v>
      </c>
      <c r="B44" s="221" t="s">
        <v>3073</v>
      </c>
    </row>
    <row r="45" spans="1:2" ht="12.75">
      <c r="A45" s="221" t="s">
        <v>3074</v>
      </c>
      <c r="B45" s="221" t="s">
        <v>3075</v>
      </c>
    </row>
    <row r="46" spans="1:2" ht="12.75">
      <c r="A46" s="221" t="s">
        <v>3076</v>
      </c>
      <c r="B46" s="221" t="s">
        <v>3077</v>
      </c>
    </row>
    <row r="47" spans="1:2" ht="12.75">
      <c r="A47" s="221" t="s">
        <v>3078</v>
      </c>
      <c r="B47" s="221" t="s">
        <v>3079</v>
      </c>
    </row>
    <row r="48" spans="1:2" ht="12.75">
      <c r="A48" s="221" t="s">
        <v>3080</v>
      </c>
      <c r="B48" s="221" t="s">
        <v>3081</v>
      </c>
    </row>
    <row r="49" spans="1:2" ht="12.75">
      <c r="A49" s="221" t="s">
        <v>3082</v>
      </c>
      <c r="B49" s="221" t="s">
        <v>3083</v>
      </c>
    </row>
    <row r="50" spans="1:2" ht="12.75">
      <c r="A50" s="221" t="s">
        <v>3084</v>
      </c>
      <c r="B50" s="221" t="s">
        <v>3085</v>
      </c>
    </row>
    <row r="51" spans="1:2" ht="12.75">
      <c r="A51" s="221" t="s">
        <v>3086</v>
      </c>
      <c r="B51" s="221" t="s">
        <v>3087</v>
      </c>
    </row>
    <row r="52" spans="1:2" ht="12.75">
      <c r="A52" s="221" t="s">
        <v>3088</v>
      </c>
      <c r="B52" s="221" t="s">
        <v>3089</v>
      </c>
    </row>
    <row r="53" spans="1:2" ht="12.75">
      <c r="A53" s="221" t="s">
        <v>3090</v>
      </c>
      <c r="B53" s="221" t="s">
        <v>3091</v>
      </c>
    </row>
    <row r="54" spans="1:2" ht="12.75">
      <c r="A54" s="221" t="s">
        <v>3092</v>
      </c>
      <c r="B54" s="221" t="s">
        <v>3093</v>
      </c>
    </row>
    <row r="55" spans="1:2" ht="12.75">
      <c r="A55" s="221" t="s">
        <v>3094</v>
      </c>
      <c r="B55" s="221" t="s">
        <v>3095</v>
      </c>
    </row>
    <row r="56" spans="1:2" ht="12.75">
      <c r="A56" s="221" t="s">
        <v>3096</v>
      </c>
      <c r="B56" s="221" t="s">
        <v>3097</v>
      </c>
    </row>
    <row r="57" spans="1:2" ht="12.75">
      <c r="A57" s="221" t="s">
        <v>3098</v>
      </c>
      <c r="B57" s="221" t="s">
        <v>3099</v>
      </c>
    </row>
    <row r="58" spans="1:2" ht="12.75">
      <c r="A58" s="221" t="s">
        <v>3100</v>
      </c>
      <c r="B58" s="221" t="s">
        <v>3101</v>
      </c>
    </row>
    <row r="59" spans="1:2" ht="12.75">
      <c r="A59" s="221" t="s">
        <v>3102</v>
      </c>
      <c r="B59" s="221" t="s">
        <v>3103</v>
      </c>
    </row>
    <row r="60" spans="1:2" ht="12.75">
      <c r="A60" s="221" t="s">
        <v>3104</v>
      </c>
      <c r="B60" s="221" t="s">
        <v>3105</v>
      </c>
    </row>
    <row r="61" spans="1:2" ht="12.75">
      <c r="A61" s="221" t="s">
        <v>3106</v>
      </c>
      <c r="B61" s="221" t="s">
        <v>3107</v>
      </c>
    </row>
    <row r="62" spans="1:2" ht="12.75">
      <c r="A62" s="221" t="s">
        <v>3108</v>
      </c>
      <c r="B62" s="221" t="s">
        <v>3109</v>
      </c>
    </row>
    <row r="63" spans="1:2" ht="12.75">
      <c r="A63" s="221" t="s">
        <v>3110</v>
      </c>
      <c r="B63" s="221" t="s">
        <v>3111</v>
      </c>
    </row>
    <row r="64" spans="1:2" ht="12.75">
      <c r="A64" s="221" t="s">
        <v>3112</v>
      </c>
      <c r="B64" s="221" t="s">
        <v>3113</v>
      </c>
    </row>
    <row r="65" spans="1:2" ht="12.75">
      <c r="A65" s="221" t="s">
        <v>3114</v>
      </c>
      <c r="B65" s="221" t="s">
        <v>3115</v>
      </c>
    </row>
    <row r="66" spans="1:2" ht="12.75">
      <c r="A66" s="221" t="s">
        <v>3116</v>
      </c>
      <c r="B66" s="221" t="s">
        <v>3117</v>
      </c>
    </row>
    <row r="67" spans="1:2" ht="12.75">
      <c r="A67" s="221" t="s">
        <v>3118</v>
      </c>
      <c r="B67" s="221" t="s">
        <v>3119</v>
      </c>
    </row>
    <row r="68" spans="1:2" ht="12.75">
      <c r="A68" s="221" t="s">
        <v>3120</v>
      </c>
      <c r="B68" s="221" t="s">
        <v>3121</v>
      </c>
    </row>
    <row r="69" spans="1:2" ht="12.75">
      <c r="A69" s="221" t="s">
        <v>3122</v>
      </c>
      <c r="B69" s="221" t="s">
        <v>3123</v>
      </c>
    </row>
    <row r="70" spans="1:2" ht="12.75">
      <c r="A70" s="221" t="s">
        <v>3124</v>
      </c>
      <c r="B70" s="221" t="s">
        <v>3125</v>
      </c>
    </row>
    <row r="71" spans="1:2" ht="12.75">
      <c r="A71" s="221" t="s">
        <v>3126</v>
      </c>
      <c r="B71" s="221" t="s">
        <v>3127</v>
      </c>
    </row>
    <row r="72" spans="1:2" ht="12.75">
      <c r="A72" s="221" t="s">
        <v>3128</v>
      </c>
      <c r="B72" s="221" t="s">
        <v>3129</v>
      </c>
    </row>
    <row r="73" spans="1:2" ht="12.75">
      <c r="A73" s="221" t="s">
        <v>3130</v>
      </c>
      <c r="B73" s="221" t="s">
        <v>3131</v>
      </c>
    </row>
    <row r="74" spans="1:2" ht="12.75">
      <c r="A74" s="221" t="s">
        <v>3132</v>
      </c>
      <c r="B74" s="221" t="s">
        <v>3133</v>
      </c>
    </row>
    <row r="75" spans="1:2" ht="12.75">
      <c r="A75" s="221" t="s">
        <v>3134</v>
      </c>
      <c r="B75" s="221" t="s">
        <v>3135</v>
      </c>
    </row>
    <row r="76" spans="1:2" ht="12.75">
      <c r="A76" s="221" t="s">
        <v>3136</v>
      </c>
      <c r="B76" s="221" t="s">
        <v>3137</v>
      </c>
    </row>
    <row r="77" spans="1:2" ht="12.75">
      <c r="A77" s="221" t="s">
        <v>3138</v>
      </c>
      <c r="B77" s="221" t="s">
        <v>3139</v>
      </c>
    </row>
    <row r="78" spans="1:2" ht="12.75">
      <c r="A78" s="221" t="s">
        <v>3140</v>
      </c>
      <c r="B78" s="221" t="s">
        <v>3141</v>
      </c>
    </row>
    <row r="79" spans="1:2" ht="12.75">
      <c r="A79" s="221" t="s">
        <v>3142</v>
      </c>
      <c r="B79" s="221" t="s">
        <v>3143</v>
      </c>
    </row>
    <row r="80" spans="1:2" ht="12.75">
      <c r="A80" s="221" t="s">
        <v>3144</v>
      </c>
      <c r="B80" s="221" t="s">
        <v>3145</v>
      </c>
    </row>
    <row r="81" spans="1:2" ht="12.75">
      <c r="A81" s="221" t="s">
        <v>3146</v>
      </c>
      <c r="B81" s="221" t="s">
        <v>3147</v>
      </c>
    </row>
    <row r="82" spans="1:2" ht="12.75">
      <c r="A82" s="221" t="s">
        <v>3148</v>
      </c>
      <c r="B82" s="221" t="s">
        <v>3149</v>
      </c>
    </row>
    <row r="83" spans="1:2" ht="12.75">
      <c r="A83" s="221" t="s">
        <v>3150</v>
      </c>
      <c r="B83" s="221" t="s">
        <v>3151</v>
      </c>
    </row>
    <row r="84" spans="1:2" ht="12.75">
      <c r="A84" s="221" t="s">
        <v>3152</v>
      </c>
      <c r="B84" s="221" t="s">
        <v>3153</v>
      </c>
    </row>
    <row r="85" spans="1:2" ht="12.75">
      <c r="A85" s="221" t="s">
        <v>3154</v>
      </c>
      <c r="B85" s="221" t="s">
        <v>3155</v>
      </c>
    </row>
    <row r="86" spans="1:2" ht="12.75">
      <c r="A86" s="221" t="s">
        <v>3156</v>
      </c>
      <c r="B86" s="221" t="s">
        <v>3157</v>
      </c>
    </row>
    <row r="87" spans="1:2" ht="12.75">
      <c r="A87" s="221" t="s">
        <v>3158</v>
      </c>
      <c r="B87" s="221" t="s">
        <v>3159</v>
      </c>
    </row>
    <row r="88" spans="1:2" ht="12.75">
      <c r="A88" s="221" t="s">
        <v>3160</v>
      </c>
      <c r="B88" s="221" t="s">
        <v>3161</v>
      </c>
    </row>
    <row r="89" spans="1:2" ht="12.75">
      <c r="A89" s="221" t="s">
        <v>3162</v>
      </c>
      <c r="B89" s="221" t="s">
        <v>3163</v>
      </c>
    </row>
    <row r="90" spans="1:2" ht="12.75">
      <c r="A90" s="221" t="s">
        <v>3164</v>
      </c>
      <c r="B90" s="221" t="s">
        <v>3165</v>
      </c>
    </row>
    <row r="91" spans="1:2" ht="12.75">
      <c r="A91" s="221" t="s">
        <v>3166</v>
      </c>
      <c r="B91" s="221" t="s">
        <v>3167</v>
      </c>
    </row>
    <row r="92" spans="1:2" ht="12.75">
      <c r="A92" s="221" t="s">
        <v>3168</v>
      </c>
      <c r="B92" s="221" t="s">
        <v>3169</v>
      </c>
    </row>
    <row r="93" spans="1:2" ht="12.75">
      <c r="A93" s="221" t="s">
        <v>3170</v>
      </c>
      <c r="B93" s="221" t="s">
        <v>3171</v>
      </c>
    </row>
    <row r="94" spans="1:2" ht="12.75">
      <c r="A94" s="221" t="s">
        <v>3172</v>
      </c>
      <c r="B94" s="221" t="s">
        <v>3173</v>
      </c>
    </row>
    <row r="95" spans="1:2" ht="12.75">
      <c r="A95" s="221" t="s">
        <v>3174</v>
      </c>
      <c r="B95" s="221" t="s">
        <v>3175</v>
      </c>
    </row>
    <row r="96" spans="1:2" ht="12.75">
      <c r="A96" s="221" t="s">
        <v>3176</v>
      </c>
      <c r="B96" s="221" t="s">
        <v>3177</v>
      </c>
    </row>
    <row r="97" spans="1:2" ht="12.75">
      <c r="A97" s="221" t="s">
        <v>3178</v>
      </c>
      <c r="B97" s="221" t="s">
        <v>3179</v>
      </c>
    </row>
    <row r="98" spans="1:2" ht="12.75">
      <c r="A98" s="221" t="s">
        <v>3180</v>
      </c>
      <c r="B98" s="221" t="s">
        <v>3181</v>
      </c>
    </row>
    <row r="99" spans="1:2" ht="12.75">
      <c r="A99" s="221" t="s">
        <v>3182</v>
      </c>
      <c r="B99" s="221" t="s">
        <v>3183</v>
      </c>
    </row>
    <row r="100" spans="1:2" ht="12.75">
      <c r="A100" s="221" t="s">
        <v>3184</v>
      </c>
      <c r="B100" s="221" t="s">
        <v>3185</v>
      </c>
    </row>
    <row r="101" spans="1:2" ht="12.75">
      <c r="A101" s="221" t="s">
        <v>3186</v>
      </c>
      <c r="B101" s="221" t="s">
        <v>3187</v>
      </c>
    </row>
    <row r="102" spans="1:2" ht="12.75">
      <c r="A102" s="221" t="s">
        <v>3188</v>
      </c>
      <c r="B102" s="221" t="s">
        <v>3189</v>
      </c>
    </row>
    <row r="103" spans="1:2" ht="12.75">
      <c r="A103" s="221" t="s">
        <v>3190</v>
      </c>
      <c r="B103" s="221" t="s">
        <v>3191</v>
      </c>
    </row>
    <row r="104" spans="1:2" ht="12.75">
      <c r="A104" s="221" t="s">
        <v>3192</v>
      </c>
      <c r="B104" s="221" t="s">
        <v>3193</v>
      </c>
    </row>
    <row r="105" spans="1:2" ht="12.75">
      <c r="A105" s="221" t="s">
        <v>3194</v>
      </c>
      <c r="B105" s="221" t="s">
        <v>3195</v>
      </c>
    </row>
    <row r="106" spans="1:2" ht="12.75">
      <c r="A106" s="221" t="s">
        <v>3196</v>
      </c>
      <c r="B106" s="221" t="s">
        <v>3197</v>
      </c>
    </row>
    <row r="107" spans="1:2" ht="12.75">
      <c r="A107" s="221" t="s">
        <v>3198</v>
      </c>
      <c r="B107" s="221" t="s">
        <v>3199</v>
      </c>
    </row>
    <row r="108" spans="1:2" ht="12.75">
      <c r="A108" s="221" t="s">
        <v>3200</v>
      </c>
      <c r="B108" s="221" t="s">
        <v>3201</v>
      </c>
    </row>
    <row r="109" spans="1:2" ht="12.75">
      <c r="A109" s="221" t="s">
        <v>3202</v>
      </c>
      <c r="B109" s="221" t="s">
        <v>3203</v>
      </c>
    </row>
    <row r="110" spans="1:2" ht="12.75">
      <c r="A110" s="221" t="s">
        <v>3204</v>
      </c>
      <c r="B110" s="221" t="s">
        <v>3205</v>
      </c>
    </row>
    <row r="111" spans="1:2" ht="12.75">
      <c r="A111" s="221" t="s">
        <v>3206</v>
      </c>
      <c r="B111" s="221" t="s">
        <v>3207</v>
      </c>
    </row>
    <row r="112" spans="1:2" ht="12.75">
      <c r="A112" s="221" t="s">
        <v>3208</v>
      </c>
      <c r="B112" s="221" t="s">
        <v>3209</v>
      </c>
    </row>
    <row r="113" spans="1:2" ht="12.75">
      <c r="A113" s="221" t="s">
        <v>3210</v>
      </c>
      <c r="B113" s="221" t="s">
        <v>3211</v>
      </c>
    </row>
    <row r="114" spans="1:2" ht="12.75">
      <c r="A114" s="221" t="s">
        <v>3212</v>
      </c>
      <c r="B114" s="221" t="s">
        <v>3213</v>
      </c>
    </row>
    <row r="115" spans="1:2" ht="12.75">
      <c r="A115" s="221" t="s">
        <v>3214</v>
      </c>
      <c r="B115" s="221" t="s">
        <v>3215</v>
      </c>
    </row>
    <row r="116" spans="1:2" ht="12.75">
      <c r="A116" s="221" t="s">
        <v>3216</v>
      </c>
      <c r="B116" s="221" t="s">
        <v>3217</v>
      </c>
    </row>
    <row r="117" spans="1:2" ht="12.75">
      <c r="A117" s="221" t="s">
        <v>3218</v>
      </c>
      <c r="B117" s="221" t="s">
        <v>3219</v>
      </c>
    </row>
    <row r="118" spans="1:2" ht="12.75">
      <c r="A118" s="221" t="s">
        <v>3220</v>
      </c>
      <c r="B118" s="221" t="s">
        <v>3221</v>
      </c>
    </row>
    <row r="119" spans="1:2" ht="12.75">
      <c r="A119" s="221" t="s">
        <v>3222</v>
      </c>
      <c r="B119" s="221" t="s">
        <v>3223</v>
      </c>
    </row>
    <row r="120" spans="1:2" ht="12.75">
      <c r="A120" s="221" t="s">
        <v>3224</v>
      </c>
      <c r="B120" s="221" t="s">
        <v>3225</v>
      </c>
    </row>
    <row r="121" spans="1:2" ht="12.75">
      <c r="A121" s="221" t="s">
        <v>3226</v>
      </c>
      <c r="B121" s="221" t="s">
        <v>3227</v>
      </c>
    </row>
    <row r="122" spans="1:2" ht="12.75">
      <c r="A122" s="221" t="s">
        <v>3228</v>
      </c>
      <c r="B122" s="221" t="s">
        <v>3229</v>
      </c>
    </row>
    <row r="123" spans="1:2" ht="12.75">
      <c r="A123" s="221" t="s">
        <v>3230</v>
      </c>
      <c r="B123" s="221" t="s">
        <v>3231</v>
      </c>
    </row>
    <row r="124" spans="1:2" ht="12.75">
      <c r="A124" s="221" t="s">
        <v>3232</v>
      </c>
      <c r="B124" s="221" t="s">
        <v>3233</v>
      </c>
    </row>
    <row r="125" spans="1:2" ht="12.75">
      <c r="A125" s="221" t="s">
        <v>3234</v>
      </c>
      <c r="B125" s="221" t="s">
        <v>3235</v>
      </c>
    </row>
    <row r="126" spans="1:2" ht="12.75">
      <c r="A126" s="221" t="s">
        <v>3236</v>
      </c>
      <c r="B126" s="221" t="s">
        <v>3237</v>
      </c>
    </row>
    <row r="127" spans="1:2" ht="12.75">
      <c r="A127" s="221" t="s">
        <v>3238</v>
      </c>
      <c r="B127" s="221" t="s">
        <v>3239</v>
      </c>
    </row>
    <row r="128" spans="1:2" ht="12.75">
      <c r="A128" s="221" t="s">
        <v>3240</v>
      </c>
      <c r="B128" s="221" t="s">
        <v>3241</v>
      </c>
    </row>
    <row r="129" spans="1:2" ht="12.75">
      <c r="A129" s="221" t="s">
        <v>3242</v>
      </c>
      <c r="B129" s="221" t="s">
        <v>3243</v>
      </c>
    </row>
    <row r="130" spans="1:2" ht="12.75">
      <c r="A130" s="221" t="s">
        <v>3244</v>
      </c>
      <c r="B130" s="221" t="s">
        <v>3245</v>
      </c>
    </row>
    <row r="131" spans="1:2" ht="12.75">
      <c r="A131" s="221" t="s">
        <v>3246</v>
      </c>
      <c r="B131" s="221" t="s">
        <v>3247</v>
      </c>
    </row>
    <row r="132" spans="1:2" ht="12.75">
      <c r="A132" s="221" t="s">
        <v>3248</v>
      </c>
      <c r="B132" s="221" t="s">
        <v>3249</v>
      </c>
    </row>
    <row r="133" spans="1:2" ht="12.75">
      <c r="A133" s="221" t="s">
        <v>3250</v>
      </c>
      <c r="B133" s="221" t="s">
        <v>3251</v>
      </c>
    </row>
    <row r="134" spans="1:2" ht="12.75">
      <c r="A134" s="221" t="s">
        <v>3252</v>
      </c>
      <c r="B134" s="221" t="s">
        <v>3253</v>
      </c>
    </row>
    <row r="135" spans="1:2" ht="12.75">
      <c r="A135" s="221" t="s">
        <v>3254</v>
      </c>
      <c r="B135" s="221" t="s">
        <v>3255</v>
      </c>
    </row>
    <row r="136" spans="1:2" ht="12.75">
      <c r="A136" s="221" t="s">
        <v>3256</v>
      </c>
      <c r="B136" s="221" t="s">
        <v>3257</v>
      </c>
    </row>
    <row r="137" spans="1:2" ht="12.75">
      <c r="A137" s="221" t="s">
        <v>3258</v>
      </c>
      <c r="B137" s="221" t="s">
        <v>3259</v>
      </c>
    </row>
    <row r="138" spans="1:2" ht="12.75">
      <c r="A138" s="221" t="s">
        <v>3260</v>
      </c>
      <c r="B138" s="221" t="s">
        <v>3261</v>
      </c>
    </row>
    <row r="139" spans="1:2" ht="12.75">
      <c r="A139" s="221" t="s">
        <v>3262</v>
      </c>
      <c r="B139" s="221" t="s">
        <v>3263</v>
      </c>
    </row>
    <row r="140" spans="1:2" ht="12.75">
      <c r="A140" s="221" t="s">
        <v>3264</v>
      </c>
      <c r="B140" s="221" t="s">
        <v>3265</v>
      </c>
    </row>
    <row r="141" spans="1:2" ht="12.75">
      <c r="A141" s="221" t="s">
        <v>3266</v>
      </c>
      <c r="B141" s="221" t="s">
        <v>3267</v>
      </c>
    </row>
    <row r="142" spans="1:2" ht="12.75">
      <c r="A142" s="221" t="s">
        <v>3268</v>
      </c>
      <c r="B142" s="221" t="s">
        <v>3269</v>
      </c>
    </row>
    <row r="143" spans="1:2" ht="12.75">
      <c r="A143" s="221" t="s">
        <v>3270</v>
      </c>
      <c r="B143" s="221" t="s">
        <v>3271</v>
      </c>
    </row>
    <row r="144" spans="1:2" ht="12.75">
      <c r="A144" s="221" t="s">
        <v>3272</v>
      </c>
      <c r="B144" s="221" t="s">
        <v>3273</v>
      </c>
    </row>
    <row r="145" spans="1:2" ht="12.75">
      <c r="A145" s="221" t="s">
        <v>3274</v>
      </c>
      <c r="B145" s="221" t="s">
        <v>3275</v>
      </c>
    </row>
    <row r="146" spans="1:2" ht="12.75">
      <c r="A146" s="221" t="s">
        <v>3276</v>
      </c>
      <c r="B146" s="221" t="s">
        <v>3277</v>
      </c>
    </row>
    <row r="147" spans="1:2" ht="12.75">
      <c r="A147" s="221" t="s">
        <v>3278</v>
      </c>
      <c r="B147" s="221" t="s">
        <v>3279</v>
      </c>
    </row>
    <row r="148" spans="1:2" ht="12.75">
      <c r="A148" s="221" t="s">
        <v>3280</v>
      </c>
      <c r="B148" s="221" t="s">
        <v>3281</v>
      </c>
    </row>
    <row r="149" spans="1:2" ht="12.75">
      <c r="A149" s="221" t="s">
        <v>3282</v>
      </c>
      <c r="B149" s="221" t="s">
        <v>3283</v>
      </c>
    </row>
    <row r="150" spans="1:2" ht="12.75">
      <c r="A150" s="221" t="s">
        <v>3284</v>
      </c>
      <c r="B150" s="221" t="s">
        <v>3285</v>
      </c>
    </row>
    <row r="151" spans="1:2" ht="12.75">
      <c r="A151" s="221" t="s">
        <v>3286</v>
      </c>
      <c r="B151" s="221" t="s">
        <v>3287</v>
      </c>
    </row>
    <row r="152" spans="1:2" ht="12.75">
      <c r="A152" s="221" t="s">
        <v>3288</v>
      </c>
      <c r="B152" s="221" t="s">
        <v>3289</v>
      </c>
    </row>
    <row r="153" spans="1:2" ht="12.75">
      <c r="A153" s="221" t="s">
        <v>3290</v>
      </c>
      <c r="B153" s="221" t="s">
        <v>3291</v>
      </c>
    </row>
    <row r="154" spans="1:2" ht="12.75">
      <c r="A154" s="221" t="s">
        <v>3292</v>
      </c>
      <c r="B154" s="221" t="s">
        <v>3293</v>
      </c>
    </row>
    <row r="155" spans="1:2" ht="12.75">
      <c r="A155" s="221" t="s">
        <v>3294</v>
      </c>
      <c r="B155" s="221" t="s">
        <v>3295</v>
      </c>
    </row>
    <row r="156" spans="1:2" ht="12.75">
      <c r="A156" s="221" t="s">
        <v>3296</v>
      </c>
      <c r="B156" s="221" t="s">
        <v>3297</v>
      </c>
    </row>
    <row r="157" spans="1:2" ht="12.75">
      <c r="A157" s="221" t="s">
        <v>3298</v>
      </c>
      <c r="B157" s="221" t="s">
        <v>3299</v>
      </c>
    </row>
    <row r="158" spans="1:2" ht="12.75">
      <c r="A158" s="221" t="s">
        <v>3300</v>
      </c>
      <c r="B158" s="221" t="s">
        <v>3301</v>
      </c>
    </row>
    <row r="159" spans="1:2" ht="12.75">
      <c r="A159" s="221" t="s">
        <v>3302</v>
      </c>
      <c r="B159" s="221" t="s">
        <v>3303</v>
      </c>
    </row>
    <row r="160" spans="1:2" ht="12.75">
      <c r="A160" s="221" t="s">
        <v>3304</v>
      </c>
      <c r="B160" s="221" t="s">
        <v>3305</v>
      </c>
    </row>
    <row r="161" spans="1:2" ht="12.75">
      <c r="A161" s="221" t="s">
        <v>3306</v>
      </c>
      <c r="B161" s="221" t="s">
        <v>3307</v>
      </c>
    </row>
    <row r="162" spans="1:2" ht="12.75">
      <c r="A162" s="221" t="s">
        <v>3308</v>
      </c>
      <c r="B162" s="221" t="s">
        <v>3309</v>
      </c>
    </row>
    <row r="163" spans="1:2" ht="12.75">
      <c r="A163" s="221" t="s">
        <v>3310</v>
      </c>
      <c r="B163" s="221" t="s">
        <v>3311</v>
      </c>
    </row>
    <row r="164" spans="1:2" ht="12.75">
      <c r="A164" s="221" t="s">
        <v>3312</v>
      </c>
      <c r="B164" s="221" t="s">
        <v>3313</v>
      </c>
    </row>
    <row r="165" spans="1:2" ht="12.75">
      <c r="A165" s="221" t="s">
        <v>3314</v>
      </c>
      <c r="B165" s="221" t="s">
        <v>3315</v>
      </c>
    </row>
    <row r="166" spans="1:2" ht="12.75">
      <c r="A166" s="221" t="s">
        <v>3316</v>
      </c>
      <c r="B166" s="221" t="s">
        <v>3317</v>
      </c>
    </row>
    <row r="167" spans="1:2" ht="12.75">
      <c r="A167" s="221" t="s">
        <v>3318</v>
      </c>
      <c r="B167" s="221" t="s">
        <v>3319</v>
      </c>
    </row>
    <row r="168" spans="1:2" ht="12.75">
      <c r="A168" s="221" t="s">
        <v>3320</v>
      </c>
      <c r="B168" s="221" t="s">
        <v>3321</v>
      </c>
    </row>
    <row r="169" spans="1:2" ht="12.75">
      <c r="A169" s="221" t="s">
        <v>3322</v>
      </c>
      <c r="B169" s="221" t="s">
        <v>3323</v>
      </c>
    </row>
    <row r="170" spans="1:2" ht="12.75">
      <c r="A170" s="221" t="s">
        <v>3324</v>
      </c>
      <c r="B170" s="221" t="s">
        <v>3325</v>
      </c>
    </row>
    <row r="171" spans="1:2" ht="12.75">
      <c r="A171" s="221" t="s">
        <v>3326</v>
      </c>
      <c r="B171" s="221" t="s">
        <v>3327</v>
      </c>
    </row>
    <row r="172" spans="1:2" ht="12.75">
      <c r="A172" s="221" t="s">
        <v>3328</v>
      </c>
      <c r="B172" s="221" t="s">
        <v>3329</v>
      </c>
    </row>
    <row r="173" spans="1:2" ht="12.75">
      <c r="A173" s="221" t="s">
        <v>3330</v>
      </c>
      <c r="B173" s="221" t="s">
        <v>3331</v>
      </c>
    </row>
    <row r="174" spans="1:2" ht="12.75">
      <c r="A174" s="221" t="s">
        <v>3332</v>
      </c>
      <c r="B174" s="221" t="s">
        <v>3333</v>
      </c>
    </row>
    <row r="175" spans="1:2" ht="12.75">
      <c r="A175" s="221" t="s">
        <v>3334</v>
      </c>
      <c r="B175" s="221" t="s">
        <v>3335</v>
      </c>
    </row>
    <row r="176" spans="1:2" ht="12.75">
      <c r="A176" s="221" t="s">
        <v>3336</v>
      </c>
      <c r="B176" s="221" t="s">
        <v>3337</v>
      </c>
    </row>
    <row r="177" spans="1:2" ht="12.75">
      <c r="A177" s="221" t="s">
        <v>3338</v>
      </c>
      <c r="B177" s="221" t="s">
        <v>3339</v>
      </c>
    </row>
    <row r="178" spans="1:2" ht="12.75">
      <c r="A178" s="221" t="s">
        <v>3340</v>
      </c>
      <c r="B178" s="221" t="s">
        <v>3341</v>
      </c>
    </row>
    <row r="179" spans="1:2" ht="12.75">
      <c r="A179" s="221" t="s">
        <v>3342</v>
      </c>
      <c r="B179" s="221" t="s">
        <v>3343</v>
      </c>
    </row>
    <row r="180" spans="1:2" ht="12.75">
      <c r="A180" s="221" t="s">
        <v>3344</v>
      </c>
      <c r="B180" s="221" t="s">
        <v>3345</v>
      </c>
    </row>
    <row r="181" spans="1:2" ht="12.75">
      <c r="A181" s="221" t="s">
        <v>3346</v>
      </c>
      <c r="B181" s="221" t="s">
        <v>3347</v>
      </c>
    </row>
    <row r="182" spans="1:2" ht="12.75">
      <c r="A182" s="221" t="s">
        <v>3348</v>
      </c>
      <c r="B182" s="221" t="s">
        <v>3349</v>
      </c>
    </row>
    <row r="183" spans="1:2" ht="12.75">
      <c r="A183" s="221" t="s">
        <v>3350</v>
      </c>
      <c r="B183" s="221" t="s">
        <v>3351</v>
      </c>
    </row>
    <row r="184" spans="1:2" ht="12.75">
      <c r="A184" s="221" t="s">
        <v>3352</v>
      </c>
      <c r="B184" s="221" t="s">
        <v>3353</v>
      </c>
    </row>
    <row r="185" spans="1:2" ht="12.75">
      <c r="A185" s="221" t="s">
        <v>3354</v>
      </c>
      <c r="B185" s="221" t="s">
        <v>3355</v>
      </c>
    </row>
    <row r="186" spans="1:2" ht="12.75">
      <c r="A186" s="221" t="s">
        <v>3356</v>
      </c>
      <c r="B186" s="221" t="s">
        <v>3357</v>
      </c>
    </row>
    <row r="187" spans="1:2" ht="12.75">
      <c r="A187" s="221" t="s">
        <v>3358</v>
      </c>
      <c r="B187" s="221" t="s">
        <v>3359</v>
      </c>
    </row>
    <row r="188" spans="1:2" ht="12.75">
      <c r="A188" s="221" t="s">
        <v>3360</v>
      </c>
      <c r="B188" s="221" t="s">
        <v>3361</v>
      </c>
    </row>
    <row r="189" spans="1:2" ht="12.75">
      <c r="A189" s="221" t="s">
        <v>3362</v>
      </c>
      <c r="B189" s="221" t="s">
        <v>3363</v>
      </c>
    </row>
    <row r="190" spans="1:2" ht="12.75">
      <c r="A190" s="221" t="s">
        <v>3364</v>
      </c>
      <c r="B190" s="221" t="s">
        <v>3365</v>
      </c>
    </row>
    <row r="191" spans="1:2" ht="12.75">
      <c r="A191" s="221" t="s">
        <v>3366</v>
      </c>
      <c r="B191" s="221" t="s">
        <v>3367</v>
      </c>
    </row>
    <row r="192" spans="1:2" ht="12.75">
      <c r="A192" s="221" t="s">
        <v>3368</v>
      </c>
      <c r="B192" s="221" t="s">
        <v>3369</v>
      </c>
    </row>
    <row r="193" spans="1:2" ht="12.75">
      <c r="A193" s="221" t="s">
        <v>3370</v>
      </c>
      <c r="B193" s="221" t="s">
        <v>3371</v>
      </c>
    </row>
    <row r="194" spans="1:2" ht="12.75">
      <c r="A194" s="221" t="s">
        <v>3372</v>
      </c>
      <c r="B194" s="221" t="s">
        <v>3373</v>
      </c>
    </row>
    <row r="195" spans="1:2" ht="12.75">
      <c r="A195" s="221" t="s">
        <v>3374</v>
      </c>
      <c r="B195" s="221" t="s">
        <v>3375</v>
      </c>
    </row>
    <row r="196" spans="1:2" ht="12.75">
      <c r="A196" s="221" t="s">
        <v>3376</v>
      </c>
      <c r="B196" s="221" t="s">
        <v>3377</v>
      </c>
    </row>
    <row r="197" spans="1:2" ht="12.75">
      <c r="A197" s="221" t="s">
        <v>3378</v>
      </c>
      <c r="B197" s="221" t="s">
        <v>3379</v>
      </c>
    </row>
    <row r="198" spans="1:2" ht="12.75">
      <c r="A198" s="221" t="s">
        <v>3380</v>
      </c>
      <c r="B198" s="221" t="s">
        <v>3381</v>
      </c>
    </row>
    <row r="199" spans="1:2" ht="12.75">
      <c r="A199" s="221" t="s">
        <v>3382</v>
      </c>
      <c r="B199" s="221" t="s">
        <v>3383</v>
      </c>
    </row>
    <row r="200" spans="1:2" ht="12.75">
      <c r="A200" s="221" t="s">
        <v>3384</v>
      </c>
      <c r="B200" s="221" t="s">
        <v>3385</v>
      </c>
    </row>
    <row r="201" spans="1:2" ht="12.75">
      <c r="A201" s="221" t="s">
        <v>3386</v>
      </c>
      <c r="B201" s="221" t="s">
        <v>3387</v>
      </c>
    </row>
    <row r="202" spans="1:2" ht="12.75">
      <c r="A202" s="221" t="s">
        <v>3388</v>
      </c>
      <c r="B202" s="221" t="s">
        <v>3389</v>
      </c>
    </row>
    <row r="203" spans="1:2" ht="12.75">
      <c r="A203" s="221" t="s">
        <v>3390</v>
      </c>
      <c r="B203" s="221" t="s">
        <v>3391</v>
      </c>
    </row>
    <row r="204" spans="1:2" ht="12.75">
      <c r="A204" s="221" t="s">
        <v>3392</v>
      </c>
      <c r="B204" s="221" t="s">
        <v>3393</v>
      </c>
    </row>
    <row r="205" spans="1:2" ht="12.75">
      <c r="A205" s="221" t="s">
        <v>3394</v>
      </c>
      <c r="B205" s="221" t="s">
        <v>3395</v>
      </c>
    </row>
    <row r="206" spans="1:2" ht="12.75">
      <c r="A206" s="221" t="s">
        <v>3396</v>
      </c>
      <c r="B206" s="221" t="s">
        <v>3397</v>
      </c>
    </row>
    <row r="207" spans="1:2" ht="12.75">
      <c r="A207" s="221" t="s">
        <v>3398</v>
      </c>
      <c r="B207" s="221" t="s">
        <v>3399</v>
      </c>
    </row>
    <row r="208" spans="1:2" ht="12.75">
      <c r="A208" s="221" t="s">
        <v>3400</v>
      </c>
      <c r="B208" s="221" t="s">
        <v>3401</v>
      </c>
    </row>
    <row r="209" spans="1:2" ht="12.75">
      <c r="A209" s="221" t="s">
        <v>3402</v>
      </c>
      <c r="B209" s="221" t="s">
        <v>3403</v>
      </c>
    </row>
    <row r="210" spans="1:2" ht="12.75">
      <c r="A210" s="221" t="s">
        <v>3404</v>
      </c>
      <c r="B210" s="221" t="s">
        <v>3405</v>
      </c>
    </row>
    <row r="211" spans="1:2" ht="12.75">
      <c r="A211" s="221" t="s">
        <v>3406</v>
      </c>
      <c r="B211" s="221" t="s">
        <v>3407</v>
      </c>
    </row>
    <row r="212" spans="1:2" ht="12.75">
      <c r="A212" s="221" t="s">
        <v>3408</v>
      </c>
      <c r="B212" s="221" t="s">
        <v>3409</v>
      </c>
    </row>
    <row r="213" spans="1:2" ht="12.75">
      <c r="A213" s="221" t="s">
        <v>3410</v>
      </c>
      <c r="B213" s="221" t="s">
        <v>3411</v>
      </c>
    </row>
    <row r="214" spans="1:2" ht="12.75">
      <c r="A214" s="221" t="s">
        <v>3412</v>
      </c>
      <c r="B214" s="221" t="s">
        <v>3413</v>
      </c>
    </row>
    <row r="215" spans="1:2" ht="12.75">
      <c r="A215" s="221" t="s">
        <v>3414</v>
      </c>
      <c r="B215" s="221" t="s">
        <v>3415</v>
      </c>
    </row>
    <row r="216" spans="1:2" ht="12.75">
      <c r="A216" s="221" t="s">
        <v>3416</v>
      </c>
      <c r="B216" s="221" t="s">
        <v>3417</v>
      </c>
    </row>
    <row r="217" spans="1:2" ht="12.75">
      <c r="A217" s="221" t="s">
        <v>3418</v>
      </c>
      <c r="B217" s="221" t="s">
        <v>3419</v>
      </c>
    </row>
    <row r="218" spans="1:2" ht="12.75">
      <c r="A218" s="221" t="s">
        <v>3420</v>
      </c>
      <c r="B218" s="221" t="s">
        <v>3421</v>
      </c>
    </row>
    <row r="219" spans="1:2" ht="12.75">
      <c r="A219" s="221" t="s">
        <v>3422</v>
      </c>
      <c r="B219" s="221" t="s">
        <v>3423</v>
      </c>
    </row>
    <row r="220" spans="1:2" ht="12.75">
      <c r="A220" s="221" t="s">
        <v>3424</v>
      </c>
      <c r="B220" s="221" t="s">
        <v>3425</v>
      </c>
    </row>
    <row r="221" spans="1:2" ht="12.75">
      <c r="A221" s="221" t="s">
        <v>3426</v>
      </c>
      <c r="B221" s="221" t="s">
        <v>3427</v>
      </c>
    </row>
    <row r="222" spans="1:2" ht="12.75">
      <c r="A222" s="221" t="s">
        <v>3428</v>
      </c>
      <c r="B222" s="221" t="s">
        <v>3429</v>
      </c>
    </row>
    <row r="223" spans="1:2" ht="12.75">
      <c r="A223" s="221" t="s">
        <v>3430</v>
      </c>
      <c r="B223" s="221" t="s">
        <v>3431</v>
      </c>
    </row>
    <row r="224" spans="1:2" ht="12.75">
      <c r="A224" s="221" t="s">
        <v>3432</v>
      </c>
      <c r="B224" s="221" t="s">
        <v>3433</v>
      </c>
    </row>
    <row r="225" spans="1:2" ht="12.75">
      <c r="A225" s="221" t="s">
        <v>3434</v>
      </c>
      <c r="B225" s="221" t="s">
        <v>3435</v>
      </c>
    </row>
    <row r="226" spans="1:2" ht="12.75">
      <c r="A226" s="221" t="s">
        <v>3436</v>
      </c>
      <c r="B226" s="221" t="s">
        <v>3437</v>
      </c>
    </row>
    <row r="227" spans="1:2" ht="12.75">
      <c r="A227" s="221" t="s">
        <v>3438</v>
      </c>
      <c r="B227" s="221" t="s">
        <v>3439</v>
      </c>
    </row>
    <row r="228" spans="1:2" ht="12.75">
      <c r="A228" s="221" t="s">
        <v>3440</v>
      </c>
      <c r="B228" s="221" t="s">
        <v>3441</v>
      </c>
    </row>
    <row r="229" spans="1:2" ht="12.75">
      <c r="A229" s="221" t="s">
        <v>3442</v>
      </c>
      <c r="B229" s="221" t="s">
        <v>3443</v>
      </c>
    </row>
    <row r="230" spans="1:2" ht="12.75">
      <c r="A230" s="221" t="s">
        <v>3444</v>
      </c>
      <c r="B230" s="221" t="s">
        <v>3445</v>
      </c>
    </row>
    <row r="231" spans="1:2" ht="12.75">
      <c r="A231" s="221" t="s">
        <v>3446</v>
      </c>
      <c r="B231" s="221" t="s">
        <v>3447</v>
      </c>
    </row>
    <row r="232" spans="1:2" ht="12.75">
      <c r="A232" s="221" t="s">
        <v>3448</v>
      </c>
      <c r="B232" s="221" t="s">
        <v>3449</v>
      </c>
    </row>
    <row r="233" spans="1:2" ht="12.75">
      <c r="A233" s="221" t="s">
        <v>3450</v>
      </c>
      <c r="B233" s="221" t="s">
        <v>3451</v>
      </c>
    </row>
    <row r="234" spans="1:2" ht="12.75">
      <c r="A234" s="221" t="s">
        <v>3452</v>
      </c>
      <c r="B234" s="221" t="s">
        <v>3453</v>
      </c>
    </row>
    <row r="235" spans="1:2" ht="12.75">
      <c r="A235" s="221" t="s">
        <v>3454</v>
      </c>
      <c r="B235" s="221" t="s">
        <v>3455</v>
      </c>
    </row>
    <row r="236" spans="1:2" ht="12.75">
      <c r="A236" s="221" t="s">
        <v>3456</v>
      </c>
      <c r="B236" s="221" t="s">
        <v>3457</v>
      </c>
    </row>
    <row r="237" spans="1:2" ht="12.75">
      <c r="A237" s="221" t="s">
        <v>3458</v>
      </c>
      <c r="B237" s="221" t="s">
        <v>3459</v>
      </c>
    </row>
    <row r="238" spans="1:2" ht="12.75">
      <c r="A238" s="221" t="s">
        <v>3460</v>
      </c>
      <c r="B238" s="221" t="s">
        <v>3461</v>
      </c>
    </row>
    <row r="239" spans="1:2" ht="12.75">
      <c r="A239" s="221" t="s">
        <v>3462</v>
      </c>
      <c r="B239" s="221" t="s">
        <v>3463</v>
      </c>
    </row>
    <row r="240" spans="1:2" ht="12.75">
      <c r="A240" s="221" t="s">
        <v>3464</v>
      </c>
      <c r="B240" s="221" t="s">
        <v>3465</v>
      </c>
    </row>
    <row r="241" spans="1:2" ht="12.75">
      <c r="A241" s="221" t="s">
        <v>3466</v>
      </c>
      <c r="B241" s="221" t="s">
        <v>3467</v>
      </c>
    </row>
    <row r="242" spans="1:2" ht="12.75">
      <c r="A242" s="221" t="s">
        <v>3468</v>
      </c>
      <c r="B242" s="221" t="s">
        <v>3469</v>
      </c>
    </row>
    <row r="243" spans="1:2" ht="12.75">
      <c r="A243" s="221" t="s">
        <v>3470</v>
      </c>
      <c r="B243" s="221" t="s">
        <v>3471</v>
      </c>
    </row>
    <row r="244" spans="1:2" ht="12.75">
      <c r="A244" s="221" t="s">
        <v>3472</v>
      </c>
      <c r="B244" s="221" t="s">
        <v>3473</v>
      </c>
    </row>
    <row r="245" spans="1:2" ht="12.75">
      <c r="A245" s="221" t="s">
        <v>3474</v>
      </c>
      <c r="B245" s="221" t="s">
        <v>3475</v>
      </c>
    </row>
    <row r="246" spans="1:2" ht="12.75">
      <c r="A246" s="221" t="s">
        <v>3476</v>
      </c>
      <c r="B246" s="221" t="s">
        <v>3477</v>
      </c>
    </row>
    <row r="247" spans="1:2" ht="12.75">
      <c r="A247" s="221" t="s">
        <v>3478</v>
      </c>
      <c r="B247" s="221" t="s">
        <v>3479</v>
      </c>
    </row>
    <row r="248" spans="1:2" ht="12.75">
      <c r="A248" s="221" t="s">
        <v>3480</v>
      </c>
      <c r="B248" s="221" t="s">
        <v>3481</v>
      </c>
    </row>
    <row r="249" spans="1:2" ht="12.75">
      <c r="A249" s="221" t="s">
        <v>3482</v>
      </c>
      <c r="B249" s="221" t="s">
        <v>3483</v>
      </c>
    </row>
    <row r="250" spans="1:2" ht="12.75">
      <c r="A250" s="221" t="s">
        <v>3484</v>
      </c>
      <c r="B250" s="221" t="s">
        <v>3485</v>
      </c>
    </row>
    <row r="251" spans="1:2" ht="12.75">
      <c r="A251" s="221" t="s">
        <v>3486</v>
      </c>
      <c r="B251" s="221" t="s">
        <v>3487</v>
      </c>
    </row>
    <row r="252" spans="1:2" ht="12.75">
      <c r="A252" s="221" t="s">
        <v>3488</v>
      </c>
      <c r="B252" s="221" t="s">
        <v>3489</v>
      </c>
    </row>
    <row r="253" spans="1:2" ht="12.75">
      <c r="A253" s="221" t="s">
        <v>3490</v>
      </c>
      <c r="B253" s="221" t="s">
        <v>3491</v>
      </c>
    </row>
    <row r="254" spans="1:2" ht="12.75">
      <c r="A254" s="221" t="s">
        <v>3492</v>
      </c>
      <c r="B254" s="221" t="s">
        <v>3493</v>
      </c>
    </row>
    <row r="255" spans="1:2" ht="12.75">
      <c r="A255" s="221" t="s">
        <v>3494</v>
      </c>
      <c r="B255" s="221" t="s">
        <v>3495</v>
      </c>
    </row>
    <row r="256" spans="1:2" ht="12.75">
      <c r="A256" s="221" t="s">
        <v>3496</v>
      </c>
      <c r="B256" s="221" t="s">
        <v>3497</v>
      </c>
    </row>
    <row r="257" spans="1:2" ht="12.75">
      <c r="A257" s="221" t="s">
        <v>3498</v>
      </c>
      <c r="B257" s="221" t="s">
        <v>3499</v>
      </c>
    </row>
    <row r="258" spans="1:2" ht="12.75">
      <c r="A258" s="221" t="s">
        <v>3500</v>
      </c>
      <c r="B258" s="221" t="s">
        <v>3501</v>
      </c>
    </row>
    <row r="259" spans="1:2" ht="12.75">
      <c r="A259" s="221" t="s">
        <v>3502</v>
      </c>
      <c r="B259" s="221" t="s">
        <v>3503</v>
      </c>
    </row>
    <row r="260" spans="1:2" ht="12.75">
      <c r="A260" s="221" t="s">
        <v>3504</v>
      </c>
      <c r="B260" s="221" t="s">
        <v>3505</v>
      </c>
    </row>
    <row r="261" spans="1:2" ht="12.75">
      <c r="A261" s="221" t="s">
        <v>3506</v>
      </c>
      <c r="B261" s="221" t="s">
        <v>3507</v>
      </c>
    </row>
    <row r="262" spans="1:2" ht="12.75">
      <c r="A262" s="221" t="s">
        <v>3508</v>
      </c>
      <c r="B262" s="221" t="s">
        <v>3509</v>
      </c>
    </row>
    <row r="263" spans="1:2" ht="12.75">
      <c r="A263" s="221" t="s">
        <v>3510</v>
      </c>
      <c r="B263" s="221" t="s">
        <v>3511</v>
      </c>
    </row>
    <row r="264" spans="1:2" ht="12.75">
      <c r="A264" s="221" t="s">
        <v>3512</v>
      </c>
      <c r="B264" s="221" t="s">
        <v>3513</v>
      </c>
    </row>
    <row r="265" spans="1:2" ht="12.75">
      <c r="A265" s="221" t="s">
        <v>3514</v>
      </c>
      <c r="B265" s="221" t="s">
        <v>3515</v>
      </c>
    </row>
    <row r="266" spans="1:2" ht="12.75">
      <c r="A266" s="221" t="s">
        <v>3516</v>
      </c>
      <c r="B266" s="221" t="s">
        <v>3517</v>
      </c>
    </row>
    <row r="267" spans="1:2" ht="12.75">
      <c r="A267" s="221" t="s">
        <v>3518</v>
      </c>
      <c r="B267" s="221" t="s">
        <v>3519</v>
      </c>
    </row>
    <row r="268" spans="1:2" ht="12.75">
      <c r="A268" s="221" t="s">
        <v>3520</v>
      </c>
      <c r="B268" s="221" t="s">
        <v>3521</v>
      </c>
    </row>
    <row r="269" spans="1:2" ht="12.75">
      <c r="A269" s="221" t="s">
        <v>3522</v>
      </c>
      <c r="B269" s="221" t="s">
        <v>3523</v>
      </c>
    </row>
    <row r="270" spans="1:2" ht="12.75">
      <c r="A270" s="221" t="s">
        <v>3524</v>
      </c>
      <c r="B270" s="221" t="s">
        <v>3525</v>
      </c>
    </row>
    <row r="271" spans="1:2" ht="12.75">
      <c r="A271" s="221" t="s">
        <v>3526</v>
      </c>
      <c r="B271" s="221" t="s">
        <v>3527</v>
      </c>
    </row>
    <row r="272" spans="1:2" ht="12.75">
      <c r="A272" s="221" t="s">
        <v>3528</v>
      </c>
      <c r="B272" s="221" t="s">
        <v>3529</v>
      </c>
    </row>
    <row r="273" spans="1:2" ht="12.75">
      <c r="A273" s="221" t="s">
        <v>3530</v>
      </c>
      <c r="B273" s="221" t="s">
        <v>3531</v>
      </c>
    </row>
    <row r="274" spans="1:2" ht="12.75">
      <c r="A274" s="221" t="s">
        <v>3532</v>
      </c>
      <c r="B274" s="221" t="s">
        <v>3533</v>
      </c>
    </row>
    <row r="275" spans="1:2" ht="12.75">
      <c r="A275" s="221" t="s">
        <v>3534</v>
      </c>
      <c r="B275" s="221" t="s">
        <v>3535</v>
      </c>
    </row>
    <row r="276" spans="1:2" ht="12.75">
      <c r="A276" s="221" t="s">
        <v>3536</v>
      </c>
      <c r="B276" s="221" t="s">
        <v>3537</v>
      </c>
    </row>
    <row r="277" spans="1:2" ht="12.75">
      <c r="A277" s="221" t="s">
        <v>3538</v>
      </c>
      <c r="B277" s="221" t="s">
        <v>3539</v>
      </c>
    </row>
    <row r="278" spans="1:2" ht="12.75">
      <c r="A278" s="221" t="s">
        <v>3540</v>
      </c>
      <c r="B278" s="221" t="s">
        <v>3541</v>
      </c>
    </row>
    <row r="279" spans="1:2" ht="12.75">
      <c r="A279" s="221" t="s">
        <v>3542</v>
      </c>
      <c r="B279" s="221" t="s">
        <v>3543</v>
      </c>
    </row>
    <row r="280" spans="1:2" ht="12.75">
      <c r="A280" s="221" t="s">
        <v>3544</v>
      </c>
      <c r="B280" s="221" t="s">
        <v>3545</v>
      </c>
    </row>
    <row r="281" spans="1:2" ht="12.75">
      <c r="A281" s="221" t="s">
        <v>3546</v>
      </c>
      <c r="B281" s="221" t="s">
        <v>3547</v>
      </c>
    </row>
    <row r="282" spans="1:2" ht="12.75">
      <c r="A282" s="221" t="s">
        <v>3548</v>
      </c>
      <c r="B282" s="221" t="s">
        <v>3549</v>
      </c>
    </row>
    <row r="283" spans="1:2" ht="12.75">
      <c r="A283" s="221" t="s">
        <v>3550</v>
      </c>
      <c r="B283" s="221" t="s">
        <v>3551</v>
      </c>
    </row>
    <row r="284" spans="1:2" ht="12.75">
      <c r="A284" s="221" t="s">
        <v>3552</v>
      </c>
      <c r="B284" s="221" t="s">
        <v>3553</v>
      </c>
    </row>
    <row r="285" spans="1:2" ht="12.75">
      <c r="A285" s="221" t="s">
        <v>3554</v>
      </c>
      <c r="B285" s="221" t="s">
        <v>3555</v>
      </c>
    </row>
    <row r="286" spans="1:2" ht="12.75">
      <c r="A286" s="221" t="s">
        <v>3556</v>
      </c>
      <c r="B286" s="221" t="s">
        <v>3557</v>
      </c>
    </row>
    <row r="287" spans="1:2" ht="12.75">
      <c r="A287" s="221" t="s">
        <v>3558</v>
      </c>
      <c r="B287" s="221" t="s">
        <v>3559</v>
      </c>
    </row>
    <row r="288" spans="1:2" ht="12.75">
      <c r="A288" s="221" t="s">
        <v>3560</v>
      </c>
      <c r="B288" s="221" t="s">
        <v>3561</v>
      </c>
    </row>
    <row r="289" spans="1:2" ht="12.75">
      <c r="A289" s="221" t="s">
        <v>3562</v>
      </c>
      <c r="B289" s="221" t="s">
        <v>3563</v>
      </c>
    </row>
    <row r="290" spans="1:2" ht="12.75">
      <c r="A290" s="221" t="s">
        <v>3564</v>
      </c>
      <c r="B290" s="221" t="s">
        <v>3565</v>
      </c>
    </row>
    <row r="291" spans="1:2" ht="12.75">
      <c r="A291" s="221" t="s">
        <v>3566</v>
      </c>
      <c r="B291" s="221" t="s">
        <v>3567</v>
      </c>
    </row>
    <row r="292" spans="1:2" ht="12.75">
      <c r="A292" s="221" t="s">
        <v>3568</v>
      </c>
      <c r="B292" s="221" t="s">
        <v>3569</v>
      </c>
    </row>
    <row r="293" spans="1:2" ht="12.75">
      <c r="A293" s="221" t="s">
        <v>3570</v>
      </c>
      <c r="B293" s="221" t="s">
        <v>3571</v>
      </c>
    </row>
    <row r="294" spans="1:2" ht="12.75">
      <c r="A294" s="221" t="s">
        <v>3572</v>
      </c>
      <c r="B294" s="221" t="s">
        <v>3573</v>
      </c>
    </row>
    <row r="295" spans="1:2" ht="12.75">
      <c r="A295" s="221" t="s">
        <v>3574</v>
      </c>
      <c r="B295" s="221" t="s">
        <v>3575</v>
      </c>
    </row>
    <row r="296" spans="1:2" ht="12.75">
      <c r="A296" s="221" t="s">
        <v>3576</v>
      </c>
      <c r="B296" s="221" t="s">
        <v>3577</v>
      </c>
    </row>
    <row r="297" spans="1:2" ht="12.75">
      <c r="A297" s="221" t="s">
        <v>3578</v>
      </c>
      <c r="B297" s="221" t="s">
        <v>3579</v>
      </c>
    </row>
    <row r="298" spans="1:2" ht="12.75">
      <c r="A298" s="221" t="s">
        <v>3580</v>
      </c>
      <c r="B298" s="221" t="s">
        <v>3581</v>
      </c>
    </row>
    <row r="299" spans="1:2" ht="12.75">
      <c r="A299" s="221" t="s">
        <v>3582</v>
      </c>
      <c r="B299" s="221" t="s">
        <v>3583</v>
      </c>
    </row>
    <row r="300" spans="1:2" ht="12.75">
      <c r="A300" s="221" t="s">
        <v>3584</v>
      </c>
      <c r="B300" s="221" t="s">
        <v>3585</v>
      </c>
    </row>
    <row r="301" spans="1:2" ht="12.75">
      <c r="A301" s="221" t="s">
        <v>3586</v>
      </c>
      <c r="B301" s="221" t="s">
        <v>3587</v>
      </c>
    </row>
    <row r="302" spans="1:2" ht="12.75">
      <c r="A302" s="221" t="s">
        <v>3588</v>
      </c>
      <c r="B302" s="221" t="s">
        <v>3589</v>
      </c>
    </row>
    <row r="303" spans="1:2" ht="12.75">
      <c r="A303" s="221" t="s">
        <v>3590</v>
      </c>
      <c r="B303" s="221" t="s">
        <v>3591</v>
      </c>
    </row>
    <row r="304" spans="1:2" ht="12.75">
      <c r="A304" s="221" t="s">
        <v>3592</v>
      </c>
      <c r="B304" s="221" t="s">
        <v>3593</v>
      </c>
    </row>
    <row r="305" spans="1:2" ht="12.75">
      <c r="A305" s="221" t="s">
        <v>3594</v>
      </c>
      <c r="B305" s="221" t="s">
        <v>3595</v>
      </c>
    </row>
    <row r="306" spans="1:2" ht="12.75">
      <c r="A306" s="221" t="s">
        <v>3596</v>
      </c>
      <c r="B306" s="221" t="s">
        <v>3597</v>
      </c>
    </row>
    <row r="307" spans="1:2" ht="12.75">
      <c r="A307" s="221" t="s">
        <v>3598</v>
      </c>
      <c r="B307" s="221" t="s">
        <v>3599</v>
      </c>
    </row>
    <row r="308" spans="1:2" ht="12.75">
      <c r="A308" s="221" t="s">
        <v>3600</v>
      </c>
      <c r="B308" s="221" t="s">
        <v>3601</v>
      </c>
    </row>
    <row r="309" spans="1:2" ht="12.75">
      <c r="A309" s="221" t="s">
        <v>3602</v>
      </c>
      <c r="B309" s="221" t="s">
        <v>3603</v>
      </c>
    </row>
    <row r="310" spans="1:2" ht="12.75">
      <c r="A310" s="221" t="s">
        <v>3604</v>
      </c>
      <c r="B310" s="221" t="s">
        <v>3605</v>
      </c>
    </row>
    <row r="311" spans="1:2" ht="12.75">
      <c r="A311" s="221" t="s">
        <v>3606</v>
      </c>
      <c r="B311" s="221" t="s">
        <v>3607</v>
      </c>
    </row>
    <row r="312" spans="1:2" ht="12.75">
      <c r="A312" s="221" t="s">
        <v>3608</v>
      </c>
      <c r="B312" s="221" t="s">
        <v>3609</v>
      </c>
    </row>
    <row r="313" spans="1:2" ht="12.75">
      <c r="A313" s="221" t="s">
        <v>3610</v>
      </c>
      <c r="B313" s="221" t="s">
        <v>3611</v>
      </c>
    </row>
    <row r="314" spans="1:2" ht="12.75">
      <c r="A314" s="221" t="s">
        <v>3612</v>
      </c>
      <c r="B314" s="221" t="s">
        <v>3613</v>
      </c>
    </row>
    <row r="315" spans="1:2" ht="12.75">
      <c r="A315" s="221" t="s">
        <v>3614</v>
      </c>
      <c r="B315" s="221" t="s">
        <v>3615</v>
      </c>
    </row>
    <row r="316" spans="1:2" ht="12.75">
      <c r="A316" s="221" t="s">
        <v>3616</v>
      </c>
      <c r="B316" s="221" t="s">
        <v>3617</v>
      </c>
    </row>
    <row r="317" spans="1:2" ht="12.75">
      <c r="A317" s="221" t="s">
        <v>3618</v>
      </c>
      <c r="B317" s="221" t="s">
        <v>3619</v>
      </c>
    </row>
    <row r="318" spans="1:2" ht="12.75">
      <c r="A318" s="221" t="s">
        <v>3620</v>
      </c>
      <c r="B318" s="221" t="s">
        <v>3621</v>
      </c>
    </row>
    <row r="319" spans="1:2" ht="12.75">
      <c r="A319" s="221" t="s">
        <v>7029</v>
      </c>
      <c r="B319" s="221" t="s">
        <v>7030</v>
      </c>
    </row>
    <row r="320" spans="1:2" ht="12.75">
      <c r="A320" s="221" t="s">
        <v>7031</v>
      </c>
      <c r="B320" s="221" t="s">
        <v>7032</v>
      </c>
    </row>
    <row r="321" spans="1:2" ht="12.75">
      <c r="A321" s="221" t="s">
        <v>7033</v>
      </c>
      <c r="B321" s="221" t="s">
        <v>7034</v>
      </c>
    </row>
    <row r="322" spans="1:2" ht="12.75">
      <c r="A322" s="221" t="s">
        <v>7035</v>
      </c>
      <c r="B322" s="221" t="s">
        <v>7036</v>
      </c>
    </row>
    <row r="323" spans="1:2" ht="12.75">
      <c r="A323" s="221" t="s">
        <v>7037</v>
      </c>
      <c r="B323" s="221" t="s">
        <v>7038</v>
      </c>
    </row>
    <row r="324" spans="1:2" ht="12.75">
      <c r="A324" s="221" t="s">
        <v>7039</v>
      </c>
      <c r="B324" s="221" t="s">
        <v>7040</v>
      </c>
    </row>
    <row r="325" spans="1:2" ht="12.75">
      <c r="A325" s="221" t="s">
        <v>7041</v>
      </c>
      <c r="B325" s="221" t="s">
        <v>7042</v>
      </c>
    </row>
    <row r="326" spans="1:2" ht="12.75">
      <c r="A326" s="221" t="s">
        <v>7043</v>
      </c>
      <c r="B326" s="221" t="s">
        <v>7044</v>
      </c>
    </row>
    <row r="327" spans="1:2" ht="12.75">
      <c r="A327" s="221" t="s">
        <v>7045</v>
      </c>
      <c r="B327" s="221" t="s">
        <v>7046</v>
      </c>
    </row>
    <row r="328" spans="1:2" ht="12.75">
      <c r="A328" s="221" t="s">
        <v>7047</v>
      </c>
      <c r="B328" s="221" t="s">
        <v>7048</v>
      </c>
    </row>
    <row r="329" spans="1:2" ht="12.75">
      <c r="A329" s="221" t="s">
        <v>7049</v>
      </c>
      <c r="B329" s="221" t="s">
        <v>7050</v>
      </c>
    </row>
    <row r="330" spans="1:2" ht="12.75">
      <c r="A330" s="221" t="s">
        <v>7051</v>
      </c>
      <c r="B330" s="221" t="s">
        <v>7052</v>
      </c>
    </row>
    <row r="331" spans="1:2" ht="12.75">
      <c r="A331" s="221" t="s">
        <v>7053</v>
      </c>
      <c r="B331" s="221" t="s">
        <v>7054</v>
      </c>
    </row>
    <row r="332" spans="1:2" ht="12.75">
      <c r="A332" s="221" t="s">
        <v>7055</v>
      </c>
      <c r="B332" s="221" t="s">
        <v>7056</v>
      </c>
    </row>
    <row r="333" spans="1:2" ht="12.75">
      <c r="A333" s="221" t="s">
        <v>7057</v>
      </c>
      <c r="B333" s="221" t="s">
        <v>7058</v>
      </c>
    </row>
    <row r="334" spans="1:2" ht="12.75">
      <c r="A334" s="221" t="s">
        <v>7059</v>
      </c>
      <c r="B334" s="221" t="s">
        <v>7060</v>
      </c>
    </row>
    <row r="335" spans="1:2" ht="12.75">
      <c r="A335" s="221" t="s">
        <v>7061</v>
      </c>
      <c r="B335" s="221" t="s">
        <v>7062</v>
      </c>
    </row>
    <row r="336" spans="1:2" ht="12.75">
      <c r="A336" s="221" t="s">
        <v>7063</v>
      </c>
      <c r="B336" s="221" t="s">
        <v>7064</v>
      </c>
    </row>
    <row r="337" spans="1:2" ht="12.75">
      <c r="A337" s="221" t="s">
        <v>7065</v>
      </c>
      <c r="B337" s="221" t="s">
        <v>7066</v>
      </c>
    </row>
    <row r="338" spans="1:2" ht="12.75">
      <c r="A338" s="221" t="s">
        <v>7067</v>
      </c>
      <c r="B338" s="221" t="s">
        <v>7068</v>
      </c>
    </row>
    <row r="339" spans="1:2" ht="12.75">
      <c r="A339" s="221" t="s">
        <v>7069</v>
      </c>
      <c r="B339" s="221" t="s">
        <v>7070</v>
      </c>
    </row>
    <row r="340" spans="1:2" ht="12.75">
      <c r="A340" s="221" t="s">
        <v>7071</v>
      </c>
      <c r="B340" s="221" t="s">
        <v>7072</v>
      </c>
    </row>
    <row r="341" spans="1:2" ht="12.75">
      <c r="A341" s="221" t="s">
        <v>7073</v>
      </c>
      <c r="B341" s="221" t="s">
        <v>7074</v>
      </c>
    </row>
    <row r="342" spans="1:2" ht="12.75">
      <c r="A342" s="221" t="s">
        <v>7075</v>
      </c>
      <c r="B342" s="221" t="s">
        <v>7076</v>
      </c>
    </row>
    <row r="343" spans="1:2" ht="12.75">
      <c r="A343" s="221" t="s">
        <v>7077</v>
      </c>
      <c r="B343" s="221" t="s">
        <v>7078</v>
      </c>
    </row>
    <row r="344" spans="1:2" ht="12.75">
      <c r="A344" s="221" t="s">
        <v>7079</v>
      </c>
      <c r="B344" s="221" t="s">
        <v>7080</v>
      </c>
    </row>
    <row r="345" spans="1:2" ht="12.75">
      <c r="A345" s="221" t="s">
        <v>7081</v>
      </c>
      <c r="B345" s="221" t="s">
        <v>7082</v>
      </c>
    </row>
    <row r="346" spans="1:2" ht="12.75">
      <c r="A346" s="221" t="s">
        <v>7083</v>
      </c>
      <c r="B346" s="221" t="s">
        <v>7084</v>
      </c>
    </row>
    <row r="347" spans="1:2" ht="12.75">
      <c r="A347" s="221" t="s">
        <v>7085</v>
      </c>
      <c r="B347" s="221" t="s">
        <v>7086</v>
      </c>
    </row>
    <row r="348" spans="1:2" ht="12.75">
      <c r="A348" s="221" t="s">
        <v>7087</v>
      </c>
      <c r="B348" s="221" t="s">
        <v>7088</v>
      </c>
    </row>
    <row r="349" spans="1:2" ht="12.75">
      <c r="A349" s="221" t="s">
        <v>7089</v>
      </c>
      <c r="B349" s="221" t="s">
        <v>7090</v>
      </c>
    </row>
    <row r="350" spans="1:2" ht="12.75">
      <c r="A350" s="221" t="s">
        <v>7091</v>
      </c>
      <c r="B350" s="221" t="s">
        <v>7092</v>
      </c>
    </row>
    <row r="351" spans="1:2" ht="12.75">
      <c r="A351" s="221" t="s">
        <v>7093</v>
      </c>
      <c r="B351" s="221" t="s">
        <v>7094</v>
      </c>
    </row>
    <row r="352" spans="1:2" ht="12.75">
      <c r="A352" s="221" t="s">
        <v>7095</v>
      </c>
      <c r="B352" s="221" t="s">
        <v>7096</v>
      </c>
    </row>
    <row r="353" spans="1:2" ht="12.75">
      <c r="A353" s="221" t="s">
        <v>7097</v>
      </c>
      <c r="B353" s="221" t="s">
        <v>7098</v>
      </c>
    </row>
    <row r="354" spans="1:2" ht="12.75">
      <c r="A354" s="221" t="s">
        <v>7099</v>
      </c>
      <c r="B354" s="221" t="s">
        <v>7100</v>
      </c>
    </row>
    <row r="355" spans="1:2" ht="12.75">
      <c r="A355" s="221" t="s">
        <v>7101</v>
      </c>
      <c r="B355" s="221" t="s">
        <v>7102</v>
      </c>
    </row>
    <row r="356" spans="1:2" ht="12.75">
      <c r="A356" s="221" t="s">
        <v>7103</v>
      </c>
      <c r="B356" s="221" t="s">
        <v>7104</v>
      </c>
    </row>
    <row r="357" spans="1:2" ht="12.75">
      <c r="A357" s="221" t="s">
        <v>7105</v>
      </c>
      <c r="B357" s="221" t="s">
        <v>7106</v>
      </c>
    </row>
    <row r="358" spans="1:2" ht="12.75">
      <c r="A358" s="221" t="s">
        <v>7107</v>
      </c>
      <c r="B358" s="221" t="s">
        <v>7108</v>
      </c>
    </row>
    <row r="359" spans="1:2" ht="12.75">
      <c r="A359" s="221" t="s">
        <v>7109</v>
      </c>
      <c r="B359" s="221" t="s">
        <v>7110</v>
      </c>
    </row>
    <row r="360" spans="1:2" ht="12.75">
      <c r="A360" s="221" t="s">
        <v>7111</v>
      </c>
      <c r="B360" s="221" t="s">
        <v>7112</v>
      </c>
    </row>
    <row r="361" spans="1:2" ht="12.75">
      <c r="A361" s="221" t="s">
        <v>7113</v>
      </c>
      <c r="B361" s="221" t="s">
        <v>7114</v>
      </c>
    </row>
    <row r="362" spans="1:2" ht="12.75">
      <c r="A362" s="221" t="s">
        <v>7115</v>
      </c>
      <c r="B362" s="221" t="s">
        <v>7116</v>
      </c>
    </row>
    <row r="363" spans="1:2" ht="12.75">
      <c r="A363" s="221" t="s">
        <v>7117</v>
      </c>
      <c r="B363" s="221" t="s">
        <v>7118</v>
      </c>
    </row>
    <row r="364" spans="1:2" ht="12.75">
      <c r="A364" s="221" t="s">
        <v>7119</v>
      </c>
      <c r="B364" s="221" t="s">
        <v>7120</v>
      </c>
    </row>
    <row r="365" spans="1:2" ht="12.75">
      <c r="A365" s="221" t="s">
        <v>7121</v>
      </c>
      <c r="B365" s="221" t="s">
        <v>7122</v>
      </c>
    </row>
    <row r="366" spans="1:2" ht="12.75">
      <c r="A366" s="221" t="s">
        <v>7123</v>
      </c>
      <c r="B366" s="221" t="s">
        <v>7124</v>
      </c>
    </row>
    <row r="367" spans="1:2" ht="12.75">
      <c r="A367" s="221" t="s">
        <v>7125</v>
      </c>
      <c r="B367" s="221" t="s">
        <v>7126</v>
      </c>
    </row>
    <row r="368" spans="1:2" ht="12.75">
      <c r="A368" s="221" t="s">
        <v>7127</v>
      </c>
      <c r="B368" s="221" t="s">
        <v>7128</v>
      </c>
    </row>
    <row r="369" spans="1:2" ht="12.75">
      <c r="A369" s="221" t="s">
        <v>2240</v>
      </c>
      <c r="B369" s="221" t="s">
        <v>2241</v>
      </c>
    </row>
    <row r="370" spans="1:2" ht="12.75">
      <c r="A370" s="221" t="s">
        <v>2242</v>
      </c>
      <c r="B370" s="221" t="s">
        <v>2243</v>
      </c>
    </row>
    <row r="371" spans="1:2" ht="12.75">
      <c r="A371" s="221" t="s">
        <v>2244</v>
      </c>
      <c r="B371" s="221" t="s">
        <v>2245</v>
      </c>
    </row>
    <row r="372" spans="1:2" ht="12.75">
      <c r="A372" s="221" t="s">
        <v>2246</v>
      </c>
      <c r="B372" s="221" t="s">
        <v>2247</v>
      </c>
    </row>
    <row r="373" spans="1:2" ht="12.75">
      <c r="A373" s="221" t="s">
        <v>2248</v>
      </c>
      <c r="B373" s="221" t="s">
        <v>2249</v>
      </c>
    </row>
    <row r="374" spans="1:2" ht="12.75">
      <c r="A374" s="221" t="s">
        <v>2250</v>
      </c>
      <c r="B374" s="221" t="s">
        <v>2251</v>
      </c>
    </row>
    <row r="375" spans="1:2" ht="12.75">
      <c r="A375" s="221" t="s">
        <v>2252</v>
      </c>
      <c r="B375" s="221" t="s">
        <v>2253</v>
      </c>
    </row>
    <row r="376" spans="1:2" ht="12.75">
      <c r="A376" s="221" t="s">
        <v>2254</v>
      </c>
      <c r="B376" s="221" t="s">
        <v>2255</v>
      </c>
    </row>
    <row r="377" spans="1:2" ht="12.75">
      <c r="A377" s="221" t="s">
        <v>2256</v>
      </c>
      <c r="B377" s="221" t="s">
        <v>2257</v>
      </c>
    </row>
    <row r="378" spans="1:2" ht="12.75">
      <c r="A378" s="221" t="s">
        <v>2258</v>
      </c>
      <c r="B378" s="221" t="s">
        <v>2259</v>
      </c>
    </row>
    <row r="379" spans="1:2" ht="12.75">
      <c r="A379" s="221" t="s">
        <v>2260</v>
      </c>
      <c r="B379" s="221" t="s">
        <v>2261</v>
      </c>
    </row>
    <row r="380" spans="1:2" ht="12.75">
      <c r="A380" s="221" t="s">
        <v>2262</v>
      </c>
      <c r="B380" s="221" t="s">
        <v>2263</v>
      </c>
    </row>
    <row r="381" spans="1:2" ht="12.75">
      <c r="A381" s="221" t="s">
        <v>2264</v>
      </c>
      <c r="B381" s="221" t="s">
        <v>2265</v>
      </c>
    </row>
    <row r="382" spans="1:2" ht="12.75">
      <c r="A382" s="221" t="s">
        <v>2266</v>
      </c>
      <c r="B382" s="221" t="s">
        <v>2267</v>
      </c>
    </row>
    <row r="383" spans="1:2" ht="12.75">
      <c r="A383" s="221" t="s">
        <v>2268</v>
      </c>
      <c r="B383" s="221" t="s">
        <v>2269</v>
      </c>
    </row>
    <row r="384" spans="1:2" ht="12.75">
      <c r="A384" s="221" t="s">
        <v>2270</v>
      </c>
      <c r="B384" s="221" t="s">
        <v>2271</v>
      </c>
    </row>
    <row r="385" spans="1:2" ht="12.75">
      <c r="A385" s="221" t="s">
        <v>2272</v>
      </c>
      <c r="B385" s="221" t="s">
        <v>2273</v>
      </c>
    </row>
    <row r="386" spans="1:2" ht="12.75">
      <c r="A386" s="221" t="s">
        <v>2274</v>
      </c>
      <c r="B386" s="221" t="s">
        <v>2275</v>
      </c>
    </row>
    <row r="387" spans="1:2" ht="12.75">
      <c r="A387" s="221" t="s">
        <v>2276</v>
      </c>
      <c r="B387" s="221" t="s">
        <v>2277</v>
      </c>
    </row>
    <row r="388" spans="1:2" ht="12.75">
      <c r="A388" s="221" t="s">
        <v>2278</v>
      </c>
      <c r="B388" s="221" t="s">
        <v>2279</v>
      </c>
    </row>
    <row r="389" spans="1:2" ht="12.75">
      <c r="A389" s="221" t="s">
        <v>2280</v>
      </c>
      <c r="B389" s="221" t="s">
        <v>2281</v>
      </c>
    </row>
    <row r="390" spans="1:2" ht="12.75">
      <c r="A390" s="221" t="s">
        <v>2282</v>
      </c>
      <c r="B390" s="221" t="s">
        <v>2283</v>
      </c>
    </row>
    <row r="391" spans="1:2" ht="12.75">
      <c r="A391" s="221" t="s">
        <v>2284</v>
      </c>
      <c r="B391" s="221" t="s">
        <v>2285</v>
      </c>
    </row>
    <row r="392" spans="1:2" ht="12.75">
      <c r="A392" s="221" t="s">
        <v>2286</v>
      </c>
      <c r="B392" s="221" t="s">
        <v>2287</v>
      </c>
    </row>
    <row r="393" spans="1:2" ht="12.75">
      <c r="A393" s="221" t="s">
        <v>2288</v>
      </c>
      <c r="B393" s="221" t="s">
        <v>2289</v>
      </c>
    </row>
    <row r="394" spans="1:2" ht="12.75">
      <c r="A394" s="221" t="s">
        <v>2290</v>
      </c>
      <c r="B394" s="221" t="s">
        <v>2291</v>
      </c>
    </row>
    <row r="395" spans="1:2" ht="12.75">
      <c r="A395" s="221" t="s">
        <v>2292</v>
      </c>
      <c r="B395" s="221" t="s">
        <v>2293</v>
      </c>
    </row>
    <row r="396" spans="1:2" ht="12.75">
      <c r="A396" s="221" t="s">
        <v>2294</v>
      </c>
      <c r="B396" s="221" t="s">
        <v>2295</v>
      </c>
    </row>
    <row r="397" spans="1:2" ht="12.75">
      <c r="A397" s="221" t="s">
        <v>2296</v>
      </c>
      <c r="B397" s="221" t="s">
        <v>2297</v>
      </c>
    </row>
    <row r="398" spans="1:2" ht="12.75">
      <c r="A398" s="221" t="s">
        <v>2298</v>
      </c>
      <c r="B398" s="221" t="s">
        <v>2299</v>
      </c>
    </row>
    <row r="399" spans="1:2" ht="12.75">
      <c r="A399" s="221" t="s">
        <v>2300</v>
      </c>
      <c r="B399" s="221" t="s">
        <v>2301</v>
      </c>
    </row>
    <row r="400" spans="1:2" ht="12.75">
      <c r="A400" s="221" t="s">
        <v>2302</v>
      </c>
      <c r="B400" s="221" t="s">
        <v>2303</v>
      </c>
    </row>
    <row r="401" spans="1:2" ht="12.75">
      <c r="A401" s="221" t="s">
        <v>2304</v>
      </c>
      <c r="B401" s="221" t="s">
        <v>2305</v>
      </c>
    </row>
    <row r="402" spans="1:2" ht="12.75">
      <c r="A402" s="221" t="s">
        <v>2306</v>
      </c>
      <c r="B402" s="221" t="s">
        <v>2307</v>
      </c>
    </row>
    <row r="403" spans="1:2" ht="12.75">
      <c r="A403" s="221" t="s">
        <v>2308</v>
      </c>
      <c r="B403" s="221" t="s">
        <v>2309</v>
      </c>
    </row>
    <row r="404" spans="1:2" ht="12.75">
      <c r="A404" s="221" t="s">
        <v>2310</v>
      </c>
      <c r="B404" s="221" t="s">
        <v>2311</v>
      </c>
    </row>
    <row r="405" spans="1:2" ht="12.75">
      <c r="A405" s="221" t="s">
        <v>2312</v>
      </c>
      <c r="B405" s="221" t="s">
        <v>2313</v>
      </c>
    </row>
    <row r="406" spans="1:2" ht="12.75">
      <c r="A406" s="221" t="s">
        <v>2314</v>
      </c>
      <c r="B406" s="221" t="s">
        <v>2315</v>
      </c>
    </row>
    <row r="407" spans="1:2" ht="12.75">
      <c r="A407" s="221" t="s">
        <v>2316</v>
      </c>
      <c r="B407" s="221" t="s">
        <v>2317</v>
      </c>
    </row>
    <row r="408" spans="1:2" ht="12.75">
      <c r="A408" s="221" t="s">
        <v>2318</v>
      </c>
      <c r="B408" s="221" t="s">
        <v>2319</v>
      </c>
    </row>
    <row r="409" spans="1:2" ht="12.75">
      <c r="A409" s="221" t="s">
        <v>2320</v>
      </c>
      <c r="B409" s="221" t="s">
        <v>2321</v>
      </c>
    </row>
    <row r="410" spans="1:2" ht="12.75">
      <c r="A410" s="221" t="s">
        <v>2322</v>
      </c>
      <c r="B410" s="221" t="s">
        <v>2323</v>
      </c>
    </row>
    <row r="411" spans="1:2" ht="12.75">
      <c r="A411" s="221" t="s">
        <v>2324</v>
      </c>
      <c r="B411" s="221" t="s">
        <v>2325</v>
      </c>
    </row>
    <row r="412" spans="1:2" ht="12.75">
      <c r="A412" s="221" t="s">
        <v>2326</v>
      </c>
      <c r="B412" s="221" t="s">
        <v>2327</v>
      </c>
    </row>
    <row r="413" spans="1:2" ht="12.75">
      <c r="A413" s="221" t="s">
        <v>2328</v>
      </c>
      <c r="B413" s="221" t="s">
        <v>2329</v>
      </c>
    </row>
    <row r="414" spans="1:2" ht="12.75">
      <c r="A414" s="221" t="s">
        <v>2330</v>
      </c>
      <c r="B414" s="221" t="s">
        <v>2331</v>
      </c>
    </row>
    <row r="415" spans="1:2" ht="12.75">
      <c r="A415" s="221" t="s">
        <v>2332</v>
      </c>
      <c r="B415" s="221" t="s">
        <v>2333</v>
      </c>
    </row>
    <row r="416" spans="1:2" ht="12.75">
      <c r="A416" s="221" t="s">
        <v>2334</v>
      </c>
      <c r="B416" s="221" t="s">
        <v>2335</v>
      </c>
    </row>
    <row r="417" spans="1:2" ht="12.75">
      <c r="A417" s="221" t="s">
        <v>2336</v>
      </c>
      <c r="B417" s="221" t="s">
        <v>2337</v>
      </c>
    </row>
    <row r="418" spans="1:2" ht="12.75">
      <c r="A418" s="221" t="s">
        <v>2338</v>
      </c>
      <c r="B418" s="221" t="s">
        <v>2339</v>
      </c>
    </row>
    <row r="419" spans="1:2" ht="12.75">
      <c r="A419" s="221" t="s">
        <v>2340</v>
      </c>
      <c r="B419" s="221" t="s">
        <v>2341</v>
      </c>
    </row>
    <row r="420" spans="1:2" ht="12.75">
      <c r="A420" s="221" t="s">
        <v>2342</v>
      </c>
      <c r="B420" s="221" t="s">
        <v>2343</v>
      </c>
    </row>
    <row r="421" spans="1:2" ht="12.75">
      <c r="A421" s="221" t="s">
        <v>2344</v>
      </c>
      <c r="B421" s="221" t="s">
        <v>2345</v>
      </c>
    </row>
    <row r="422" spans="1:2" ht="12.75">
      <c r="A422" s="221" t="s">
        <v>2346</v>
      </c>
      <c r="B422" s="221" t="s">
        <v>2347</v>
      </c>
    </row>
    <row r="423" spans="1:2" ht="12.75">
      <c r="A423" s="221" t="s">
        <v>2348</v>
      </c>
      <c r="B423" s="221" t="s">
        <v>2349</v>
      </c>
    </row>
    <row r="424" spans="1:2" ht="12.75">
      <c r="A424" s="221" t="s">
        <v>2350</v>
      </c>
      <c r="B424" s="221" t="s">
        <v>2351</v>
      </c>
    </row>
    <row r="425" spans="1:2" ht="12.75">
      <c r="A425" s="221" t="s">
        <v>2352</v>
      </c>
      <c r="B425" s="221" t="s">
        <v>2353</v>
      </c>
    </row>
    <row r="426" spans="1:2" ht="12.75">
      <c r="A426" s="221" t="s">
        <v>2354</v>
      </c>
      <c r="B426" s="221" t="s">
        <v>2355</v>
      </c>
    </row>
    <row r="427" spans="1:2" ht="12.75">
      <c r="A427" s="221" t="s">
        <v>2356</v>
      </c>
      <c r="B427" s="221" t="s">
        <v>2357</v>
      </c>
    </row>
    <row r="428" spans="1:2" ht="12.75">
      <c r="A428" s="221" t="s">
        <v>2358</v>
      </c>
      <c r="B428" s="221" t="s">
        <v>2359</v>
      </c>
    </row>
    <row r="429" spans="1:2" ht="12.75">
      <c r="A429" s="221" t="s">
        <v>2360</v>
      </c>
      <c r="B429" s="221" t="s">
        <v>2361</v>
      </c>
    </row>
    <row r="430" spans="1:2" ht="12.75">
      <c r="A430" s="221" t="s">
        <v>2362</v>
      </c>
      <c r="B430" s="221" t="s">
        <v>2363</v>
      </c>
    </row>
    <row r="431" spans="1:2" ht="12.75">
      <c r="A431" s="221" t="s">
        <v>2364</v>
      </c>
      <c r="B431" s="221" t="s">
        <v>2365</v>
      </c>
    </row>
    <row r="432" spans="1:2" ht="12.75">
      <c r="A432" s="221" t="s">
        <v>2366</v>
      </c>
      <c r="B432" s="221" t="s">
        <v>2367</v>
      </c>
    </row>
    <row r="433" spans="1:2" ht="12.75">
      <c r="A433" s="221" t="s">
        <v>2368</v>
      </c>
      <c r="B433" s="221" t="s">
        <v>2369</v>
      </c>
    </row>
    <row r="434" spans="1:2" ht="12.75">
      <c r="A434" s="221" t="s">
        <v>2370</v>
      </c>
      <c r="B434" s="221" t="s">
        <v>2371</v>
      </c>
    </row>
    <row r="435" spans="1:2" ht="12.75">
      <c r="A435" s="221" t="s">
        <v>2372</v>
      </c>
      <c r="B435" s="221" t="s">
        <v>2373</v>
      </c>
    </row>
    <row r="436" spans="1:2" ht="12.75">
      <c r="A436" s="221" t="s">
        <v>2374</v>
      </c>
      <c r="B436" s="221" t="s">
        <v>2375</v>
      </c>
    </row>
    <row r="437" spans="1:2" ht="12.75">
      <c r="A437" s="221" t="s">
        <v>2376</v>
      </c>
      <c r="B437" s="221" t="s">
        <v>2377</v>
      </c>
    </row>
    <row r="438" spans="1:2" ht="12.75">
      <c r="A438" s="221" t="s">
        <v>2378</v>
      </c>
      <c r="B438" s="221" t="s">
        <v>2379</v>
      </c>
    </row>
    <row r="439" spans="1:2" ht="12.75">
      <c r="A439" s="221" t="s">
        <v>2380</v>
      </c>
      <c r="B439" s="221" t="s">
        <v>2381</v>
      </c>
    </row>
    <row r="440" spans="1:2" ht="12.75">
      <c r="A440" s="221" t="s">
        <v>2382</v>
      </c>
      <c r="B440" s="221" t="s">
        <v>2383</v>
      </c>
    </row>
    <row r="441" spans="1:2" ht="12.75">
      <c r="A441" s="221" t="s">
        <v>2384</v>
      </c>
      <c r="B441" s="221" t="s">
        <v>2385</v>
      </c>
    </row>
    <row r="442" spans="1:2" ht="12.75">
      <c r="A442" s="221" t="s">
        <v>2386</v>
      </c>
      <c r="B442" s="221" t="s">
        <v>2387</v>
      </c>
    </row>
    <row r="443" spans="1:2" ht="12.75">
      <c r="A443" s="221" t="s">
        <v>2388</v>
      </c>
      <c r="B443" s="221" t="s">
        <v>2389</v>
      </c>
    </row>
    <row r="444" spans="1:2" ht="12.75">
      <c r="A444" s="221" t="s">
        <v>2390</v>
      </c>
      <c r="B444" s="221" t="s">
        <v>2391</v>
      </c>
    </row>
    <row r="445" spans="1:2" ht="12.75">
      <c r="A445" s="221" t="s">
        <v>2392</v>
      </c>
      <c r="B445" s="221" t="s">
        <v>2393</v>
      </c>
    </row>
    <row r="446" spans="1:2" ht="12.75">
      <c r="A446" s="221" t="s">
        <v>2394</v>
      </c>
      <c r="B446" s="221" t="s">
        <v>2395</v>
      </c>
    </row>
    <row r="447" spans="1:2" ht="12.75">
      <c r="A447" s="221" t="s">
        <v>2396</v>
      </c>
      <c r="B447" s="221" t="s">
        <v>2397</v>
      </c>
    </row>
    <row r="448" spans="1:2" ht="12.75">
      <c r="A448" s="221" t="s">
        <v>2398</v>
      </c>
      <c r="B448" s="221" t="s">
        <v>2399</v>
      </c>
    </row>
    <row r="449" spans="1:2" ht="12.75">
      <c r="A449" s="221" t="s">
        <v>2400</v>
      </c>
      <c r="B449" s="221" t="s">
        <v>2401</v>
      </c>
    </row>
    <row r="450" spans="1:2" ht="12.75">
      <c r="A450" s="221" t="s">
        <v>2402</v>
      </c>
      <c r="B450" s="221" t="s">
        <v>2403</v>
      </c>
    </row>
    <row r="451" spans="1:2" ht="12.75">
      <c r="A451" s="221" t="s">
        <v>2404</v>
      </c>
      <c r="B451" s="221" t="s">
        <v>2405</v>
      </c>
    </row>
    <row r="452" spans="1:2" ht="12.75">
      <c r="A452" s="221" t="s">
        <v>2406</v>
      </c>
      <c r="B452" s="221" t="s">
        <v>2407</v>
      </c>
    </row>
    <row r="453" spans="1:2" ht="12.75">
      <c r="A453" s="221" t="s">
        <v>2408</v>
      </c>
      <c r="B453" s="221" t="s">
        <v>2409</v>
      </c>
    </row>
    <row r="454" spans="1:2" ht="12.75">
      <c r="A454" s="221" t="s">
        <v>2410</v>
      </c>
      <c r="B454" s="221" t="s">
        <v>2411</v>
      </c>
    </row>
    <row r="455" spans="1:2" ht="12.75">
      <c r="A455" s="221" t="s">
        <v>2412</v>
      </c>
      <c r="B455" s="221" t="s">
        <v>2413</v>
      </c>
    </row>
    <row r="456" spans="1:2" ht="12.75">
      <c r="A456" s="221" t="s">
        <v>2414</v>
      </c>
      <c r="B456" s="221" t="s">
        <v>2415</v>
      </c>
    </row>
    <row r="457" spans="1:2" ht="12.75">
      <c r="A457" s="221" t="s">
        <v>2416</v>
      </c>
      <c r="B457" s="221" t="s">
        <v>2417</v>
      </c>
    </row>
    <row r="458" spans="1:2" ht="12.75">
      <c r="A458" s="221" t="s">
        <v>2418</v>
      </c>
      <c r="B458" s="221" t="s">
        <v>2419</v>
      </c>
    </row>
    <row r="459" spans="1:2" ht="12.75">
      <c r="A459" s="221" t="s">
        <v>2420</v>
      </c>
      <c r="B459" s="221" t="s">
        <v>2421</v>
      </c>
    </row>
    <row r="460" spans="1:2" ht="12.75">
      <c r="A460" s="221" t="s">
        <v>2422</v>
      </c>
      <c r="B460" s="221" t="s">
        <v>2423</v>
      </c>
    </row>
    <row r="461" spans="1:2" ht="12.75">
      <c r="A461" s="221" t="s">
        <v>2424</v>
      </c>
      <c r="B461" s="221" t="s">
        <v>2425</v>
      </c>
    </row>
    <row r="462" spans="1:2" ht="12.75">
      <c r="A462" s="221" t="s">
        <v>2426</v>
      </c>
      <c r="B462" s="221" t="s">
        <v>2427</v>
      </c>
    </row>
    <row r="463" spans="1:2" ht="12.75">
      <c r="A463" s="221" t="s">
        <v>2428</v>
      </c>
      <c r="B463" s="221" t="s">
        <v>2429</v>
      </c>
    </row>
    <row r="464" spans="1:2" ht="12.75">
      <c r="A464" s="221" t="s">
        <v>2430</v>
      </c>
      <c r="B464" s="221" t="s">
        <v>2431</v>
      </c>
    </row>
    <row r="465" spans="1:2" ht="12.75">
      <c r="A465" s="221" t="s">
        <v>2432</v>
      </c>
      <c r="B465" s="221" t="s">
        <v>2433</v>
      </c>
    </row>
    <row r="466" spans="1:2" ht="12.75">
      <c r="A466" s="221" t="s">
        <v>2434</v>
      </c>
      <c r="B466" s="221" t="s">
        <v>2435</v>
      </c>
    </row>
    <row r="467" spans="1:2" ht="12.75">
      <c r="A467" s="221" t="s">
        <v>2436</v>
      </c>
      <c r="B467" s="221" t="s">
        <v>2437</v>
      </c>
    </row>
    <row r="468" spans="1:2" ht="12.75">
      <c r="A468" s="221" t="s">
        <v>2438</v>
      </c>
      <c r="B468" s="221" t="s">
        <v>2439</v>
      </c>
    </row>
    <row r="469" spans="1:2" ht="12.75">
      <c r="A469" s="221" t="s">
        <v>2440</v>
      </c>
      <c r="B469" s="221" t="s">
        <v>2441</v>
      </c>
    </row>
    <row r="470" spans="1:2" ht="12.75">
      <c r="A470" s="221" t="s">
        <v>2442</v>
      </c>
      <c r="B470" s="221" t="s">
        <v>2443</v>
      </c>
    </row>
    <row r="471" spans="1:2" ht="12.75">
      <c r="A471" s="221" t="s">
        <v>2444</v>
      </c>
      <c r="B471" s="221" t="s">
        <v>2445</v>
      </c>
    </row>
    <row r="472" spans="1:2" ht="12.75">
      <c r="A472" s="221" t="s">
        <v>2446</v>
      </c>
      <c r="B472" s="221" t="s">
        <v>2447</v>
      </c>
    </row>
    <row r="473" spans="1:2" ht="12.75">
      <c r="A473" s="221" t="s">
        <v>2448</v>
      </c>
      <c r="B473" s="221" t="s">
        <v>2449</v>
      </c>
    </row>
    <row r="474" spans="1:2" ht="12.75">
      <c r="A474" s="221" t="s">
        <v>2450</v>
      </c>
      <c r="B474" s="221" t="s">
        <v>2451</v>
      </c>
    </row>
    <row r="475" spans="1:2" ht="12.75">
      <c r="A475" s="221" t="s">
        <v>2452</v>
      </c>
      <c r="B475" s="221" t="s">
        <v>2453</v>
      </c>
    </row>
    <row r="476" spans="1:2" ht="12.75">
      <c r="A476" s="221" t="s">
        <v>2454</v>
      </c>
      <c r="B476" s="221" t="s">
        <v>2455</v>
      </c>
    </row>
    <row r="477" spans="1:2" ht="12.75">
      <c r="A477" s="221" t="s">
        <v>2456</v>
      </c>
      <c r="B477" s="221" t="s">
        <v>2457</v>
      </c>
    </row>
    <row r="478" spans="1:2" ht="12.75">
      <c r="A478" s="221" t="s">
        <v>2458</v>
      </c>
      <c r="B478" s="221" t="s">
        <v>2459</v>
      </c>
    </row>
    <row r="479" spans="1:2" ht="12.75">
      <c r="A479" s="221" t="s">
        <v>2460</v>
      </c>
      <c r="B479" s="221" t="s">
        <v>2461</v>
      </c>
    </row>
    <row r="480" spans="1:2" ht="12.75">
      <c r="A480" s="221" t="s">
        <v>2462</v>
      </c>
      <c r="B480" s="221" t="s">
        <v>2463</v>
      </c>
    </row>
    <row r="481" spans="1:2" ht="12.75">
      <c r="A481" s="221" t="s">
        <v>2464</v>
      </c>
      <c r="B481" s="221" t="s">
        <v>2465</v>
      </c>
    </row>
    <row r="482" spans="1:2" ht="12.75">
      <c r="A482" s="221" t="s">
        <v>2466</v>
      </c>
      <c r="B482" s="221" t="s">
        <v>2467</v>
      </c>
    </row>
    <row r="483" spans="1:2" ht="12.75">
      <c r="A483" s="221" t="s">
        <v>2468</v>
      </c>
      <c r="B483" s="221" t="s">
        <v>2469</v>
      </c>
    </row>
    <row r="484" spans="1:2" ht="12.75">
      <c r="A484" s="221" t="s">
        <v>2470</v>
      </c>
      <c r="B484" s="221" t="s">
        <v>2471</v>
      </c>
    </row>
    <row r="485" spans="1:2" ht="12.75">
      <c r="A485" s="221" t="s">
        <v>2472</v>
      </c>
      <c r="B485" s="221" t="s">
        <v>2473</v>
      </c>
    </row>
    <row r="486" spans="1:2" ht="12.75">
      <c r="A486" s="221" t="s">
        <v>2474</v>
      </c>
      <c r="B486" s="221" t="s">
        <v>2475</v>
      </c>
    </row>
    <row r="487" spans="1:2" ht="12.75">
      <c r="A487" s="221" t="s">
        <v>2476</v>
      </c>
      <c r="B487" s="221" t="s">
        <v>2477</v>
      </c>
    </row>
    <row r="488" spans="1:2" ht="12.75">
      <c r="A488" s="221" t="s">
        <v>2478</v>
      </c>
      <c r="B488" s="221" t="s">
        <v>2479</v>
      </c>
    </row>
    <row r="489" spans="1:2" ht="12.75">
      <c r="A489" s="221" t="s">
        <v>2480</v>
      </c>
      <c r="B489" s="221" t="s">
        <v>2481</v>
      </c>
    </row>
    <row r="490" spans="1:2" ht="12.75">
      <c r="A490" s="221" t="s">
        <v>2482</v>
      </c>
      <c r="B490" s="221" t="s">
        <v>2483</v>
      </c>
    </row>
    <row r="491" spans="1:2" ht="12.75">
      <c r="A491" s="221" t="s">
        <v>2484</v>
      </c>
      <c r="B491" s="221" t="s">
        <v>2485</v>
      </c>
    </row>
    <row r="492" spans="1:2" ht="12.75">
      <c r="A492" s="221" t="s">
        <v>2486</v>
      </c>
      <c r="B492" s="221" t="s">
        <v>2487</v>
      </c>
    </row>
    <row r="493" spans="1:2" ht="12.75">
      <c r="A493" s="221" t="s">
        <v>2488</v>
      </c>
      <c r="B493" s="221" t="s">
        <v>2489</v>
      </c>
    </row>
    <row r="494" spans="1:2" ht="12.75">
      <c r="A494" s="221" t="s">
        <v>2490</v>
      </c>
      <c r="B494" s="221" t="s">
        <v>2491</v>
      </c>
    </row>
    <row r="495" spans="1:2" ht="12.75">
      <c r="A495" s="221" t="s">
        <v>2492</v>
      </c>
      <c r="B495" s="221" t="s">
        <v>2493</v>
      </c>
    </row>
    <row r="496" spans="1:2" ht="12.75">
      <c r="A496" s="221" t="s">
        <v>2494</v>
      </c>
      <c r="B496" s="221" t="s">
        <v>2495</v>
      </c>
    </row>
    <row r="497" spans="1:2" ht="12.75">
      <c r="A497" s="221" t="s">
        <v>2496</v>
      </c>
      <c r="B497" s="221" t="s">
        <v>2497</v>
      </c>
    </row>
    <row r="498" spans="1:2" ht="12.75">
      <c r="A498" s="221" t="s">
        <v>2498</v>
      </c>
      <c r="B498" s="221" t="s">
        <v>2499</v>
      </c>
    </row>
    <row r="499" spans="1:2" ht="12.75">
      <c r="A499" s="221" t="s">
        <v>2500</v>
      </c>
      <c r="B499" s="221" t="s">
        <v>2501</v>
      </c>
    </row>
    <row r="500" spans="1:2" ht="12.75">
      <c r="A500" s="221" t="s">
        <v>2502</v>
      </c>
      <c r="B500" s="221" t="s">
        <v>2503</v>
      </c>
    </row>
    <row r="501" spans="1:2" ht="12.75">
      <c r="A501" s="221" t="s">
        <v>2504</v>
      </c>
      <c r="B501" s="221" t="s">
        <v>2505</v>
      </c>
    </row>
    <row r="502" spans="1:2" ht="12.75">
      <c r="A502" s="221" t="s">
        <v>2506</v>
      </c>
      <c r="B502" s="221" t="s">
        <v>2507</v>
      </c>
    </row>
    <row r="503" spans="1:2" ht="12.75">
      <c r="A503" s="221" t="s">
        <v>2508</v>
      </c>
      <c r="B503" s="221" t="s">
        <v>2509</v>
      </c>
    </row>
    <row r="504" spans="1:2" ht="12.75">
      <c r="A504" s="221" t="s">
        <v>2510</v>
      </c>
      <c r="B504" s="221" t="s">
        <v>2511</v>
      </c>
    </row>
    <row r="505" spans="1:2" ht="12.75">
      <c r="A505" s="221" t="s">
        <v>2512</v>
      </c>
      <c r="B505" s="221" t="s">
        <v>2513</v>
      </c>
    </row>
    <row r="506" spans="1:2" ht="12.75">
      <c r="A506" s="221" t="s">
        <v>2514</v>
      </c>
      <c r="B506" s="221" t="s">
        <v>2515</v>
      </c>
    </row>
    <row r="507" spans="1:2" ht="12.75">
      <c r="A507" s="221" t="s">
        <v>2516</v>
      </c>
      <c r="B507" s="221" t="s">
        <v>2517</v>
      </c>
    </row>
    <row r="508" spans="1:2" ht="12.75">
      <c r="A508" s="221" t="s">
        <v>2518</v>
      </c>
      <c r="B508" s="221" t="s">
        <v>2519</v>
      </c>
    </row>
    <row r="509" spans="1:2" ht="12.75">
      <c r="A509" s="221" t="s">
        <v>2520</v>
      </c>
      <c r="B509" s="221" t="s">
        <v>2521</v>
      </c>
    </row>
    <row r="510" spans="1:2" ht="12.75">
      <c r="A510" s="221" t="s">
        <v>2522</v>
      </c>
      <c r="B510" s="221" t="s">
        <v>2523</v>
      </c>
    </row>
    <row r="511" spans="1:2" ht="12.75">
      <c r="A511" s="221" t="s">
        <v>2524</v>
      </c>
      <c r="B511" s="221" t="s">
        <v>2525</v>
      </c>
    </row>
    <row r="512" spans="1:2" ht="12.75">
      <c r="A512" s="221" t="s">
        <v>2526</v>
      </c>
      <c r="B512" s="221" t="s">
        <v>2527</v>
      </c>
    </row>
    <row r="513" spans="1:2" ht="12.75">
      <c r="A513" s="221" t="s">
        <v>2528</v>
      </c>
      <c r="B513" s="221" t="s">
        <v>2529</v>
      </c>
    </row>
    <row r="514" spans="1:2" ht="12.75">
      <c r="A514" s="221" t="s">
        <v>2530</v>
      </c>
      <c r="B514" s="221" t="s">
        <v>2531</v>
      </c>
    </row>
    <row r="515" spans="1:2" ht="12.75">
      <c r="A515" s="221" t="s">
        <v>2532</v>
      </c>
      <c r="B515" s="221" t="s">
        <v>2533</v>
      </c>
    </row>
    <row r="516" spans="1:2" ht="12.75">
      <c r="A516" s="221" t="s">
        <v>2534</v>
      </c>
      <c r="B516" s="221" t="s">
        <v>2535</v>
      </c>
    </row>
    <row r="517" spans="1:2" ht="12.75">
      <c r="A517" s="221" t="s">
        <v>2536</v>
      </c>
      <c r="B517" s="221" t="s">
        <v>2537</v>
      </c>
    </row>
    <row r="518" spans="1:2" ht="12.75">
      <c r="A518" s="221" t="s">
        <v>2538</v>
      </c>
      <c r="B518" s="221" t="s">
        <v>2539</v>
      </c>
    </row>
    <row r="519" spans="1:2" ht="12.75">
      <c r="A519" s="221" t="s">
        <v>2540</v>
      </c>
      <c r="B519" s="221" t="s">
        <v>2541</v>
      </c>
    </row>
    <row r="520" spans="1:2" ht="12.75">
      <c r="A520" s="221" t="s">
        <v>2542</v>
      </c>
      <c r="B520" s="221" t="s">
        <v>2543</v>
      </c>
    </row>
    <row r="521" spans="1:2" ht="12.75">
      <c r="A521" s="221" t="s">
        <v>2544</v>
      </c>
      <c r="B521" s="221" t="s">
        <v>2545</v>
      </c>
    </row>
    <row r="522" spans="1:2" ht="12.75">
      <c r="A522" s="221" t="s">
        <v>2546</v>
      </c>
      <c r="B522" s="221" t="s">
        <v>2547</v>
      </c>
    </row>
    <row r="523" spans="1:2" ht="12.75">
      <c r="A523" s="221" t="s">
        <v>2548</v>
      </c>
      <c r="B523" s="221" t="s">
        <v>2549</v>
      </c>
    </row>
    <row r="524" spans="1:2" ht="12.75">
      <c r="A524" s="221" t="s">
        <v>2550</v>
      </c>
      <c r="B524" s="221" t="s">
        <v>2551</v>
      </c>
    </row>
    <row r="525" spans="1:2" ht="12.75">
      <c r="A525" s="221" t="s">
        <v>2552</v>
      </c>
      <c r="B525" s="221" t="s">
        <v>2553</v>
      </c>
    </row>
    <row r="526" spans="1:2" ht="12.75">
      <c r="A526" s="221" t="s">
        <v>2554</v>
      </c>
      <c r="B526" s="221" t="s">
        <v>2555</v>
      </c>
    </row>
    <row r="527" spans="1:2" ht="12.75">
      <c r="A527" s="221" t="s">
        <v>2556</v>
      </c>
      <c r="B527" s="221" t="s">
        <v>2557</v>
      </c>
    </row>
    <row r="528" spans="1:2" ht="12.75">
      <c r="A528" s="221" t="s">
        <v>2558</v>
      </c>
      <c r="B528" s="221" t="s">
        <v>2559</v>
      </c>
    </row>
    <row r="529" spans="1:2" ht="12.75">
      <c r="A529" s="221" t="s">
        <v>2560</v>
      </c>
      <c r="B529" s="221" t="s">
        <v>2561</v>
      </c>
    </row>
    <row r="530" spans="1:2" ht="12.75">
      <c r="A530" s="221" t="s">
        <v>2562</v>
      </c>
      <c r="B530" s="221" t="s">
        <v>2563</v>
      </c>
    </row>
    <row r="531" spans="1:2" ht="12.75">
      <c r="A531" s="221" t="s">
        <v>2564</v>
      </c>
      <c r="B531" s="221" t="s">
        <v>2565</v>
      </c>
    </row>
    <row r="532" spans="1:2" ht="12.75">
      <c r="A532" s="221" t="s">
        <v>2566</v>
      </c>
      <c r="B532" s="221" t="s">
        <v>2567</v>
      </c>
    </row>
    <row r="533" spans="1:2" ht="12.75">
      <c r="A533" s="221" t="s">
        <v>2568</v>
      </c>
      <c r="B533" s="221" t="s">
        <v>2569</v>
      </c>
    </row>
    <row r="534" spans="1:2" ht="12.75">
      <c r="A534" s="221" t="s">
        <v>2570</v>
      </c>
      <c r="B534" s="221" t="s">
        <v>2571</v>
      </c>
    </row>
    <row r="535" spans="1:2" ht="12.75">
      <c r="A535" s="221" t="s">
        <v>2572</v>
      </c>
      <c r="B535" s="221" t="s">
        <v>2573</v>
      </c>
    </row>
    <row r="536" spans="1:2" ht="12.75">
      <c r="A536" s="221" t="s">
        <v>2574</v>
      </c>
      <c r="B536" s="221" t="s">
        <v>2575</v>
      </c>
    </row>
    <row r="537" spans="1:2" ht="12.75">
      <c r="A537" s="221" t="s">
        <v>2576</v>
      </c>
      <c r="B537" s="221" t="s">
        <v>2577</v>
      </c>
    </row>
    <row r="538" spans="1:2" ht="12.75">
      <c r="A538" s="221" t="s">
        <v>2578</v>
      </c>
      <c r="B538" s="221" t="s">
        <v>2579</v>
      </c>
    </row>
    <row r="539" spans="1:2" ht="12.75">
      <c r="A539" s="221" t="s">
        <v>2580</v>
      </c>
      <c r="B539" s="221" t="s">
        <v>2581</v>
      </c>
    </row>
    <row r="540" spans="1:2" ht="12.75">
      <c r="A540" s="221" t="s">
        <v>2582</v>
      </c>
      <c r="B540" s="221" t="s">
        <v>2583</v>
      </c>
    </row>
    <row r="541" spans="1:2" ht="12.75">
      <c r="A541" s="221" t="s">
        <v>2584</v>
      </c>
      <c r="B541" s="221" t="s">
        <v>2585</v>
      </c>
    </row>
    <row r="542" spans="1:2" ht="12.75">
      <c r="A542" s="221" t="s">
        <v>2586</v>
      </c>
      <c r="B542" s="221" t="s">
        <v>2587</v>
      </c>
    </row>
    <row r="543" spans="1:2" ht="12.75">
      <c r="A543" s="221" t="s">
        <v>2588</v>
      </c>
      <c r="B543" s="221" t="s">
        <v>2589</v>
      </c>
    </row>
    <row r="544" spans="1:2" ht="12.75">
      <c r="A544" s="221" t="s">
        <v>2590</v>
      </c>
      <c r="B544" s="221" t="s">
        <v>2591</v>
      </c>
    </row>
    <row r="545" spans="1:2" ht="12.75">
      <c r="A545" s="221" t="s">
        <v>2592</v>
      </c>
      <c r="B545" s="221" t="s">
        <v>2593</v>
      </c>
    </row>
    <row r="546" spans="1:2" ht="12.75">
      <c r="A546" s="221" t="s">
        <v>2594</v>
      </c>
      <c r="B546" s="221" t="s">
        <v>2595</v>
      </c>
    </row>
    <row r="547" spans="1:2" ht="12.75">
      <c r="A547" s="221" t="s">
        <v>2596</v>
      </c>
      <c r="B547" s="221" t="s">
        <v>2597</v>
      </c>
    </row>
    <row r="548" spans="1:2" ht="12.75">
      <c r="A548" s="221" t="s">
        <v>2598</v>
      </c>
      <c r="B548" s="221" t="s">
        <v>2599</v>
      </c>
    </row>
    <row r="549" spans="1:2" ht="12.75">
      <c r="A549" s="221" t="s">
        <v>2600</v>
      </c>
      <c r="B549" s="221" t="s">
        <v>2601</v>
      </c>
    </row>
    <row r="550" spans="1:2" ht="12.75">
      <c r="A550" s="221" t="s">
        <v>2602</v>
      </c>
      <c r="B550" s="221" t="s">
        <v>2603</v>
      </c>
    </row>
    <row r="551" spans="1:2" ht="12.75">
      <c r="A551" s="221" t="s">
        <v>2604</v>
      </c>
      <c r="B551" s="221" t="s">
        <v>2605</v>
      </c>
    </row>
    <row r="552" spans="1:2" ht="12.75">
      <c r="A552" s="221" t="s">
        <v>2606</v>
      </c>
      <c r="B552" s="221" t="s">
        <v>2607</v>
      </c>
    </row>
    <row r="553" spans="1:2" ht="12.75">
      <c r="A553" s="221" t="s">
        <v>2608</v>
      </c>
      <c r="B553" s="221" t="s">
        <v>2609</v>
      </c>
    </row>
    <row r="554" spans="1:2" ht="12.75">
      <c r="A554" s="221" t="s">
        <v>2610</v>
      </c>
      <c r="B554" s="221" t="s">
        <v>2611</v>
      </c>
    </row>
    <row r="555" spans="1:2" ht="12.75">
      <c r="A555" s="221" t="s">
        <v>2612</v>
      </c>
      <c r="B555" s="221" t="s">
        <v>2613</v>
      </c>
    </row>
    <row r="556" spans="1:2" ht="12.75">
      <c r="A556" s="221" t="s">
        <v>2614</v>
      </c>
      <c r="B556" s="221" t="s">
        <v>2615</v>
      </c>
    </row>
    <row r="557" spans="1:2" ht="12.75">
      <c r="A557" s="221" t="s">
        <v>2616</v>
      </c>
      <c r="B557" s="221" t="s">
        <v>2617</v>
      </c>
    </row>
    <row r="558" spans="1:2" ht="12.75">
      <c r="A558" s="221" t="s">
        <v>2618</v>
      </c>
      <c r="B558" s="221" t="s">
        <v>2619</v>
      </c>
    </row>
    <row r="559" spans="1:2" ht="12.75">
      <c r="A559" s="221" t="s">
        <v>2620</v>
      </c>
      <c r="B559" s="221" t="s">
        <v>2621</v>
      </c>
    </row>
    <row r="560" spans="1:2" ht="12.75">
      <c r="A560" s="221" t="s">
        <v>2622</v>
      </c>
      <c r="B560" s="221" t="s">
        <v>2623</v>
      </c>
    </row>
    <row r="561" spans="1:2" ht="12.75">
      <c r="A561" s="221" t="s">
        <v>2624</v>
      </c>
      <c r="B561" s="221" t="s">
        <v>2625</v>
      </c>
    </row>
    <row r="562" spans="1:2" ht="12.75">
      <c r="A562" s="221" t="s">
        <v>2626</v>
      </c>
      <c r="B562" s="221" t="s">
        <v>2627</v>
      </c>
    </row>
    <row r="563" spans="1:2" ht="12.75">
      <c r="A563" s="221" t="s">
        <v>2628</v>
      </c>
      <c r="B563" s="221" t="s">
        <v>2629</v>
      </c>
    </row>
    <row r="564" spans="1:2" ht="12.75">
      <c r="A564" s="221" t="s">
        <v>2630</v>
      </c>
      <c r="B564" s="221" t="s">
        <v>2631</v>
      </c>
    </row>
    <row r="565" spans="1:2" ht="12.75">
      <c r="A565" s="221" t="s">
        <v>2632</v>
      </c>
      <c r="B565" s="221" t="s">
        <v>2633</v>
      </c>
    </row>
    <row r="566" spans="1:2" ht="12.75">
      <c r="A566" s="221" t="s">
        <v>2634</v>
      </c>
      <c r="B566" s="221" t="s">
        <v>2635</v>
      </c>
    </row>
    <row r="567" spans="1:2" ht="12.75">
      <c r="A567" s="221" t="s">
        <v>2636</v>
      </c>
      <c r="B567" s="221" t="s">
        <v>2637</v>
      </c>
    </row>
    <row r="568" spans="1:2" ht="12.75">
      <c r="A568" s="221" t="s">
        <v>2638</v>
      </c>
      <c r="B568" s="221" t="s">
        <v>2639</v>
      </c>
    </row>
    <row r="569" spans="1:2" ht="12.75">
      <c r="A569" s="221" t="s">
        <v>2640</v>
      </c>
      <c r="B569" s="221" t="s">
        <v>2641</v>
      </c>
    </row>
    <row r="570" spans="1:2" ht="12.75">
      <c r="A570" s="221" t="s">
        <v>2642</v>
      </c>
      <c r="B570" s="221" t="s">
        <v>2643</v>
      </c>
    </row>
    <row r="571" spans="1:2" ht="12.75">
      <c r="A571" s="221" t="s">
        <v>2644</v>
      </c>
      <c r="B571" s="221" t="s">
        <v>2645</v>
      </c>
    </row>
    <row r="572" spans="1:2" ht="12.75">
      <c r="A572" s="221" t="s">
        <v>2646</v>
      </c>
      <c r="B572" s="221" t="s">
        <v>2647</v>
      </c>
    </row>
    <row r="573" spans="1:2" ht="12.75">
      <c r="A573" s="221" t="s">
        <v>2648</v>
      </c>
      <c r="B573" s="221" t="s">
        <v>2649</v>
      </c>
    </row>
    <row r="574" spans="1:2" ht="12.75">
      <c r="A574" s="221" t="s">
        <v>2650</v>
      </c>
      <c r="B574" s="221" t="s">
        <v>2651</v>
      </c>
    </row>
    <row r="575" spans="1:2" ht="12.75">
      <c r="A575" s="221" t="s">
        <v>2652</v>
      </c>
      <c r="B575" s="221" t="s">
        <v>2653</v>
      </c>
    </row>
    <row r="576" spans="1:2" ht="12.75">
      <c r="A576" s="221" t="s">
        <v>2654</v>
      </c>
      <c r="B576" s="221" t="s">
        <v>2655</v>
      </c>
    </row>
    <row r="577" spans="1:2" ht="12.75">
      <c r="A577" s="221" t="s">
        <v>2656</v>
      </c>
      <c r="B577" s="221" t="s">
        <v>2657</v>
      </c>
    </row>
    <row r="578" spans="1:2" ht="12.75">
      <c r="A578" s="221" t="s">
        <v>2658</v>
      </c>
      <c r="B578" s="221" t="s">
        <v>2659</v>
      </c>
    </row>
    <row r="579" spans="1:2" ht="12.75">
      <c r="A579" s="221" t="s">
        <v>2660</v>
      </c>
      <c r="B579" s="221" t="s">
        <v>2661</v>
      </c>
    </row>
    <row r="580" spans="1:2" ht="12.75">
      <c r="A580" s="221" t="s">
        <v>2662</v>
      </c>
      <c r="B580" s="221" t="s">
        <v>2663</v>
      </c>
    </row>
    <row r="581" spans="1:2" ht="12.75">
      <c r="A581" s="221" t="s">
        <v>2664</v>
      </c>
      <c r="B581" s="221" t="s">
        <v>2665</v>
      </c>
    </row>
    <row r="582" spans="1:2" ht="12.75">
      <c r="A582" s="221" t="s">
        <v>2666</v>
      </c>
      <c r="B582" s="221" t="s">
        <v>2667</v>
      </c>
    </row>
    <row r="583" spans="1:2" ht="12.75">
      <c r="A583" s="221" t="s">
        <v>2668</v>
      </c>
      <c r="B583" s="221" t="s">
        <v>2669</v>
      </c>
    </row>
    <row r="584" spans="1:2" ht="12.75">
      <c r="A584" s="221" t="s">
        <v>2670</v>
      </c>
      <c r="B584" s="221" t="s">
        <v>2671</v>
      </c>
    </row>
    <row r="585" spans="1:2" ht="12.75">
      <c r="A585" s="221" t="s">
        <v>2672</v>
      </c>
      <c r="B585" s="221" t="s">
        <v>2673</v>
      </c>
    </row>
    <row r="586" spans="1:2" ht="12.75">
      <c r="A586" s="221" t="s">
        <v>2674</v>
      </c>
      <c r="B586" s="221" t="s">
        <v>2675</v>
      </c>
    </row>
    <row r="587" spans="1:2" ht="12.75">
      <c r="A587" s="221" t="s">
        <v>2676</v>
      </c>
      <c r="B587" s="221" t="s">
        <v>2677</v>
      </c>
    </row>
    <row r="588" spans="1:2" ht="12.75">
      <c r="A588" s="221" t="s">
        <v>2678</v>
      </c>
      <c r="B588" s="221" t="s">
        <v>2679</v>
      </c>
    </row>
    <row r="589" spans="1:2" ht="12.75">
      <c r="A589" s="221" t="s">
        <v>2680</v>
      </c>
      <c r="B589" s="221" t="s">
        <v>2681</v>
      </c>
    </row>
    <row r="590" spans="1:2" ht="12.75">
      <c r="A590" s="221" t="s">
        <v>2682</v>
      </c>
      <c r="B590" s="221" t="s">
        <v>2683</v>
      </c>
    </row>
    <row r="591" spans="1:2" ht="12.75">
      <c r="A591" s="221" t="s">
        <v>2684</v>
      </c>
      <c r="B591" s="221" t="s">
        <v>2685</v>
      </c>
    </row>
    <row r="592" spans="1:2" ht="12.75">
      <c r="A592" s="221" t="s">
        <v>2686</v>
      </c>
      <c r="B592" s="221" t="s">
        <v>2687</v>
      </c>
    </row>
    <row r="593" spans="1:2" ht="12.75">
      <c r="A593" s="221" t="s">
        <v>2688</v>
      </c>
      <c r="B593" s="221" t="s">
        <v>2689</v>
      </c>
    </row>
    <row r="594" spans="1:2" ht="12.75">
      <c r="A594" s="221" t="s">
        <v>2690</v>
      </c>
      <c r="B594" s="221" t="s">
        <v>2691</v>
      </c>
    </row>
    <row r="595" spans="1:2" ht="12.75">
      <c r="A595" s="221" t="s">
        <v>2692</v>
      </c>
      <c r="B595" s="221" t="s">
        <v>2693</v>
      </c>
    </row>
    <row r="596" spans="1:2" ht="12.75">
      <c r="A596" s="221" t="s">
        <v>2694</v>
      </c>
      <c r="B596" s="221" t="s">
        <v>2695</v>
      </c>
    </row>
    <row r="597" spans="1:2" ht="12.75">
      <c r="A597" s="221" t="s">
        <v>2696</v>
      </c>
      <c r="B597" s="221" t="s">
        <v>2697</v>
      </c>
    </row>
    <row r="598" spans="1:2" ht="12.75">
      <c r="A598" s="221" t="s">
        <v>2698</v>
      </c>
      <c r="B598" s="221" t="s">
        <v>2699</v>
      </c>
    </row>
    <row r="599" spans="1:2" ht="12.75">
      <c r="A599" s="221" t="s">
        <v>2700</v>
      </c>
      <c r="B599" s="221" t="s">
        <v>2701</v>
      </c>
    </row>
    <row r="600" spans="1:2" ht="12.75">
      <c r="A600" s="221" t="s">
        <v>2702</v>
      </c>
      <c r="B600" s="221" t="s">
        <v>2703</v>
      </c>
    </row>
    <row r="601" spans="1:2" ht="12.75">
      <c r="A601" s="221" t="s">
        <v>2704</v>
      </c>
      <c r="B601" s="221" t="s">
        <v>2705</v>
      </c>
    </row>
    <row r="602" spans="1:2" ht="12.75">
      <c r="A602" s="221" t="s">
        <v>2706</v>
      </c>
      <c r="B602" s="221" t="s">
        <v>2707</v>
      </c>
    </row>
    <row r="603" spans="1:2" ht="12.75">
      <c r="A603" s="221" t="s">
        <v>2708</v>
      </c>
      <c r="B603" s="221" t="s">
        <v>2709</v>
      </c>
    </row>
    <row r="604" spans="1:2" ht="12.75">
      <c r="A604" s="221" t="s">
        <v>2710</v>
      </c>
      <c r="B604" s="221" t="s">
        <v>2711</v>
      </c>
    </row>
    <row r="605" spans="1:2" ht="12.75">
      <c r="A605" s="221" t="s">
        <v>2712</v>
      </c>
      <c r="B605" s="221" t="s">
        <v>2713</v>
      </c>
    </row>
    <row r="606" spans="1:2" ht="12.75">
      <c r="A606" s="221" t="s">
        <v>2714</v>
      </c>
      <c r="B606" s="221" t="s">
        <v>2715</v>
      </c>
    </row>
    <row r="607" spans="1:2" ht="12.75">
      <c r="A607" s="221" t="s">
        <v>2716</v>
      </c>
      <c r="B607" s="221" t="s">
        <v>2717</v>
      </c>
    </row>
    <row r="608" spans="1:2" ht="12.75">
      <c r="A608" s="221" t="s">
        <v>2718</v>
      </c>
      <c r="B608" s="221" t="s">
        <v>2719</v>
      </c>
    </row>
    <row r="609" spans="1:2" ht="12.75">
      <c r="A609" s="221" t="s">
        <v>2720</v>
      </c>
      <c r="B609" s="221" t="s">
        <v>2721</v>
      </c>
    </row>
    <row r="610" spans="1:2" ht="12.75">
      <c r="A610" s="221" t="s">
        <v>2722</v>
      </c>
      <c r="B610" s="221" t="s">
        <v>2723</v>
      </c>
    </row>
    <row r="611" spans="1:2" ht="12.75">
      <c r="A611" s="221" t="s">
        <v>2724</v>
      </c>
      <c r="B611" s="221" t="s">
        <v>2725</v>
      </c>
    </row>
    <row r="612" spans="1:2" ht="12.75">
      <c r="A612" s="221" t="s">
        <v>2726</v>
      </c>
      <c r="B612" s="221" t="s">
        <v>2727</v>
      </c>
    </row>
    <row r="613" spans="1:2" ht="12.75">
      <c r="A613" s="221" t="s">
        <v>2728</v>
      </c>
      <c r="B613" s="221" t="s">
        <v>2729</v>
      </c>
    </row>
    <row r="614" spans="1:2" ht="12.75">
      <c r="A614" s="221" t="s">
        <v>2730</v>
      </c>
      <c r="B614" s="221" t="s">
        <v>2731</v>
      </c>
    </row>
    <row r="615" spans="1:2" ht="12.75">
      <c r="A615" s="221" t="s">
        <v>2732</v>
      </c>
      <c r="B615" s="221" t="s">
        <v>2733</v>
      </c>
    </row>
    <row r="616" spans="1:2" ht="12.75">
      <c r="A616" s="221" t="s">
        <v>2734</v>
      </c>
      <c r="B616" s="221" t="s">
        <v>2735</v>
      </c>
    </row>
    <row r="617" spans="1:2" ht="12.75">
      <c r="A617" s="221" t="s">
        <v>2736</v>
      </c>
      <c r="B617" s="221" t="s">
        <v>2737</v>
      </c>
    </row>
    <row r="618" spans="1:2" ht="12.75">
      <c r="A618" s="221" t="s">
        <v>2738</v>
      </c>
      <c r="B618" s="221" t="s">
        <v>2739</v>
      </c>
    </row>
    <row r="619" spans="1:2" ht="12.75">
      <c r="A619" s="221" t="s">
        <v>2740</v>
      </c>
      <c r="B619" s="221" t="s">
        <v>2741</v>
      </c>
    </row>
    <row r="620" spans="1:2" ht="12.75">
      <c r="A620" s="221" t="s">
        <v>2742</v>
      </c>
      <c r="B620" s="221" t="s">
        <v>2743</v>
      </c>
    </row>
    <row r="621" spans="1:2" ht="12.75">
      <c r="A621" s="221" t="s">
        <v>2744</v>
      </c>
      <c r="B621" s="221" t="s">
        <v>2745</v>
      </c>
    </row>
    <row r="622" spans="1:2" ht="12.75">
      <c r="A622" s="221" t="s">
        <v>2746</v>
      </c>
      <c r="B622" s="221" t="s">
        <v>2747</v>
      </c>
    </row>
    <row r="623" spans="1:2" ht="12.75">
      <c r="A623" s="221" t="s">
        <v>2748</v>
      </c>
      <c r="B623" s="221" t="s">
        <v>2749</v>
      </c>
    </row>
    <row r="624" spans="1:2" ht="12.75">
      <c r="A624" s="221" t="s">
        <v>2750</v>
      </c>
      <c r="B624" s="221" t="s">
        <v>2751</v>
      </c>
    </row>
    <row r="625" spans="1:2" ht="12.75">
      <c r="A625" s="221" t="s">
        <v>2752</v>
      </c>
      <c r="B625" s="221" t="s">
        <v>2753</v>
      </c>
    </row>
    <row r="626" spans="1:2" ht="12.75">
      <c r="A626" s="221" t="s">
        <v>2754</v>
      </c>
      <c r="B626" s="221" t="s">
        <v>2755</v>
      </c>
    </row>
    <row r="627" spans="1:2" ht="12.75">
      <c r="A627" s="221" t="s">
        <v>2756</v>
      </c>
      <c r="B627" s="221" t="s">
        <v>2757</v>
      </c>
    </row>
    <row r="628" spans="1:2" ht="12.75">
      <c r="A628" s="221" t="s">
        <v>2758</v>
      </c>
      <c r="B628" s="221" t="s">
        <v>2759</v>
      </c>
    </row>
    <row r="629" spans="1:2" ht="12.75">
      <c r="A629" s="221" t="s">
        <v>2760</v>
      </c>
      <c r="B629" s="221" t="s">
        <v>2761</v>
      </c>
    </row>
    <row r="630" spans="1:2" ht="12.75">
      <c r="A630" s="221" t="s">
        <v>2762</v>
      </c>
      <c r="B630" s="221" t="s">
        <v>2763</v>
      </c>
    </row>
    <row r="631" spans="1:2" ht="12.75">
      <c r="A631" s="221" t="s">
        <v>2764</v>
      </c>
      <c r="B631" s="221" t="s">
        <v>2765</v>
      </c>
    </row>
    <row r="632" spans="1:2" ht="12.75">
      <c r="A632" s="221" t="s">
        <v>2766</v>
      </c>
      <c r="B632" s="221" t="s">
        <v>2767</v>
      </c>
    </row>
    <row r="633" spans="1:2" ht="12.75">
      <c r="A633" s="221" t="s">
        <v>2768</v>
      </c>
      <c r="B633" s="221" t="s">
        <v>2769</v>
      </c>
    </row>
    <row r="634" spans="1:2" ht="12.75">
      <c r="A634" s="221" t="s">
        <v>2770</v>
      </c>
      <c r="B634" s="221" t="s">
        <v>2771</v>
      </c>
    </row>
    <row r="635" spans="1:2" ht="12.75">
      <c r="A635" s="221" t="s">
        <v>2772</v>
      </c>
      <c r="B635" s="221" t="s">
        <v>2773</v>
      </c>
    </row>
    <row r="636" spans="1:2" ht="12.75">
      <c r="A636" s="221" t="s">
        <v>2774</v>
      </c>
      <c r="B636" s="221" t="s">
        <v>2775</v>
      </c>
    </row>
    <row r="637" spans="1:2" ht="12.75">
      <c r="A637" s="221" t="s">
        <v>2776</v>
      </c>
      <c r="B637" s="221" t="s">
        <v>2777</v>
      </c>
    </row>
    <row r="638" spans="1:2" ht="12.75">
      <c r="A638" s="221" t="s">
        <v>2778</v>
      </c>
      <c r="B638" s="221" t="s">
        <v>2779</v>
      </c>
    </row>
    <row r="639" spans="1:2" ht="12.75">
      <c r="A639" s="221" t="s">
        <v>2780</v>
      </c>
      <c r="B639" s="221" t="s">
        <v>2781</v>
      </c>
    </row>
    <row r="640" spans="1:2" ht="12.75">
      <c r="A640" s="221" t="s">
        <v>2782</v>
      </c>
      <c r="B640" s="221" t="s">
        <v>2783</v>
      </c>
    </row>
    <row r="641" spans="1:2" ht="12.75">
      <c r="A641" s="221" t="s">
        <v>2784</v>
      </c>
      <c r="B641" s="221" t="s">
        <v>2785</v>
      </c>
    </row>
    <row r="642" spans="1:2" ht="12.75">
      <c r="A642" s="221" t="s">
        <v>2786</v>
      </c>
      <c r="B642" s="221" t="s">
        <v>2787</v>
      </c>
    </row>
    <row r="643" spans="1:2" ht="12.75">
      <c r="A643" s="221" t="s">
        <v>2788</v>
      </c>
      <c r="B643" s="221" t="s">
        <v>2789</v>
      </c>
    </row>
    <row r="644" spans="1:2" ht="12.75">
      <c r="A644" s="221" t="s">
        <v>2790</v>
      </c>
      <c r="B644" s="221" t="s">
        <v>2791</v>
      </c>
    </row>
    <row r="645" spans="1:2" ht="12.75">
      <c r="A645" s="221" t="s">
        <v>2792</v>
      </c>
      <c r="B645" s="221" t="s">
        <v>2793</v>
      </c>
    </row>
    <row r="646" spans="1:2" ht="12.75">
      <c r="A646" s="221" t="s">
        <v>2794</v>
      </c>
      <c r="B646" s="221" t="s">
        <v>2795</v>
      </c>
    </row>
    <row r="647" spans="1:2" ht="12.75">
      <c r="A647" s="221" t="s">
        <v>2796</v>
      </c>
      <c r="B647" s="221" t="s">
        <v>2797</v>
      </c>
    </row>
    <row r="648" spans="1:2" ht="12.75">
      <c r="A648" s="221" t="s">
        <v>2798</v>
      </c>
      <c r="B648" s="221" t="s">
        <v>2799</v>
      </c>
    </row>
    <row r="649" spans="1:2" ht="12.75">
      <c r="A649" s="221" t="s">
        <v>2800</v>
      </c>
      <c r="B649" s="221" t="s">
        <v>2801</v>
      </c>
    </row>
    <row r="650" spans="1:2" ht="12.75">
      <c r="A650" s="221" t="s">
        <v>2802</v>
      </c>
      <c r="B650" s="221" t="s">
        <v>2803</v>
      </c>
    </row>
    <row r="651" spans="1:2" ht="12.75">
      <c r="A651" s="221" t="s">
        <v>2804</v>
      </c>
      <c r="B651" s="221" t="s">
        <v>2805</v>
      </c>
    </row>
    <row r="652" spans="1:2" ht="12.75">
      <c r="A652" s="221" t="s">
        <v>2806</v>
      </c>
      <c r="B652" s="221" t="s">
        <v>2807</v>
      </c>
    </row>
    <row r="653" spans="1:2" ht="12.75">
      <c r="A653" s="221" t="s">
        <v>2808</v>
      </c>
      <c r="B653" s="221" t="s">
        <v>2809</v>
      </c>
    </row>
    <row r="654" spans="1:2" ht="12.75">
      <c r="A654" s="221" t="s">
        <v>2810</v>
      </c>
      <c r="B654" s="221" t="s">
        <v>2811</v>
      </c>
    </row>
    <row r="655" spans="1:2" ht="12.75">
      <c r="A655" s="221" t="s">
        <v>2812</v>
      </c>
      <c r="B655" s="221" t="s">
        <v>2813</v>
      </c>
    </row>
    <row r="656" spans="1:2" ht="12.75">
      <c r="A656" s="221" t="s">
        <v>2814</v>
      </c>
      <c r="B656" s="221" t="s">
        <v>2815</v>
      </c>
    </row>
    <row r="657" spans="1:2" ht="12.75">
      <c r="A657" s="221" t="s">
        <v>2816</v>
      </c>
      <c r="B657" s="221" t="s">
        <v>2817</v>
      </c>
    </row>
    <row r="658" spans="1:2" ht="12.75">
      <c r="A658" s="221" t="s">
        <v>2818</v>
      </c>
      <c r="B658" s="221" t="s">
        <v>2819</v>
      </c>
    </row>
    <row r="659" spans="1:2" ht="12.75">
      <c r="A659" s="221" t="s">
        <v>2820</v>
      </c>
      <c r="B659" s="221" t="s">
        <v>2821</v>
      </c>
    </row>
    <row r="660" spans="1:2" ht="12.75">
      <c r="A660" s="221" t="s">
        <v>2822</v>
      </c>
      <c r="B660" s="221" t="s">
        <v>2823</v>
      </c>
    </row>
    <row r="661" spans="1:2" ht="12.75">
      <c r="A661" s="221" t="s">
        <v>2824</v>
      </c>
      <c r="B661" s="221" t="s">
        <v>2825</v>
      </c>
    </row>
    <row r="662" spans="1:2" ht="12.75">
      <c r="A662" s="221" t="s">
        <v>2826</v>
      </c>
      <c r="B662" s="221" t="s">
        <v>2827</v>
      </c>
    </row>
    <row r="663" spans="1:2" ht="12.75">
      <c r="A663" s="221" t="s">
        <v>2828</v>
      </c>
      <c r="B663" s="221" t="s">
        <v>2829</v>
      </c>
    </row>
    <row r="664" spans="1:2" ht="12.75">
      <c r="A664" s="221" t="s">
        <v>2830</v>
      </c>
      <c r="B664" s="221" t="s">
        <v>2831</v>
      </c>
    </row>
    <row r="665" spans="1:2" ht="12.75">
      <c r="A665" s="221" t="s">
        <v>2832</v>
      </c>
      <c r="B665" s="221" t="s">
        <v>2833</v>
      </c>
    </row>
    <row r="666" spans="1:2" ht="12.75">
      <c r="A666" s="221" t="s">
        <v>2834</v>
      </c>
      <c r="B666" s="221" t="s">
        <v>2835</v>
      </c>
    </row>
    <row r="667" spans="1:2" ht="12.75">
      <c r="A667" s="221" t="s">
        <v>2836</v>
      </c>
      <c r="B667" s="221" t="s">
        <v>2837</v>
      </c>
    </row>
    <row r="668" spans="1:2" ht="12.75">
      <c r="A668" s="221" t="s">
        <v>2838</v>
      </c>
      <c r="B668" s="221" t="s">
        <v>2839</v>
      </c>
    </row>
    <row r="669" spans="1:2" ht="12.75">
      <c r="A669" s="221" t="s">
        <v>2840</v>
      </c>
      <c r="B669" s="221" t="s">
        <v>2841</v>
      </c>
    </row>
    <row r="670" spans="1:2" ht="12.75">
      <c r="A670" s="221" t="s">
        <v>2842</v>
      </c>
      <c r="B670" s="221" t="s">
        <v>2843</v>
      </c>
    </row>
    <row r="671" spans="1:2" ht="12.75">
      <c r="A671" s="221" t="s">
        <v>2844</v>
      </c>
      <c r="B671" s="221" t="s">
        <v>2845</v>
      </c>
    </row>
    <row r="672" spans="1:2" ht="12.75">
      <c r="A672" s="221" t="s">
        <v>2846</v>
      </c>
      <c r="B672" s="221" t="s">
        <v>2847</v>
      </c>
    </row>
    <row r="673" spans="1:2" ht="12.75">
      <c r="A673" s="221" t="s">
        <v>2848</v>
      </c>
      <c r="B673" s="221" t="s">
        <v>2849</v>
      </c>
    </row>
    <row r="674" spans="1:2" ht="12.75">
      <c r="A674" s="221" t="s">
        <v>2850</v>
      </c>
      <c r="B674" s="221" t="s">
        <v>3622</v>
      </c>
    </row>
    <row r="675" spans="1:2" ht="12.75">
      <c r="A675" s="221" t="s">
        <v>3623</v>
      </c>
      <c r="B675" s="221" t="s">
        <v>3624</v>
      </c>
    </row>
    <row r="676" spans="1:2" ht="12.75">
      <c r="A676" s="221" t="s">
        <v>3625</v>
      </c>
      <c r="B676" s="221" t="s">
        <v>3626</v>
      </c>
    </row>
    <row r="677" spans="1:2" ht="12.75">
      <c r="A677" s="221" t="s">
        <v>3627</v>
      </c>
      <c r="B677" s="221" t="s">
        <v>3628</v>
      </c>
    </row>
    <row r="678" spans="1:2" ht="12.75">
      <c r="A678" s="221" t="s">
        <v>3629</v>
      </c>
      <c r="B678" s="221" t="s">
        <v>3630</v>
      </c>
    </row>
    <row r="679" spans="1:2" ht="12.75">
      <c r="A679" s="221" t="s">
        <v>3631</v>
      </c>
      <c r="B679" s="221" t="s">
        <v>3632</v>
      </c>
    </row>
    <row r="680" spans="1:2" ht="12.75">
      <c r="A680" s="221" t="s">
        <v>3633</v>
      </c>
      <c r="B680" s="221" t="s">
        <v>3634</v>
      </c>
    </row>
    <row r="681" spans="1:2" ht="12.75">
      <c r="A681" s="221" t="s">
        <v>3635</v>
      </c>
      <c r="B681" s="221" t="s">
        <v>3636</v>
      </c>
    </row>
    <row r="682" spans="1:2" ht="12.75">
      <c r="A682" s="221" t="s">
        <v>3637</v>
      </c>
      <c r="B682" s="221" t="s">
        <v>3638</v>
      </c>
    </row>
    <row r="683" spans="1:2" ht="12.75">
      <c r="A683" s="221" t="s">
        <v>3639</v>
      </c>
      <c r="B683" s="221" t="s">
        <v>3640</v>
      </c>
    </row>
    <row r="684" spans="1:2" ht="12.75">
      <c r="A684" s="221" t="s">
        <v>3641</v>
      </c>
      <c r="B684" s="221" t="s">
        <v>3642</v>
      </c>
    </row>
    <row r="685" spans="1:2" ht="12.75">
      <c r="A685" s="221" t="s">
        <v>3643</v>
      </c>
      <c r="B685" s="221" t="s">
        <v>3644</v>
      </c>
    </row>
    <row r="686" spans="1:2" ht="12.75">
      <c r="A686" s="221" t="s">
        <v>3645</v>
      </c>
      <c r="B686" s="221" t="s">
        <v>3646</v>
      </c>
    </row>
    <row r="687" spans="1:2" ht="12.75">
      <c r="A687" s="221" t="s">
        <v>3647</v>
      </c>
      <c r="B687" s="221" t="s">
        <v>3648</v>
      </c>
    </row>
    <row r="688" spans="1:2" ht="12.75">
      <c r="A688" s="221" t="s">
        <v>3649</v>
      </c>
      <c r="B688" s="221" t="s">
        <v>3650</v>
      </c>
    </row>
    <row r="689" spans="1:2" ht="12.75">
      <c r="A689" s="221" t="s">
        <v>3651</v>
      </c>
      <c r="B689" s="221" t="s">
        <v>3652</v>
      </c>
    </row>
    <row r="690" spans="1:2" ht="12.75">
      <c r="A690" s="221" t="s">
        <v>3653</v>
      </c>
      <c r="B690" s="221" t="s">
        <v>3654</v>
      </c>
    </row>
    <row r="691" spans="1:2" ht="12.75">
      <c r="A691" s="221" t="s">
        <v>3655</v>
      </c>
      <c r="B691" s="221" t="s">
        <v>3656</v>
      </c>
    </row>
    <row r="692" spans="1:2" ht="12.75">
      <c r="A692" s="221" t="s">
        <v>3657</v>
      </c>
      <c r="B692" s="221" t="s">
        <v>3658</v>
      </c>
    </row>
    <row r="693" spans="1:2" ht="12.75">
      <c r="A693" s="221" t="s">
        <v>3659</v>
      </c>
      <c r="B693" s="221" t="s">
        <v>3660</v>
      </c>
    </row>
    <row r="694" spans="1:2" ht="12.75">
      <c r="A694" s="221" t="s">
        <v>3661</v>
      </c>
      <c r="B694" s="221" t="s">
        <v>3662</v>
      </c>
    </row>
    <row r="695" spans="1:2" ht="12.75">
      <c r="A695" s="221" t="s">
        <v>3663</v>
      </c>
      <c r="B695" s="221" t="s">
        <v>3664</v>
      </c>
    </row>
    <row r="696" spans="1:2" ht="12.75">
      <c r="A696" s="221" t="s">
        <v>3665</v>
      </c>
      <c r="B696" s="221" t="s">
        <v>3666</v>
      </c>
    </row>
    <row r="697" spans="1:2" ht="12.75">
      <c r="A697" s="221" t="s">
        <v>3667</v>
      </c>
      <c r="B697" s="221" t="s">
        <v>3668</v>
      </c>
    </row>
    <row r="698" spans="1:2" ht="12.75">
      <c r="A698" s="221" t="s">
        <v>3669</v>
      </c>
      <c r="B698" s="221" t="s">
        <v>3670</v>
      </c>
    </row>
    <row r="699" spans="1:2" ht="12.75">
      <c r="A699" s="221" t="s">
        <v>3671</v>
      </c>
      <c r="B699" s="221" t="s">
        <v>3672</v>
      </c>
    </row>
    <row r="700" spans="1:2" ht="12.75">
      <c r="A700" s="221" t="s">
        <v>3673</v>
      </c>
      <c r="B700" s="221" t="s">
        <v>3674</v>
      </c>
    </row>
    <row r="701" spans="1:2" ht="12.75">
      <c r="A701" s="221" t="s">
        <v>3675</v>
      </c>
      <c r="B701" s="221" t="s">
        <v>3676</v>
      </c>
    </row>
    <row r="702" spans="1:2" ht="12.75">
      <c r="A702" s="221" t="s">
        <v>3677</v>
      </c>
      <c r="B702" s="221" t="s">
        <v>3678</v>
      </c>
    </row>
    <row r="703" spans="1:2" ht="12.75">
      <c r="A703" s="221" t="s">
        <v>3679</v>
      </c>
      <c r="B703" s="221" t="s">
        <v>3680</v>
      </c>
    </row>
    <row r="704" spans="1:2" ht="12.75">
      <c r="A704" s="221" t="s">
        <v>3681</v>
      </c>
      <c r="B704" s="221" t="s">
        <v>3682</v>
      </c>
    </row>
    <row r="705" spans="1:2" ht="12.75">
      <c r="A705" s="221" t="s">
        <v>3683</v>
      </c>
      <c r="B705" s="221" t="s">
        <v>3684</v>
      </c>
    </row>
    <row r="706" spans="1:2" ht="12.75">
      <c r="A706" s="221" t="s">
        <v>3685</v>
      </c>
      <c r="B706" s="221" t="s">
        <v>3686</v>
      </c>
    </row>
    <row r="707" spans="1:2" ht="12.75">
      <c r="A707" s="221" t="s">
        <v>3687</v>
      </c>
      <c r="B707" s="221" t="s">
        <v>3688</v>
      </c>
    </row>
    <row r="708" spans="1:2" ht="12.75">
      <c r="A708" s="221" t="s">
        <v>3689</v>
      </c>
      <c r="B708" s="221" t="s">
        <v>3690</v>
      </c>
    </row>
    <row r="709" spans="1:2" ht="12.75">
      <c r="A709" s="221" t="s">
        <v>3691</v>
      </c>
      <c r="B709" s="221" t="s">
        <v>3692</v>
      </c>
    </row>
    <row r="710" spans="1:2" ht="12.75">
      <c r="A710" s="221" t="s">
        <v>3693</v>
      </c>
      <c r="B710" s="221" t="s">
        <v>3694</v>
      </c>
    </row>
    <row r="711" spans="1:2" ht="12.75">
      <c r="A711" s="221" t="s">
        <v>3695</v>
      </c>
      <c r="B711" s="221" t="s">
        <v>3696</v>
      </c>
    </row>
    <row r="712" spans="1:2" ht="12.75">
      <c r="A712" s="221" t="s">
        <v>3697</v>
      </c>
      <c r="B712" s="221" t="s">
        <v>3698</v>
      </c>
    </row>
    <row r="713" spans="1:2" ht="12.75">
      <c r="A713" s="221" t="s">
        <v>3699</v>
      </c>
      <c r="B713" s="221" t="s">
        <v>3700</v>
      </c>
    </row>
    <row r="714" spans="1:2" ht="12.75">
      <c r="A714" s="221" t="s">
        <v>3701</v>
      </c>
      <c r="B714" s="221" t="s">
        <v>3702</v>
      </c>
    </row>
    <row r="715" spans="1:2" ht="12.75">
      <c r="A715" s="221" t="s">
        <v>3703</v>
      </c>
      <c r="B715" s="221" t="s">
        <v>3704</v>
      </c>
    </row>
    <row r="716" spans="1:2" ht="12.75">
      <c r="A716" s="221" t="s">
        <v>3705</v>
      </c>
      <c r="B716" s="221" t="s">
        <v>3706</v>
      </c>
    </row>
    <row r="717" spans="1:2" ht="12.75">
      <c r="A717" s="221" t="s">
        <v>3707</v>
      </c>
      <c r="B717" s="221" t="s">
        <v>3708</v>
      </c>
    </row>
    <row r="718" spans="1:2" ht="12.75">
      <c r="A718" s="221" t="s">
        <v>3709</v>
      </c>
      <c r="B718" s="221" t="s">
        <v>3710</v>
      </c>
    </row>
    <row r="719" spans="1:2" ht="12.75">
      <c r="A719" s="221" t="s">
        <v>3711</v>
      </c>
      <c r="B719" s="221" t="s">
        <v>3712</v>
      </c>
    </row>
    <row r="720" spans="1:2" ht="12.75">
      <c r="A720" s="221" t="s">
        <v>3713</v>
      </c>
      <c r="B720" s="221" t="s">
        <v>3714</v>
      </c>
    </row>
    <row r="721" spans="1:2" ht="12.75">
      <c r="A721" s="221" t="s">
        <v>3715</v>
      </c>
      <c r="B721" s="221" t="s">
        <v>3716</v>
      </c>
    </row>
    <row r="722" spans="1:2" ht="12.75">
      <c r="A722" s="221" t="s">
        <v>3717</v>
      </c>
      <c r="B722" s="221" t="s">
        <v>3718</v>
      </c>
    </row>
    <row r="723" spans="1:2" ht="12.75">
      <c r="A723" s="221" t="s">
        <v>3719</v>
      </c>
      <c r="B723" s="221" t="s">
        <v>3720</v>
      </c>
    </row>
    <row r="724" spans="1:2" ht="12.75">
      <c r="A724" s="221" t="s">
        <v>3721</v>
      </c>
      <c r="B724" s="221" t="s">
        <v>3722</v>
      </c>
    </row>
    <row r="725" spans="1:2" ht="12.75">
      <c r="A725" s="221" t="s">
        <v>3723</v>
      </c>
      <c r="B725" s="221" t="s">
        <v>3724</v>
      </c>
    </row>
    <row r="726" spans="1:2" ht="12.75">
      <c r="A726" s="221" t="s">
        <v>3725</v>
      </c>
      <c r="B726" s="221" t="s">
        <v>3726</v>
      </c>
    </row>
    <row r="727" spans="1:2" ht="12.75">
      <c r="A727" s="221" t="s">
        <v>3727</v>
      </c>
      <c r="B727" s="221" t="s">
        <v>3728</v>
      </c>
    </row>
    <row r="728" spans="1:2" ht="12.75">
      <c r="A728" s="221" t="s">
        <v>3729</v>
      </c>
      <c r="B728" s="221" t="s">
        <v>3730</v>
      </c>
    </row>
    <row r="729" spans="1:2" ht="12.75">
      <c r="A729" s="221" t="s">
        <v>3731</v>
      </c>
      <c r="B729" s="221" t="s">
        <v>3732</v>
      </c>
    </row>
    <row r="730" spans="1:2" ht="12.75">
      <c r="A730" s="221" t="s">
        <v>3733</v>
      </c>
      <c r="B730" s="221" t="s">
        <v>3734</v>
      </c>
    </row>
    <row r="731" spans="1:2" ht="12.75">
      <c r="A731" s="221" t="s">
        <v>3735</v>
      </c>
      <c r="B731" s="221" t="s">
        <v>3736</v>
      </c>
    </row>
    <row r="732" spans="1:2" ht="12.75">
      <c r="A732" s="221" t="s">
        <v>3737</v>
      </c>
      <c r="B732" s="221" t="s">
        <v>0</v>
      </c>
    </row>
    <row r="733" spans="1:2" ht="12.75">
      <c r="A733" s="221" t="s">
        <v>1</v>
      </c>
      <c r="B733" s="221" t="s">
        <v>2</v>
      </c>
    </row>
    <row r="734" spans="1:2" ht="12.75">
      <c r="A734" s="221" t="s">
        <v>3</v>
      </c>
      <c r="B734" s="221" t="s">
        <v>4</v>
      </c>
    </row>
    <row r="735" spans="1:2" ht="12.75">
      <c r="A735" s="221" t="s">
        <v>5</v>
      </c>
      <c r="B735" s="221" t="s">
        <v>6</v>
      </c>
    </row>
    <row r="736" spans="1:2" ht="12.75">
      <c r="A736" s="221" t="s">
        <v>7</v>
      </c>
      <c r="B736" s="221" t="s">
        <v>8</v>
      </c>
    </row>
    <row r="737" spans="1:2" ht="12.75">
      <c r="A737" s="221" t="s">
        <v>9</v>
      </c>
      <c r="B737" s="221" t="s">
        <v>10</v>
      </c>
    </row>
    <row r="738" spans="1:2" ht="12.75">
      <c r="A738" s="221" t="s">
        <v>11</v>
      </c>
      <c r="B738" s="221" t="s">
        <v>12</v>
      </c>
    </row>
    <row r="739" spans="1:2" ht="12.75">
      <c r="A739" s="221" t="s">
        <v>13</v>
      </c>
      <c r="B739" s="221" t="s">
        <v>14</v>
      </c>
    </row>
    <row r="740" spans="1:2" ht="12.75">
      <c r="A740" s="221" t="s">
        <v>15</v>
      </c>
      <c r="B740" s="221" t="s">
        <v>16</v>
      </c>
    </row>
    <row r="741" spans="1:2" ht="12.75">
      <c r="A741" s="221" t="s">
        <v>17</v>
      </c>
      <c r="B741" s="221" t="s">
        <v>18</v>
      </c>
    </row>
    <row r="742" spans="1:2" ht="12.75">
      <c r="A742" s="221" t="s">
        <v>19</v>
      </c>
      <c r="B742" s="221" t="s">
        <v>20</v>
      </c>
    </row>
    <row r="743" spans="1:2" ht="12.75">
      <c r="A743" s="221" t="s">
        <v>21</v>
      </c>
      <c r="B743" s="221" t="s">
        <v>22</v>
      </c>
    </row>
    <row r="744" spans="1:2" ht="12.75">
      <c r="A744" s="221" t="s">
        <v>23</v>
      </c>
      <c r="B744" s="221" t="s">
        <v>24</v>
      </c>
    </row>
    <row r="745" spans="1:2" ht="12.75">
      <c r="A745" s="221" t="s">
        <v>25</v>
      </c>
      <c r="B745" s="221" t="s">
        <v>26</v>
      </c>
    </row>
    <row r="746" spans="1:2" ht="12.75">
      <c r="A746" s="221" t="s">
        <v>27</v>
      </c>
      <c r="B746" s="221" t="s">
        <v>28</v>
      </c>
    </row>
    <row r="747" spans="1:2" ht="12.75">
      <c r="A747" s="221" t="s">
        <v>29</v>
      </c>
      <c r="B747" s="221" t="s">
        <v>30</v>
      </c>
    </row>
    <row r="748" spans="1:2" ht="12.75">
      <c r="A748" s="221" t="s">
        <v>31</v>
      </c>
      <c r="B748" s="221" t="s">
        <v>32</v>
      </c>
    </row>
    <row r="749" spans="1:2" ht="12.75">
      <c r="A749" s="221" t="s">
        <v>33</v>
      </c>
      <c r="B749" s="221" t="s">
        <v>34</v>
      </c>
    </row>
    <row r="750" spans="1:2" ht="12.75">
      <c r="A750" s="221" t="s">
        <v>35</v>
      </c>
      <c r="B750" s="221" t="s">
        <v>36</v>
      </c>
    </row>
    <row r="751" spans="1:2" ht="12.75">
      <c r="A751" s="221" t="s">
        <v>37</v>
      </c>
      <c r="B751" s="221" t="s">
        <v>38</v>
      </c>
    </row>
    <row r="752" spans="1:2" ht="12.75">
      <c r="A752" s="221" t="s">
        <v>39</v>
      </c>
      <c r="B752" s="221" t="s">
        <v>40</v>
      </c>
    </row>
    <row r="753" spans="1:2" ht="12.75">
      <c r="A753" s="221" t="s">
        <v>41</v>
      </c>
      <c r="B753" s="221" t="s">
        <v>42</v>
      </c>
    </row>
    <row r="754" spans="1:2" ht="12.75">
      <c r="A754" s="221" t="s">
        <v>43</v>
      </c>
      <c r="B754" s="221" t="s">
        <v>44</v>
      </c>
    </row>
    <row r="755" spans="1:2" ht="12.75">
      <c r="A755" s="221" t="s">
        <v>45</v>
      </c>
      <c r="B755" s="221" t="s">
        <v>46</v>
      </c>
    </row>
    <row r="756" spans="1:2" ht="12.75">
      <c r="A756" s="221" t="s">
        <v>47</v>
      </c>
      <c r="B756" s="221" t="s">
        <v>48</v>
      </c>
    </row>
    <row r="757" spans="1:2" ht="12.75">
      <c r="A757" s="221" t="s">
        <v>49</v>
      </c>
      <c r="B757" s="221" t="s">
        <v>50</v>
      </c>
    </row>
    <row r="758" spans="1:2" ht="12.75">
      <c r="A758" s="221" t="s">
        <v>51</v>
      </c>
      <c r="B758" s="221" t="s">
        <v>52</v>
      </c>
    </row>
    <row r="759" spans="1:2" ht="12.75">
      <c r="A759" s="221" t="s">
        <v>53</v>
      </c>
      <c r="B759" s="221" t="s">
        <v>54</v>
      </c>
    </row>
    <row r="760" spans="1:2" ht="12.75">
      <c r="A760" s="221" t="s">
        <v>55</v>
      </c>
      <c r="B760" s="221" t="s">
        <v>56</v>
      </c>
    </row>
    <row r="761" spans="1:2" ht="12.75">
      <c r="A761" s="221" t="s">
        <v>57</v>
      </c>
      <c r="B761" s="221" t="s">
        <v>58</v>
      </c>
    </row>
    <row r="762" spans="1:2" ht="12.75">
      <c r="A762" s="221" t="s">
        <v>59</v>
      </c>
      <c r="B762" s="221" t="s">
        <v>60</v>
      </c>
    </row>
    <row r="763" spans="1:2" ht="12.75">
      <c r="A763" s="221" t="s">
        <v>61</v>
      </c>
      <c r="B763" s="221" t="s">
        <v>62</v>
      </c>
    </row>
    <row r="764" spans="1:2" ht="12.75">
      <c r="A764" s="221" t="s">
        <v>63</v>
      </c>
      <c r="B764" s="221" t="s">
        <v>64</v>
      </c>
    </row>
    <row r="765" spans="1:2" ht="12.75">
      <c r="A765" s="221" t="s">
        <v>65</v>
      </c>
      <c r="B765" s="221" t="s">
        <v>66</v>
      </c>
    </row>
    <row r="766" spans="1:2" ht="12.75">
      <c r="A766" s="221" t="s">
        <v>67</v>
      </c>
      <c r="B766" s="221" t="s">
        <v>68</v>
      </c>
    </row>
    <row r="767" spans="1:2" ht="12.75">
      <c r="A767" s="221" t="s">
        <v>69</v>
      </c>
      <c r="B767" s="221" t="s">
        <v>70</v>
      </c>
    </row>
    <row r="768" spans="1:2" ht="12.75">
      <c r="A768" s="221" t="s">
        <v>71</v>
      </c>
      <c r="B768" s="221" t="s">
        <v>72</v>
      </c>
    </row>
    <row r="769" spans="1:2" ht="12.75">
      <c r="A769" s="221" t="s">
        <v>73</v>
      </c>
      <c r="B769" s="221" t="s">
        <v>74</v>
      </c>
    </row>
    <row r="770" spans="1:2" ht="12.75">
      <c r="A770" s="221" t="s">
        <v>75</v>
      </c>
      <c r="B770" s="221" t="s">
        <v>76</v>
      </c>
    </row>
    <row r="771" spans="1:2" ht="12.75">
      <c r="A771" s="221" t="s">
        <v>77</v>
      </c>
      <c r="B771" s="221" t="s">
        <v>78</v>
      </c>
    </row>
    <row r="772" spans="1:2" ht="12.75">
      <c r="A772" s="221" t="s">
        <v>79</v>
      </c>
      <c r="B772" s="221" t="s">
        <v>80</v>
      </c>
    </row>
    <row r="773" spans="1:2" ht="12.75">
      <c r="A773" s="221" t="s">
        <v>81</v>
      </c>
      <c r="B773" s="221" t="s">
        <v>82</v>
      </c>
    </row>
    <row r="774" spans="1:2" ht="12.75">
      <c r="A774" s="221" t="s">
        <v>83</v>
      </c>
      <c r="B774" s="221" t="s">
        <v>84</v>
      </c>
    </row>
    <row r="775" spans="1:2" ht="12.75">
      <c r="A775" s="221" t="s">
        <v>85</v>
      </c>
      <c r="B775" s="221" t="s">
        <v>86</v>
      </c>
    </row>
    <row r="776" spans="1:2" ht="12.75">
      <c r="A776" s="221" t="s">
        <v>87</v>
      </c>
      <c r="B776" s="221" t="s">
        <v>88</v>
      </c>
    </row>
    <row r="777" spans="1:2" ht="12.75">
      <c r="A777" s="221" t="s">
        <v>89</v>
      </c>
      <c r="B777" s="221" t="s">
        <v>90</v>
      </c>
    </row>
    <row r="778" spans="1:2" ht="12.75">
      <c r="A778" s="221" t="s">
        <v>91</v>
      </c>
      <c r="B778" s="221" t="s">
        <v>92</v>
      </c>
    </row>
    <row r="779" spans="1:2" ht="12.75">
      <c r="A779" s="221" t="s">
        <v>93</v>
      </c>
      <c r="B779" s="221" t="s">
        <v>94</v>
      </c>
    </row>
    <row r="780" spans="1:2" ht="12.75">
      <c r="A780" s="221" t="s">
        <v>95</v>
      </c>
      <c r="B780" s="221" t="s">
        <v>96</v>
      </c>
    </row>
    <row r="781" spans="1:2" ht="12.75">
      <c r="A781" s="221" t="s">
        <v>97</v>
      </c>
      <c r="B781" s="221" t="s">
        <v>98</v>
      </c>
    </row>
    <row r="782" spans="1:2" ht="12.75">
      <c r="A782" s="221" t="s">
        <v>99</v>
      </c>
      <c r="B782" s="221" t="s">
        <v>100</v>
      </c>
    </row>
    <row r="783" spans="1:2" ht="12.75">
      <c r="A783" s="221" t="s">
        <v>101</v>
      </c>
      <c r="B783" s="221" t="s">
        <v>102</v>
      </c>
    </row>
    <row r="784" spans="1:2" ht="12.75">
      <c r="A784" s="221" t="s">
        <v>103</v>
      </c>
      <c r="B784" s="221" t="s">
        <v>104</v>
      </c>
    </row>
    <row r="785" spans="1:2" ht="12.75">
      <c r="A785" s="221" t="s">
        <v>105</v>
      </c>
      <c r="B785" s="221" t="s">
        <v>106</v>
      </c>
    </row>
    <row r="786" spans="1:2" ht="12.75">
      <c r="A786" s="221" t="s">
        <v>107</v>
      </c>
      <c r="B786" s="221" t="s">
        <v>108</v>
      </c>
    </row>
    <row r="787" spans="1:2" ht="12.75">
      <c r="A787" s="221" t="s">
        <v>109</v>
      </c>
      <c r="B787" s="221" t="s">
        <v>110</v>
      </c>
    </row>
    <row r="788" spans="1:2" ht="12.75">
      <c r="A788" s="221" t="s">
        <v>111</v>
      </c>
      <c r="B788" s="221" t="s">
        <v>112</v>
      </c>
    </row>
    <row r="789" spans="1:2" ht="12.75">
      <c r="A789" s="221" t="s">
        <v>113</v>
      </c>
      <c r="B789" s="221" t="s">
        <v>114</v>
      </c>
    </row>
    <row r="790" spans="1:2" ht="12.75">
      <c r="A790" s="221" t="s">
        <v>115</v>
      </c>
      <c r="B790" s="221" t="s">
        <v>116</v>
      </c>
    </row>
    <row r="791" spans="1:2" ht="12.75">
      <c r="A791" s="221" t="s">
        <v>117</v>
      </c>
      <c r="B791" s="221" t="s">
        <v>118</v>
      </c>
    </row>
    <row r="792" spans="1:2" ht="12.75">
      <c r="A792" s="221" t="s">
        <v>119</v>
      </c>
      <c r="B792" s="221" t="s">
        <v>120</v>
      </c>
    </row>
    <row r="793" spans="1:2" ht="12.75">
      <c r="A793" s="221" t="s">
        <v>121</v>
      </c>
      <c r="B793" s="221" t="s">
        <v>122</v>
      </c>
    </row>
    <row r="794" spans="1:2" ht="12.75">
      <c r="A794" s="221" t="s">
        <v>123</v>
      </c>
      <c r="B794" s="221" t="s">
        <v>124</v>
      </c>
    </row>
    <row r="795" spans="1:2" ht="12.75">
      <c r="A795" s="221" t="s">
        <v>125</v>
      </c>
      <c r="B795" s="221" t="s">
        <v>126</v>
      </c>
    </row>
    <row r="796" spans="1:2" ht="12.75">
      <c r="A796" s="221" t="s">
        <v>127</v>
      </c>
      <c r="B796" s="221" t="s">
        <v>128</v>
      </c>
    </row>
    <row r="797" spans="1:2" ht="12.75">
      <c r="A797" s="221" t="s">
        <v>129</v>
      </c>
      <c r="B797" s="221" t="s">
        <v>130</v>
      </c>
    </row>
    <row r="798" spans="1:2" ht="12.75">
      <c r="A798" s="221" t="s">
        <v>131</v>
      </c>
      <c r="B798" s="221" t="s">
        <v>132</v>
      </c>
    </row>
    <row r="799" spans="1:2" ht="12.75">
      <c r="A799" s="221" t="s">
        <v>133</v>
      </c>
      <c r="B799" s="221" t="s">
        <v>134</v>
      </c>
    </row>
    <row r="800" spans="1:2" ht="12.75">
      <c r="A800" s="221" t="s">
        <v>135</v>
      </c>
      <c r="B800" s="221" t="s">
        <v>136</v>
      </c>
    </row>
    <row r="801" spans="1:2" ht="12.75">
      <c r="A801" s="221" t="s">
        <v>137</v>
      </c>
      <c r="B801" s="221" t="s">
        <v>138</v>
      </c>
    </row>
    <row r="802" spans="1:2" ht="12.75">
      <c r="A802" s="221" t="s">
        <v>139</v>
      </c>
      <c r="B802" s="221" t="s">
        <v>140</v>
      </c>
    </row>
    <row r="803" spans="1:2" ht="12.75">
      <c r="A803" s="221" t="s">
        <v>141</v>
      </c>
      <c r="B803" s="221" t="s">
        <v>142</v>
      </c>
    </row>
    <row r="804" spans="1:2" ht="12.75">
      <c r="A804" s="221" t="s">
        <v>143</v>
      </c>
      <c r="B804" s="221" t="s">
        <v>144</v>
      </c>
    </row>
    <row r="805" spans="1:2" ht="12.75">
      <c r="A805" s="221" t="s">
        <v>145</v>
      </c>
      <c r="B805" s="221" t="s">
        <v>146</v>
      </c>
    </row>
    <row r="806" spans="1:2" ht="12.75">
      <c r="A806" s="221" t="s">
        <v>147</v>
      </c>
      <c r="B806" s="221" t="s">
        <v>148</v>
      </c>
    </row>
    <row r="807" spans="1:2" ht="12.75">
      <c r="A807" s="221" t="s">
        <v>149</v>
      </c>
      <c r="B807" s="221" t="s">
        <v>150</v>
      </c>
    </row>
    <row r="808" spans="1:2" ht="12.75">
      <c r="A808" s="221" t="s">
        <v>151</v>
      </c>
      <c r="B808" s="221" t="s">
        <v>152</v>
      </c>
    </row>
    <row r="809" spans="1:2" ht="12.75">
      <c r="A809" s="221" t="s">
        <v>153</v>
      </c>
      <c r="B809" s="221" t="s">
        <v>154</v>
      </c>
    </row>
    <row r="810" spans="1:2" ht="12.75">
      <c r="A810" s="221" t="s">
        <v>155</v>
      </c>
      <c r="B810" s="221" t="s">
        <v>156</v>
      </c>
    </row>
    <row r="811" spans="1:2" ht="12.75">
      <c r="A811" s="221" t="s">
        <v>157</v>
      </c>
      <c r="B811" s="221" t="s">
        <v>158</v>
      </c>
    </row>
    <row r="812" spans="1:2" ht="12.75">
      <c r="A812" s="221" t="s">
        <v>159</v>
      </c>
      <c r="B812" s="221" t="s">
        <v>160</v>
      </c>
    </row>
    <row r="813" spans="1:2" ht="12.75">
      <c r="A813" s="221" t="s">
        <v>161</v>
      </c>
      <c r="B813" s="221" t="s">
        <v>162</v>
      </c>
    </row>
    <row r="814" spans="1:2" ht="12.75">
      <c r="A814" s="221" t="s">
        <v>163</v>
      </c>
      <c r="B814" s="221" t="s">
        <v>164</v>
      </c>
    </row>
    <row r="815" spans="1:2" ht="12.75">
      <c r="A815" s="221" t="s">
        <v>165</v>
      </c>
      <c r="B815" s="221" t="s">
        <v>166</v>
      </c>
    </row>
    <row r="816" spans="1:2" ht="12.75">
      <c r="A816" s="221" t="s">
        <v>167</v>
      </c>
      <c r="B816" s="221" t="s">
        <v>168</v>
      </c>
    </row>
    <row r="817" spans="1:2" ht="12.75">
      <c r="A817" s="221" t="s">
        <v>169</v>
      </c>
      <c r="B817" s="221" t="s">
        <v>170</v>
      </c>
    </row>
    <row r="818" spans="1:2" ht="12.75">
      <c r="A818" s="221" t="s">
        <v>171</v>
      </c>
      <c r="B818" s="221" t="s">
        <v>172</v>
      </c>
    </row>
    <row r="819" spans="1:2" ht="12.75">
      <c r="A819" s="221" t="s">
        <v>173</v>
      </c>
      <c r="B819" s="221" t="s">
        <v>174</v>
      </c>
    </row>
    <row r="820" spans="1:2" ht="12.75">
      <c r="A820" s="221" t="s">
        <v>175</v>
      </c>
      <c r="B820" s="221" t="s">
        <v>176</v>
      </c>
    </row>
    <row r="821" spans="1:2" ht="12.75">
      <c r="A821" s="221" t="s">
        <v>177</v>
      </c>
      <c r="B821" s="221" t="s">
        <v>178</v>
      </c>
    </row>
    <row r="822" spans="1:2" ht="12.75">
      <c r="A822" s="221" t="s">
        <v>179</v>
      </c>
      <c r="B822" s="221" t="s">
        <v>180</v>
      </c>
    </row>
    <row r="823" spans="1:2" ht="12.75">
      <c r="A823" s="221" t="s">
        <v>181</v>
      </c>
      <c r="B823" s="221" t="s">
        <v>182</v>
      </c>
    </row>
    <row r="824" spans="1:2" ht="12.75">
      <c r="A824" s="221" t="s">
        <v>183</v>
      </c>
      <c r="B824" s="221" t="s">
        <v>184</v>
      </c>
    </row>
    <row r="825" spans="1:2" ht="12.75">
      <c r="A825" s="221" t="s">
        <v>185</v>
      </c>
      <c r="B825" s="221" t="s">
        <v>186</v>
      </c>
    </row>
    <row r="826" spans="1:2" ht="12.75">
      <c r="A826" s="221" t="s">
        <v>187</v>
      </c>
      <c r="B826" s="221" t="s">
        <v>188</v>
      </c>
    </row>
    <row r="827" spans="1:2" ht="12.75">
      <c r="A827" s="221" t="s">
        <v>189</v>
      </c>
      <c r="B827" s="221" t="s">
        <v>190</v>
      </c>
    </row>
    <row r="828" spans="1:2" ht="12.75">
      <c r="A828" s="221" t="s">
        <v>191</v>
      </c>
      <c r="B828" s="221" t="s">
        <v>192</v>
      </c>
    </row>
    <row r="829" spans="1:2" ht="12.75">
      <c r="A829" s="221" t="s">
        <v>193</v>
      </c>
      <c r="B829" s="221" t="s">
        <v>194</v>
      </c>
    </row>
    <row r="830" spans="1:2" ht="12.75">
      <c r="A830" s="221" t="s">
        <v>195</v>
      </c>
      <c r="B830" s="221" t="s">
        <v>196</v>
      </c>
    </row>
    <row r="831" spans="1:2" ht="12.75">
      <c r="A831" s="221" t="s">
        <v>197</v>
      </c>
      <c r="B831" s="221" t="s">
        <v>198</v>
      </c>
    </row>
    <row r="832" spans="1:2" ht="12.75">
      <c r="A832" s="221" t="s">
        <v>199</v>
      </c>
      <c r="B832" s="221" t="s">
        <v>200</v>
      </c>
    </row>
    <row r="833" spans="1:2" ht="12.75">
      <c r="A833" s="221" t="s">
        <v>201</v>
      </c>
      <c r="B833" s="221" t="s">
        <v>202</v>
      </c>
    </row>
    <row r="834" spans="1:2" ht="12.75">
      <c r="A834" s="221" t="s">
        <v>203</v>
      </c>
      <c r="B834" s="221" t="s">
        <v>204</v>
      </c>
    </row>
    <row r="835" spans="1:2" ht="12.75">
      <c r="A835" s="221" t="s">
        <v>205</v>
      </c>
      <c r="B835" s="221" t="s">
        <v>206</v>
      </c>
    </row>
    <row r="836" spans="1:2" ht="12.75">
      <c r="A836" s="221" t="s">
        <v>207</v>
      </c>
      <c r="B836" s="221" t="s">
        <v>208</v>
      </c>
    </row>
    <row r="837" spans="1:2" ht="12.75">
      <c r="A837" s="221" t="s">
        <v>209</v>
      </c>
      <c r="B837" s="221" t="s">
        <v>210</v>
      </c>
    </row>
    <row r="838" spans="1:2" ht="12.75">
      <c r="A838" s="221" t="s">
        <v>211</v>
      </c>
      <c r="B838" s="221" t="s">
        <v>212</v>
      </c>
    </row>
    <row r="839" spans="1:2" ht="12.75">
      <c r="A839" s="221" t="s">
        <v>213</v>
      </c>
      <c r="B839" s="221" t="s">
        <v>214</v>
      </c>
    </row>
    <row r="840" spans="1:2" ht="12.75">
      <c r="A840" s="221" t="s">
        <v>215</v>
      </c>
      <c r="B840" s="221" t="s">
        <v>216</v>
      </c>
    </row>
    <row r="841" spans="1:2" ht="12.75">
      <c r="A841" s="221" t="s">
        <v>217</v>
      </c>
      <c r="B841" s="221" t="s">
        <v>218</v>
      </c>
    </row>
    <row r="842" spans="1:2" ht="12.75">
      <c r="A842" s="221" t="s">
        <v>219</v>
      </c>
      <c r="B842" s="221" t="s">
        <v>220</v>
      </c>
    </row>
    <row r="843" spans="1:2" ht="12.75">
      <c r="A843" s="221" t="s">
        <v>221</v>
      </c>
      <c r="B843" s="221" t="s">
        <v>222</v>
      </c>
    </row>
    <row r="844" spans="1:2" ht="12.75">
      <c r="A844" s="221" t="s">
        <v>223</v>
      </c>
      <c r="B844" s="221" t="s">
        <v>224</v>
      </c>
    </row>
    <row r="845" spans="1:2" ht="12.75">
      <c r="A845" s="221" t="s">
        <v>225</v>
      </c>
      <c r="B845" s="221" t="s">
        <v>226</v>
      </c>
    </row>
    <row r="846" spans="1:2" ht="12.75">
      <c r="A846" s="221" t="s">
        <v>227</v>
      </c>
      <c r="B846" s="221" t="s">
        <v>228</v>
      </c>
    </row>
    <row r="847" spans="1:2" ht="12.75">
      <c r="A847" s="221" t="s">
        <v>229</v>
      </c>
      <c r="B847" s="221" t="s">
        <v>230</v>
      </c>
    </row>
    <row r="848" spans="1:2" ht="12.75">
      <c r="A848" s="221" t="s">
        <v>231</v>
      </c>
      <c r="B848" s="221" t="s">
        <v>232</v>
      </c>
    </row>
    <row r="849" spans="1:2" ht="12.75">
      <c r="A849" s="221" t="s">
        <v>233</v>
      </c>
      <c r="B849" s="221" t="s">
        <v>234</v>
      </c>
    </row>
    <row r="850" spans="1:2" ht="12.75">
      <c r="A850" s="221" t="s">
        <v>235</v>
      </c>
      <c r="B850" s="221" t="s">
        <v>236</v>
      </c>
    </row>
    <row r="851" spans="1:2" ht="12.75">
      <c r="A851" s="221" t="s">
        <v>237</v>
      </c>
      <c r="B851" s="221" t="s">
        <v>238</v>
      </c>
    </row>
    <row r="852" spans="1:2" ht="12.75">
      <c r="A852" s="221" t="s">
        <v>239</v>
      </c>
      <c r="B852" s="221" t="s">
        <v>240</v>
      </c>
    </row>
    <row r="853" spans="1:2" ht="12.75">
      <c r="A853" s="221" t="s">
        <v>241</v>
      </c>
      <c r="B853" s="221" t="s">
        <v>242</v>
      </c>
    </row>
    <row r="854" spans="1:2" ht="12.75">
      <c r="A854" s="221" t="s">
        <v>243</v>
      </c>
      <c r="B854" s="221" t="s">
        <v>244</v>
      </c>
    </row>
    <row r="855" spans="1:2" ht="12.75">
      <c r="A855" s="221" t="s">
        <v>245</v>
      </c>
      <c r="B855" s="221" t="s">
        <v>246</v>
      </c>
    </row>
    <row r="856" spans="1:2" ht="12.75">
      <c r="A856" s="221" t="s">
        <v>247</v>
      </c>
      <c r="B856" s="221" t="s">
        <v>248</v>
      </c>
    </row>
    <row r="857" spans="1:2" ht="12.75">
      <c r="A857" s="221" t="s">
        <v>249</v>
      </c>
      <c r="B857" s="221" t="s">
        <v>250</v>
      </c>
    </row>
    <row r="858" spans="1:2" ht="12.75">
      <c r="A858" s="221" t="s">
        <v>251</v>
      </c>
      <c r="B858" s="221" t="s">
        <v>252</v>
      </c>
    </row>
    <row r="859" spans="1:2" ht="12.75">
      <c r="A859" s="221" t="s">
        <v>253</v>
      </c>
      <c r="B859" s="221" t="s">
        <v>254</v>
      </c>
    </row>
    <row r="860" spans="1:2" ht="12.75">
      <c r="A860" s="221" t="s">
        <v>255</v>
      </c>
      <c r="B860" s="221" t="s">
        <v>256</v>
      </c>
    </row>
    <row r="861" spans="1:2" ht="12.75">
      <c r="A861" s="221" t="s">
        <v>257</v>
      </c>
      <c r="B861" s="221" t="s">
        <v>258</v>
      </c>
    </row>
    <row r="862" spans="1:2" ht="12.75">
      <c r="A862" s="221" t="s">
        <v>259</v>
      </c>
      <c r="B862" s="221" t="s">
        <v>260</v>
      </c>
    </row>
    <row r="863" spans="1:2" ht="12.75">
      <c r="A863" s="221" t="s">
        <v>261</v>
      </c>
      <c r="B863" s="221" t="s">
        <v>262</v>
      </c>
    </row>
    <row r="864" spans="1:2" ht="12.75">
      <c r="A864" s="221" t="s">
        <v>263</v>
      </c>
      <c r="B864" s="221" t="s">
        <v>264</v>
      </c>
    </row>
    <row r="865" spans="1:2" ht="12.75">
      <c r="A865" s="221" t="s">
        <v>265</v>
      </c>
      <c r="B865" s="221" t="s">
        <v>266</v>
      </c>
    </row>
    <row r="866" spans="1:2" ht="12.75">
      <c r="A866" s="221" t="s">
        <v>267</v>
      </c>
      <c r="B866" s="221" t="s">
        <v>268</v>
      </c>
    </row>
    <row r="867" spans="1:2" ht="12.75">
      <c r="A867" s="221" t="s">
        <v>269</v>
      </c>
      <c r="B867" s="221" t="s">
        <v>270</v>
      </c>
    </row>
    <row r="868" spans="1:2" ht="12.75">
      <c r="A868" s="221" t="s">
        <v>271</v>
      </c>
      <c r="B868" s="221" t="s">
        <v>272</v>
      </c>
    </row>
    <row r="869" spans="1:2" ht="12.75">
      <c r="A869" s="221" t="s">
        <v>273</v>
      </c>
      <c r="B869" s="221" t="s">
        <v>274</v>
      </c>
    </row>
    <row r="870" spans="1:2" ht="12.75">
      <c r="A870" s="221" t="s">
        <v>275</v>
      </c>
      <c r="B870" s="221" t="s">
        <v>276</v>
      </c>
    </row>
    <row r="871" spans="1:2" ht="12.75">
      <c r="A871" s="221" t="s">
        <v>277</v>
      </c>
      <c r="B871" s="221" t="s">
        <v>278</v>
      </c>
    </row>
    <row r="872" spans="1:2" ht="12.75">
      <c r="A872" s="221" t="s">
        <v>279</v>
      </c>
      <c r="B872" s="221" t="s">
        <v>280</v>
      </c>
    </row>
    <row r="873" spans="1:2" ht="12.75">
      <c r="A873" s="221" t="s">
        <v>281</v>
      </c>
      <c r="B873" s="221" t="s">
        <v>282</v>
      </c>
    </row>
    <row r="874" spans="1:2" ht="12.75">
      <c r="A874" s="221" t="s">
        <v>283</v>
      </c>
      <c r="B874" s="221" t="s">
        <v>284</v>
      </c>
    </row>
    <row r="875" spans="1:2" ht="12.75">
      <c r="A875" s="221" t="s">
        <v>285</v>
      </c>
      <c r="B875" s="221" t="s">
        <v>286</v>
      </c>
    </row>
    <row r="876" spans="1:2" ht="12.75">
      <c r="A876" s="221" t="s">
        <v>287</v>
      </c>
      <c r="B876" s="221" t="s">
        <v>288</v>
      </c>
    </row>
    <row r="877" spans="1:2" ht="12.75">
      <c r="A877" s="221" t="s">
        <v>289</v>
      </c>
      <c r="B877" s="221" t="s">
        <v>290</v>
      </c>
    </row>
    <row r="878" spans="1:2" ht="12.75">
      <c r="A878" s="221" t="s">
        <v>291</v>
      </c>
      <c r="B878" s="221" t="s">
        <v>292</v>
      </c>
    </row>
    <row r="879" spans="1:2" ht="12.75">
      <c r="A879" s="221" t="s">
        <v>293</v>
      </c>
      <c r="B879" s="221" t="s">
        <v>294</v>
      </c>
    </row>
    <row r="880" spans="1:2" ht="12.75">
      <c r="A880" s="221" t="s">
        <v>295</v>
      </c>
      <c r="B880" s="221" t="s">
        <v>296</v>
      </c>
    </row>
    <row r="881" spans="1:2" ht="12.75">
      <c r="A881" s="221" t="s">
        <v>297</v>
      </c>
      <c r="B881" s="221" t="s">
        <v>298</v>
      </c>
    </row>
    <row r="882" spans="1:2" ht="12.75">
      <c r="A882" s="221" t="s">
        <v>299</v>
      </c>
      <c r="B882" s="221" t="s">
        <v>300</v>
      </c>
    </row>
    <row r="883" spans="1:2" ht="12.75">
      <c r="A883" s="221" t="s">
        <v>301</v>
      </c>
      <c r="B883" s="221" t="s">
        <v>302</v>
      </c>
    </row>
    <row r="884" spans="1:2" ht="12.75">
      <c r="A884" s="221" t="s">
        <v>303</v>
      </c>
      <c r="B884" s="221" t="s">
        <v>304</v>
      </c>
    </row>
    <row r="885" spans="1:2" ht="12.75">
      <c r="A885" s="221" t="s">
        <v>305</v>
      </c>
      <c r="B885" s="221" t="s">
        <v>306</v>
      </c>
    </row>
    <row r="886" spans="1:2" ht="12.75">
      <c r="A886" s="221" t="s">
        <v>307</v>
      </c>
      <c r="B886" s="221" t="s">
        <v>308</v>
      </c>
    </row>
    <row r="887" spans="1:2" ht="12.75">
      <c r="A887" s="221" t="s">
        <v>309</v>
      </c>
      <c r="B887" s="221" t="s">
        <v>310</v>
      </c>
    </row>
    <row r="888" spans="1:2" ht="12.75">
      <c r="A888" s="221" t="s">
        <v>311</v>
      </c>
      <c r="B888" s="221" t="s">
        <v>312</v>
      </c>
    </row>
    <row r="889" spans="1:2" ht="12.75">
      <c r="A889" s="221" t="s">
        <v>313</v>
      </c>
      <c r="B889" s="221" t="s">
        <v>314</v>
      </c>
    </row>
    <row r="890" spans="1:2" ht="12.75">
      <c r="A890" s="221" t="s">
        <v>315</v>
      </c>
      <c r="B890" s="221" t="s">
        <v>316</v>
      </c>
    </row>
    <row r="891" spans="1:2" ht="12.75">
      <c r="A891" s="221" t="s">
        <v>317</v>
      </c>
      <c r="B891" s="221" t="s">
        <v>318</v>
      </c>
    </row>
    <row r="892" spans="1:2" ht="12.75">
      <c r="A892" s="221" t="s">
        <v>319</v>
      </c>
      <c r="B892" s="221" t="s">
        <v>320</v>
      </c>
    </row>
    <row r="893" spans="1:2" ht="12.75">
      <c r="A893" s="221" t="s">
        <v>321</v>
      </c>
      <c r="B893" s="221" t="s">
        <v>322</v>
      </c>
    </row>
    <row r="894" spans="1:2" ht="12.75">
      <c r="A894" s="221" t="s">
        <v>323</v>
      </c>
      <c r="B894" s="221" t="s">
        <v>324</v>
      </c>
    </row>
    <row r="895" spans="1:2" ht="12.75">
      <c r="A895" s="221" t="s">
        <v>325</v>
      </c>
      <c r="B895" s="221" t="s">
        <v>326</v>
      </c>
    </row>
    <row r="896" spans="1:2" ht="12.75">
      <c r="A896" s="221" t="s">
        <v>327</v>
      </c>
      <c r="B896" s="221" t="s">
        <v>328</v>
      </c>
    </row>
    <row r="897" spans="1:2" ht="12.75">
      <c r="A897" s="221" t="s">
        <v>329</v>
      </c>
      <c r="B897" s="221" t="s">
        <v>330</v>
      </c>
    </row>
    <row r="898" spans="1:2" ht="12.75">
      <c r="A898" s="221" t="s">
        <v>331</v>
      </c>
      <c r="B898" s="221" t="s">
        <v>332</v>
      </c>
    </row>
    <row r="899" spans="1:2" ht="12.75">
      <c r="A899" s="221" t="s">
        <v>333</v>
      </c>
      <c r="B899" s="221" t="s">
        <v>334</v>
      </c>
    </row>
    <row r="900" spans="1:2" ht="12.75">
      <c r="A900" s="221" t="s">
        <v>335</v>
      </c>
      <c r="B900" s="221" t="s">
        <v>336</v>
      </c>
    </row>
    <row r="901" spans="1:2" ht="12.75">
      <c r="A901" s="221" t="s">
        <v>337</v>
      </c>
      <c r="B901" s="221" t="s">
        <v>338</v>
      </c>
    </row>
    <row r="902" spans="1:2" ht="12.75">
      <c r="A902" s="221" t="s">
        <v>339</v>
      </c>
      <c r="B902" s="221" t="s">
        <v>340</v>
      </c>
    </row>
    <row r="903" spans="1:2" ht="12.75">
      <c r="A903" s="221" t="s">
        <v>341</v>
      </c>
      <c r="B903" s="221" t="s">
        <v>342</v>
      </c>
    </row>
    <row r="904" spans="1:2" ht="12.75">
      <c r="A904" s="221" t="s">
        <v>343</v>
      </c>
      <c r="B904" s="221" t="s">
        <v>344</v>
      </c>
    </row>
    <row r="905" spans="1:2" ht="12.75">
      <c r="A905" s="221" t="s">
        <v>345</v>
      </c>
      <c r="B905" s="221" t="s">
        <v>346</v>
      </c>
    </row>
    <row r="906" spans="1:2" ht="12.75">
      <c r="A906" s="221" t="s">
        <v>347</v>
      </c>
      <c r="B906" s="221" t="s">
        <v>348</v>
      </c>
    </row>
    <row r="907" spans="1:2" ht="12.75">
      <c r="A907" s="221" t="s">
        <v>349</v>
      </c>
      <c r="B907" s="221" t="s">
        <v>350</v>
      </c>
    </row>
    <row r="908" spans="1:2" ht="12.75">
      <c r="A908" s="221" t="s">
        <v>351</v>
      </c>
      <c r="B908" s="221" t="s">
        <v>352</v>
      </c>
    </row>
    <row r="909" spans="1:2" ht="12.75">
      <c r="A909" s="221" t="s">
        <v>353</v>
      </c>
      <c r="B909" s="221" t="s">
        <v>354</v>
      </c>
    </row>
    <row r="910" spans="1:2" ht="12.75">
      <c r="A910" s="221" t="s">
        <v>355</v>
      </c>
      <c r="B910" s="221" t="s">
        <v>356</v>
      </c>
    </row>
    <row r="911" spans="1:2" ht="12.75">
      <c r="A911" s="221" t="s">
        <v>357</v>
      </c>
      <c r="B911" s="221" t="s">
        <v>358</v>
      </c>
    </row>
    <row r="912" spans="1:2" ht="12.75">
      <c r="A912" s="221" t="s">
        <v>359</v>
      </c>
      <c r="B912" s="221" t="s">
        <v>360</v>
      </c>
    </row>
    <row r="913" spans="1:2" ht="12.75">
      <c r="A913" s="221" t="s">
        <v>361</v>
      </c>
      <c r="B913" s="221" t="s">
        <v>362</v>
      </c>
    </row>
    <row r="914" spans="1:2" ht="12.75">
      <c r="A914" s="221" t="s">
        <v>363</v>
      </c>
      <c r="B914" s="221" t="s">
        <v>364</v>
      </c>
    </row>
    <row r="915" spans="1:2" ht="12.75">
      <c r="A915" s="221" t="s">
        <v>365</v>
      </c>
      <c r="B915" s="221" t="s">
        <v>366</v>
      </c>
    </row>
    <row r="916" spans="1:2" ht="12.75">
      <c r="A916" s="221" t="s">
        <v>367</v>
      </c>
      <c r="B916" s="221" t="s">
        <v>368</v>
      </c>
    </row>
    <row r="917" spans="1:2" ht="12.75">
      <c r="A917" s="221" t="s">
        <v>369</v>
      </c>
      <c r="B917" s="221" t="s">
        <v>370</v>
      </c>
    </row>
    <row r="918" spans="1:2" ht="12.75">
      <c r="A918" s="221" t="s">
        <v>371</v>
      </c>
      <c r="B918" s="221" t="s">
        <v>372</v>
      </c>
    </row>
    <row r="919" spans="1:2" ht="12.75">
      <c r="A919" s="221" t="s">
        <v>373</v>
      </c>
      <c r="B919" s="221" t="s">
        <v>374</v>
      </c>
    </row>
    <row r="920" spans="1:2" ht="12.75">
      <c r="A920" s="221" t="s">
        <v>375</v>
      </c>
      <c r="B920" s="221" t="s">
        <v>376</v>
      </c>
    </row>
    <row r="921" spans="1:2" ht="12.75">
      <c r="A921" s="221" t="s">
        <v>377</v>
      </c>
      <c r="B921" s="221" t="s">
        <v>378</v>
      </c>
    </row>
    <row r="922" spans="1:2" ht="12.75">
      <c r="A922" s="221" t="s">
        <v>379</v>
      </c>
      <c r="B922" s="221" t="s">
        <v>380</v>
      </c>
    </row>
    <row r="923" spans="1:2" ht="12.75">
      <c r="A923" s="221" t="s">
        <v>381</v>
      </c>
      <c r="B923" s="221" t="s">
        <v>382</v>
      </c>
    </row>
    <row r="924" spans="1:2" ht="12.75">
      <c r="A924" s="221" t="s">
        <v>383</v>
      </c>
      <c r="B924" s="221" t="s">
        <v>384</v>
      </c>
    </row>
    <row r="925" spans="1:2" ht="12.75">
      <c r="A925" s="221" t="s">
        <v>385</v>
      </c>
      <c r="B925" s="221" t="s">
        <v>386</v>
      </c>
    </row>
    <row r="926" spans="1:2" ht="12.75">
      <c r="A926" s="221" t="s">
        <v>387</v>
      </c>
      <c r="B926" s="221" t="s">
        <v>388</v>
      </c>
    </row>
    <row r="927" spans="1:2" ht="12.75">
      <c r="A927" s="221" t="s">
        <v>389</v>
      </c>
      <c r="B927" s="221" t="s">
        <v>390</v>
      </c>
    </row>
    <row r="928" spans="1:2" ht="12.75">
      <c r="A928" s="221" t="s">
        <v>391</v>
      </c>
      <c r="B928" s="221" t="s">
        <v>392</v>
      </c>
    </row>
    <row r="929" spans="1:2" ht="12.75">
      <c r="A929" s="221" t="s">
        <v>393</v>
      </c>
      <c r="B929" s="221" t="s">
        <v>394</v>
      </c>
    </row>
    <row r="930" spans="1:2" ht="12.75">
      <c r="A930" s="221" t="s">
        <v>395</v>
      </c>
      <c r="B930" s="221" t="s">
        <v>396</v>
      </c>
    </row>
    <row r="931" spans="1:2" ht="12.75">
      <c r="A931" s="221" t="s">
        <v>397</v>
      </c>
      <c r="B931" s="221" t="s">
        <v>398</v>
      </c>
    </row>
    <row r="932" spans="1:2" ht="12.75">
      <c r="A932" s="221" t="s">
        <v>399</v>
      </c>
      <c r="B932" s="221" t="s">
        <v>400</v>
      </c>
    </row>
    <row r="933" spans="1:2" ht="12.75">
      <c r="A933" s="221" t="s">
        <v>401</v>
      </c>
      <c r="B933" s="221" t="s">
        <v>402</v>
      </c>
    </row>
    <row r="934" spans="1:2" ht="12.75">
      <c r="A934" s="221" t="s">
        <v>403</v>
      </c>
      <c r="B934" s="221" t="s">
        <v>404</v>
      </c>
    </row>
    <row r="935" spans="1:2" ht="12.75">
      <c r="A935" s="221" t="s">
        <v>405</v>
      </c>
      <c r="B935" s="221" t="s">
        <v>406</v>
      </c>
    </row>
    <row r="936" spans="1:2" ht="12.75">
      <c r="A936" s="221" t="s">
        <v>407</v>
      </c>
      <c r="B936" s="221" t="s">
        <v>408</v>
      </c>
    </row>
    <row r="937" spans="1:2" ht="12.75">
      <c r="A937" s="221" t="s">
        <v>409</v>
      </c>
      <c r="B937" s="221" t="s">
        <v>410</v>
      </c>
    </row>
    <row r="938" spans="1:2" ht="12.75">
      <c r="A938" s="221" t="s">
        <v>411</v>
      </c>
      <c r="B938" s="221" t="s">
        <v>412</v>
      </c>
    </row>
    <row r="939" spans="1:2" ht="12.75">
      <c r="A939" s="221" t="s">
        <v>413</v>
      </c>
      <c r="B939" s="221" t="s">
        <v>414</v>
      </c>
    </row>
    <row r="940" spans="1:2" ht="12.75">
      <c r="A940" s="221" t="s">
        <v>415</v>
      </c>
      <c r="B940" s="221" t="s">
        <v>416</v>
      </c>
    </row>
    <row r="941" spans="1:2" ht="12.75">
      <c r="A941" s="221" t="s">
        <v>417</v>
      </c>
      <c r="B941" s="221" t="s">
        <v>418</v>
      </c>
    </row>
    <row r="942" spans="1:2" ht="12.75">
      <c r="A942" s="221" t="s">
        <v>419</v>
      </c>
      <c r="B942" s="221" t="s">
        <v>420</v>
      </c>
    </row>
    <row r="943" spans="1:2" ht="12.75">
      <c r="A943" s="221" t="s">
        <v>421</v>
      </c>
      <c r="B943" s="221" t="s">
        <v>422</v>
      </c>
    </row>
    <row r="944" spans="1:2" ht="12.75">
      <c r="A944" s="221" t="s">
        <v>423</v>
      </c>
      <c r="B944" s="221" t="s">
        <v>424</v>
      </c>
    </row>
    <row r="945" spans="1:2" ht="12.75">
      <c r="A945" s="221" t="s">
        <v>425</v>
      </c>
      <c r="B945" s="221" t="s">
        <v>426</v>
      </c>
    </row>
    <row r="946" spans="1:2" ht="12.75">
      <c r="A946" s="221" t="s">
        <v>427</v>
      </c>
      <c r="B946" s="221" t="s">
        <v>428</v>
      </c>
    </row>
    <row r="947" spans="1:2" ht="12.75">
      <c r="A947" s="221" t="s">
        <v>429</v>
      </c>
      <c r="B947" s="221" t="s">
        <v>430</v>
      </c>
    </row>
    <row r="948" spans="1:2" ht="12.75">
      <c r="A948" s="221" t="s">
        <v>431</v>
      </c>
      <c r="B948" s="221" t="s">
        <v>432</v>
      </c>
    </row>
    <row r="949" spans="1:2" ht="12.75">
      <c r="A949" s="221" t="s">
        <v>433</v>
      </c>
      <c r="B949" s="221" t="s">
        <v>434</v>
      </c>
    </row>
    <row r="950" spans="1:2" ht="12.75">
      <c r="A950" s="221" t="s">
        <v>435</v>
      </c>
      <c r="B950" s="221" t="s">
        <v>436</v>
      </c>
    </row>
    <row r="951" spans="1:2" ht="12.75">
      <c r="A951" s="221" t="s">
        <v>437</v>
      </c>
      <c r="B951" s="221" t="s">
        <v>438</v>
      </c>
    </row>
    <row r="952" spans="1:2" ht="12.75">
      <c r="A952" s="221" t="s">
        <v>439</v>
      </c>
      <c r="B952" s="221" t="s">
        <v>440</v>
      </c>
    </row>
    <row r="953" spans="1:2" ht="12.75">
      <c r="A953" s="221" t="s">
        <v>441</v>
      </c>
      <c r="B953" s="221" t="s">
        <v>442</v>
      </c>
    </row>
    <row r="954" spans="1:2" ht="12.75">
      <c r="A954" s="221" t="s">
        <v>443</v>
      </c>
      <c r="B954" s="221" t="s">
        <v>444</v>
      </c>
    </row>
    <row r="955" spans="1:2" ht="12.75">
      <c r="A955" s="221" t="s">
        <v>445</v>
      </c>
      <c r="B955" s="221" t="s">
        <v>446</v>
      </c>
    </row>
    <row r="956" spans="1:2" ht="12.75">
      <c r="A956" s="221" t="s">
        <v>447</v>
      </c>
      <c r="B956" s="221" t="s">
        <v>448</v>
      </c>
    </row>
    <row r="957" spans="1:2" ht="12.75">
      <c r="A957" s="221" t="s">
        <v>449</v>
      </c>
      <c r="B957" s="221" t="s">
        <v>450</v>
      </c>
    </row>
    <row r="958" spans="1:2" ht="12.75">
      <c r="A958" s="221" t="s">
        <v>451</v>
      </c>
      <c r="B958" s="221" t="s">
        <v>452</v>
      </c>
    </row>
    <row r="959" spans="1:2" ht="12.75">
      <c r="A959" s="221" t="s">
        <v>453</v>
      </c>
      <c r="B959" s="221" t="s">
        <v>454</v>
      </c>
    </row>
    <row r="960" spans="1:2" ht="12.75">
      <c r="A960" s="221" t="s">
        <v>455</v>
      </c>
      <c r="B960" s="221" t="s">
        <v>456</v>
      </c>
    </row>
    <row r="961" spans="1:2" ht="12.75">
      <c r="A961" s="221" t="s">
        <v>457</v>
      </c>
      <c r="B961" s="221" t="s">
        <v>458</v>
      </c>
    </row>
    <row r="962" spans="1:2" ht="12.75">
      <c r="A962" s="221" t="s">
        <v>459</v>
      </c>
      <c r="B962" s="221" t="s">
        <v>460</v>
      </c>
    </row>
    <row r="963" spans="1:2" ht="12.75">
      <c r="A963" s="221" t="s">
        <v>461</v>
      </c>
      <c r="B963" s="221" t="s">
        <v>462</v>
      </c>
    </row>
    <row r="964" spans="1:2" ht="12.75">
      <c r="A964" s="221" t="s">
        <v>463</v>
      </c>
      <c r="B964" s="221" t="s">
        <v>464</v>
      </c>
    </row>
    <row r="965" spans="1:2" ht="12.75">
      <c r="A965" s="221" t="s">
        <v>465</v>
      </c>
      <c r="B965" s="221" t="s">
        <v>466</v>
      </c>
    </row>
    <row r="966" spans="1:2" ht="12.75">
      <c r="A966" s="221" t="s">
        <v>467</v>
      </c>
      <c r="B966" s="221" t="s">
        <v>468</v>
      </c>
    </row>
    <row r="967" spans="1:2" ht="12.75">
      <c r="A967" s="221" t="s">
        <v>469</v>
      </c>
      <c r="B967" s="221" t="s">
        <v>470</v>
      </c>
    </row>
    <row r="968" spans="1:2" ht="12.75">
      <c r="A968" s="221" t="s">
        <v>471</v>
      </c>
      <c r="B968" s="221" t="s">
        <v>472</v>
      </c>
    </row>
    <row r="969" spans="1:2" ht="12.75">
      <c r="A969" s="221" t="s">
        <v>473</v>
      </c>
      <c r="B969" s="221" t="s">
        <v>474</v>
      </c>
    </row>
    <row r="970" spans="1:2" ht="12.75">
      <c r="A970" s="221" t="s">
        <v>475</v>
      </c>
      <c r="B970" s="221" t="s">
        <v>476</v>
      </c>
    </row>
    <row r="971" spans="1:2" ht="12.75">
      <c r="A971" s="221" t="s">
        <v>477</v>
      </c>
      <c r="B971" s="221" t="s">
        <v>478</v>
      </c>
    </row>
    <row r="972" spans="1:2" ht="12.75">
      <c r="A972" s="221" t="s">
        <v>479</v>
      </c>
      <c r="B972" s="221" t="s">
        <v>480</v>
      </c>
    </row>
    <row r="973" spans="1:2" ht="12.75">
      <c r="A973" s="221" t="s">
        <v>481</v>
      </c>
      <c r="B973" s="221" t="s">
        <v>482</v>
      </c>
    </row>
    <row r="974" spans="1:2" ht="12.75">
      <c r="A974" s="221" t="s">
        <v>483</v>
      </c>
      <c r="B974" s="221" t="s">
        <v>484</v>
      </c>
    </row>
    <row r="975" spans="1:2" ht="12.75">
      <c r="A975" s="221" t="s">
        <v>485</v>
      </c>
      <c r="B975" s="221" t="s">
        <v>486</v>
      </c>
    </row>
    <row r="976" spans="1:2" ht="12.75">
      <c r="A976" s="221" t="s">
        <v>487</v>
      </c>
      <c r="B976" s="221" t="s">
        <v>488</v>
      </c>
    </row>
    <row r="977" spans="1:2" ht="12.75">
      <c r="A977" s="221" t="s">
        <v>489</v>
      </c>
      <c r="B977" s="221" t="s">
        <v>490</v>
      </c>
    </row>
    <row r="978" spans="1:2" ht="12.75">
      <c r="A978" s="221" t="s">
        <v>491</v>
      </c>
      <c r="B978" s="221" t="s">
        <v>492</v>
      </c>
    </row>
    <row r="979" spans="1:2" ht="12.75">
      <c r="A979" s="221" t="s">
        <v>493</v>
      </c>
      <c r="B979" s="221" t="s">
        <v>494</v>
      </c>
    </row>
    <row r="980" spans="1:2" ht="12.75">
      <c r="A980" s="221" t="s">
        <v>495</v>
      </c>
      <c r="B980" s="221" t="s">
        <v>496</v>
      </c>
    </row>
    <row r="981" spans="1:2" ht="12.75">
      <c r="A981" s="221" t="s">
        <v>497</v>
      </c>
      <c r="B981" s="221" t="s">
        <v>498</v>
      </c>
    </row>
    <row r="982" spans="1:2" ht="12.75">
      <c r="A982" s="221" t="s">
        <v>499</v>
      </c>
      <c r="B982" s="221" t="s">
        <v>500</v>
      </c>
    </row>
    <row r="983" spans="1:2" ht="12.75">
      <c r="A983" s="221" t="s">
        <v>501</v>
      </c>
      <c r="B983" s="221" t="s">
        <v>502</v>
      </c>
    </row>
    <row r="984" spans="1:2" ht="12.75">
      <c r="A984" s="221" t="s">
        <v>503</v>
      </c>
      <c r="B984" s="221" t="s">
        <v>504</v>
      </c>
    </row>
    <row r="985" spans="1:2" ht="12.75">
      <c r="A985" s="221" t="s">
        <v>505</v>
      </c>
      <c r="B985" s="221" t="s">
        <v>506</v>
      </c>
    </row>
    <row r="986" spans="1:2" ht="12.75">
      <c r="A986" s="221" t="s">
        <v>507</v>
      </c>
      <c r="B986" s="221" t="s">
        <v>508</v>
      </c>
    </row>
    <row r="987" spans="1:2" ht="12.75">
      <c r="A987" s="221" t="s">
        <v>509</v>
      </c>
      <c r="B987" s="221" t="s">
        <v>510</v>
      </c>
    </row>
    <row r="988" spans="1:2" ht="12.75">
      <c r="A988" s="221" t="s">
        <v>511</v>
      </c>
      <c r="B988" s="221" t="s">
        <v>512</v>
      </c>
    </row>
    <row r="989" spans="1:2" ht="12.75">
      <c r="A989" s="221" t="s">
        <v>513</v>
      </c>
      <c r="B989" s="221" t="s">
        <v>514</v>
      </c>
    </row>
    <row r="990" spans="1:2" ht="12.75">
      <c r="A990" s="221" t="s">
        <v>515</v>
      </c>
      <c r="B990" s="221" t="s">
        <v>516</v>
      </c>
    </row>
    <row r="991" spans="1:2" ht="12.75">
      <c r="A991" s="221" t="s">
        <v>517</v>
      </c>
      <c r="B991" s="221" t="s">
        <v>518</v>
      </c>
    </row>
    <row r="992" spans="1:2" ht="12.75">
      <c r="A992" s="221" t="s">
        <v>519</v>
      </c>
      <c r="B992" s="221" t="s">
        <v>520</v>
      </c>
    </row>
    <row r="993" spans="1:2" ht="12.75">
      <c r="A993" s="221" t="s">
        <v>521</v>
      </c>
      <c r="B993" s="221" t="s">
        <v>522</v>
      </c>
    </row>
    <row r="994" spans="1:2" ht="12.75">
      <c r="A994" s="221" t="s">
        <v>523</v>
      </c>
      <c r="B994" s="221" t="s">
        <v>524</v>
      </c>
    </row>
    <row r="995" spans="1:2" ht="12.75">
      <c r="A995" s="221" t="s">
        <v>525</v>
      </c>
      <c r="B995" s="221" t="s">
        <v>526</v>
      </c>
    </row>
    <row r="996" spans="1:2" ht="12.75">
      <c r="A996" s="221" t="s">
        <v>527</v>
      </c>
      <c r="B996" s="221" t="s">
        <v>528</v>
      </c>
    </row>
    <row r="997" spans="1:2" ht="12.75">
      <c r="A997" s="221" t="s">
        <v>529</v>
      </c>
      <c r="B997" s="221" t="s">
        <v>530</v>
      </c>
    </row>
    <row r="998" spans="1:2" ht="12.75">
      <c r="A998" s="221" t="s">
        <v>531</v>
      </c>
      <c r="B998" s="221" t="s">
        <v>532</v>
      </c>
    </row>
    <row r="999" spans="1:2" ht="12.75">
      <c r="A999" s="221" t="s">
        <v>533</v>
      </c>
      <c r="B999" s="221" t="s">
        <v>534</v>
      </c>
    </row>
    <row r="1000" spans="1:2" ht="12.75">
      <c r="A1000" s="221" t="s">
        <v>535</v>
      </c>
      <c r="B1000" s="221" t="s">
        <v>536</v>
      </c>
    </row>
    <row r="1001" spans="1:2" ht="12.75">
      <c r="A1001" s="221" t="s">
        <v>537</v>
      </c>
      <c r="B1001" s="221" t="s">
        <v>538</v>
      </c>
    </row>
    <row r="1002" spans="1:2" ht="12.75">
      <c r="A1002" s="221" t="s">
        <v>539</v>
      </c>
      <c r="B1002" s="221" t="s">
        <v>540</v>
      </c>
    </row>
    <row r="1003" spans="1:2" ht="12.75">
      <c r="A1003" s="221" t="s">
        <v>541</v>
      </c>
      <c r="B1003" s="221" t="s">
        <v>542</v>
      </c>
    </row>
    <row r="1004" spans="1:2" ht="12.75">
      <c r="A1004" s="221" t="s">
        <v>543</v>
      </c>
      <c r="B1004" s="221" t="s">
        <v>544</v>
      </c>
    </row>
    <row r="1005" spans="1:2" ht="12.75">
      <c r="A1005" s="221" t="s">
        <v>545</v>
      </c>
      <c r="B1005" s="221" t="s">
        <v>546</v>
      </c>
    </row>
    <row r="1006" spans="1:2" ht="12.75">
      <c r="A1006" s="221" t="s">
        <v>547</v>
      </c>
      <c r="B1006" s="221" t="s">
        <v>548</v>
      </c>
    </row>
    <row r="1007" spans="1:2" ht="12.75">
      <c r="A1007" s="221" t="s">
        <v>549</v>
      </c>
      <c r="B1007" s="221" t="s">
        <v>550</v>
      </c>
    </row>
    <row r="1008" spans="1:2" ht="12.75">
      <c r="A1008" s="221" t="s">
        <v>551</v>
      </c>
      <c r="B1008" s="221" t="s">
        <v>552</v>
      </c>
    </row>
    <row r="1009" spans="1:2" ht="12.75">
      <c r="A1009" s="221" t="s">
        <v>553</v>
      </c>
      <c r="B1009" s="221" t="s">
        <v>554</v>
      </c>
    </row>
    <row r="1010" spans="1:2" ht="12.75">
      <c r="A1010" s="221" t="s">
        <v>555</v>
      </c>
      <c r="B1010" s="221" t="s">
        <v>556</v>
      </c>
    </row>
    <row r="1011" spans="1:2" ht="12.75">
      <c r="A1011" s="221" t="s">
        <v>557</v>
      </c>
      <c r="B1011" s="221" t="s">
        <v>558</v>
      </c>
    </row>
    <row r="1012" spans="1:2" ht="12.75">
      <c r="A1012" s="221" t="s">
        <v>559</v>
      </c>
      <c r="B1012" s="221" t="s">
        <v>560</v>
      </c>
    </row>
    <row r="1013" spans="1:2" ht="12.75">
      <c r="A1013" s="221" t="s">
        <v>561</v>
      </c>
      <c r="B1013" s="221" t="s">
        <v>562</v>
      </c>
    </row>
    <row r="1014" spans="1:2" ht="12.75">
      <c r="A1014" s="221" t="s">
        <v>563</v>
      </c>
      <c r="B1014" s="221" t="s">
        <v>564</v>
      </c>
    </row>
    <row r="1015" spans="1:2" ht="12.75">
      <c r="A1015" s="221" t="s">
        <v>565</v>
      </c>
      <c r="B1015" s="221" t="s">
        <v>566</v>
      </c>
    </row>
    <row r="1016" spans="1:2" ht="12.75">
      <c r="A1016" s="221" t="s">
        <v>567</v>
      </c>
      <c r="B1016" s="221" t="s">
        <v>568</v>
      </c>
    </row>
    <row r="1017" spans="1:2" ht="12.75">
      <c r="A1017" s="221" t="s">
        <v>569</v>
      </c>
      <c r="B1017" s="221" t="s">
        <v>570</v>
      </c>
    </row>
    <row r="1018" spans="1:2" ht="12.75">
      <c r="A1018" s="221" t="s">
        <v>571</v>
      </c>
      <c r="B1018" s="221" t="s">
        <v>572</v>
      </c>
    </row>
    <row r="1019" spans="1:2" ht="12.75">
      <c r="A1019" s="221" t="s">
        <v>573</v>
      </c>
      <c r="B1019" s="221" t="s">
        <v>574</v>
      </c>
    </row>
    <row r="1020" spans="1:2" ht="12.75">
      <c r="A1020" s="221" t="s">
        <v>575</v>
      </c>
      <c r="B1020" s="221" t="s">
        <v>576</v>
      </c>
    </row>
    <row r="1021" spans="1:2" ht="12.75">
      <c r="A1021" s="221" t="s">
        <v>577</v>
      </c>
      <c r="B1021" s="221" t="s">
        <v>578</v>
      </c>
    </row>
    <row r="1022" spans="1:2" ht="12.75">
      <c r="A1022" s="221" t="s">
        <v>579</v>
      </c>
      <c r="B1022" s="221" t="s">
        <v>580</v>
      </c>
    </row>
    <row r="1023" spans="1:2" ht="12.75">
      <c r="A1023" s="221" t="s">
        <v>581</v>
      </c>
      <c r="B1023" s="221" t="s">
        <v>582</v>
      </c>
    </row>
    <row r="1024" spans="1:2" ht="12.75">
      <c r="A1024" s="221" t="s">
        <v>583</v>
      </c>
      <c r="B1024" s="221" t="s">
        <v>584</v>
      </c>
    </row>
    <row r="1025" spans="1:2" ht="12.75">
      <c r="A1025" s="221" t="s">
        <v>585</v>
      </c>
      <c r="B1025" s="221" t="s">
        <v>586</v>
      </c>
    </row>
    <row r="1026" spans="1:2" ht="12.75">
      <c r="A1026" s="221" t="s">
        <v>587</v>
      </c>
      <c r="B1026" s="221" t="s">
        <v>588</v>
      </c>
    </row>
    <row r="1027" spans="1:2" ht="12.75">
      <c r="A1027" s="221" t="s">
        <v>589</v>
      </c>
      <c r="B1027" s="221" t="s">
        <v>590</v>
      </c>
    </row>
    <row r="1028" spans="1:2" ht="12.75">
      <c r="A1028" s="221" t="s">
        <v>591</v>
      </c>
      <c r="B1028" s="221" t="s">
        <v>592</v>
      </c>
    </row>
    <row r="1029" spans="1:2" ht="12.75">
      <c r="A1029" s="221" t="s">
        <v>593</v>
      </c>
      <c r="B1029" s="221" t="s">
        <v>594</v>
      </c>
    </row>
    <row r="1030" spans="1:2" ht="12.75">
      <c r="A1030" s="221" t="s">
        <v>595</v>
      </c>
      <c r="B1030" s="221" t="s">
        <v>596</v>
      </c>
    </row>
    <row r="1031" spans="1:2" ht="12.75">
      <c r="A1031" s="221" t="s">
        <v>597</v>
      </c>
      <c r="B1031" s="221" t="s">
        <v>598</v>
      </c>
    </row>
    <row r="1032" spans="1:2" ht="12.75">
      <c r="A1032" s="221" t="s">
        <v>599</v>
      </c>
      <c r="B1032" s="221" t="s">
        <v>600</v>
      </c>
    </row>
    <row r="1033" spans="1:2" ht="12.75">
      <c r="A1033" s="221" t="s">
        <v>601</v>
      </c>
      <c r="B1033" s="221" t="s">
        <v>602</v>
      </c>
    </row>
    <row r="1034" spans="1:2" ht="12.75">
      <c r="A1034" s="221" t="s">
        <v>603</v>
      </c>
      <c r="B1034" s="221" t="s">
        <v>604</v>
      </c>
    </row>
    <row r="1035" spans="1:2" ht="12.75">
      <c r="A1035" s="221" t="s">
        <v>605</v>
      </c>
      <c r="B1035" s="221" t="s">
        <v>606</v>
      </c>
    </row>
    <row r="1036" spans="1:2" ht="12.75">
      <c r="A1036" s="221" t="s">
        <v>607</v>
      </c>
      <c r="B1036" s="221" t="s">
        <v>608</v>
      </c>
    </row>
    <row r="1037" spans="1:2" ht="12.75">
      <c r="A1037" s="221" t="s">
        <v>609</v>
      </c>
      <c r="B1037" s="221" t="s">
        <v>610</v>
      </c>
    </row>
    <row r="1038" spans="1:2" ht="12.75">
      <c r="A1038" s="221" t="s">
        <v>611</v>
      </c>
      <c r="B1038" s="221" t="s">
        <v>612</v>
      </c>
    </row>
    <row r="1039" spans="1:2" ht="12.75">
      <c r="A1039" s="221" t="s">
        <v>613</v>
      </c>
      <c r="B1039" s="221" t="s">
        <v>614</v>
      </c>
    </row>
    <row r="1040" spans="1:2" ht="12.75">
      <c r="A1040" s="221" t="s">
        <v>615</v>
      </c>
      <c r="B1040" s="221" t="s">
        <v>616</v>
      </c>
    </row>
    <row r="1041" spans="1:2" ht="12.75">
      <c r="A1041" s="221" t="s">
        <v>617</v>
      </c>
      <c r="B1041" s="221" t="s">
        <v>618</v>
      </c>
    </row>
    <row r="1042" spans="1:2" ht="12.75">
      <c r="A1042" s="221" t="s">
        <v>619</v>
      </c>
      <c r="B1042" s="221" t="s">
        <v>620</v>
      </c>
    </row>
    <row r="1043" spans="1:2" ht="12.75">
      <c r="A1043" s="221" t="s">
        <v>621</v>
      </c>
      <c r="B1043" s="221" t="s">
        <v>622</v>
      </c>
    </row>
    <row r="1044" spans="1:2" ht="12.75">
      <c r="A1044" s="221" t="s">
        <v>623</v>
      </c>
      <c r="B1044" s="221" t="s">
        <v>624</v>
      </c>
    </row>
    <row r="1045" spans="1:2" ht="12.75">
      <c r="A1045" s="221" t="s">
        <v>625</v>
      </c>
      <c r="B1045" s="221" t="s">
        <v>626</v>
      </c>
    </row>
    <row r="1046" spans="1:2" ht="12.75">
      <c r="A1046" s="221" t="s">
        <v>627</v>
      </c>
      <c r="B1046" s="221" t="s">
        <v>628</v>
      </c>
    </row>
    <row r="1047" spans="1:2" ht="12.75">
      <c r="A1047" s="221" t="s">
        <v>629</v>
      </c>
      <c r="B1047" s="221" t="s">
        <v>630</v>
      </c>
    </row>
    <row r="1048" spans="1:2" ht="12.75">
      <c r="A1048" s="221" t="s">
        <v>631</v>
      </c>
      <c r="B1048" s="221" t="s">
        <v>632</v>
      </c>
    </row>
    <row r="1049" spans="1:2" ht="12.75">
      <c r="A1049" s="221" t="s">
        <v>633</v>
      </c>
      <c r="B1049" s="221" t="s">
        <v>634</v>
      </c>
    </row>
    <row r="1050" spans="1:2" ht="12.75">
      <c r="A1050" s="221" t="s">
        <v>635</v>
      </c>
      <c r="B1050" s="221" t="s">
        <v>636</v>
      </c>
    </row>
    <row r="1051" spans="1:2" ht="12.75">
      <c r="A1051" s="221" t="s">
        <v>637</v>
      </c>
      <c r="B1051" s="221" t="s">
        <v>638</v>
      </c>
    </row>
    <row r="1052" spans="1:2" ht="12.75">
      <c r="A1052" s="221" t="s">
        <v>639</v>
      </c>
      <c r="B1052" s="221" t="s">
        <v>640</v>
      </c>
    </row>
    <row r="1053" spans="1:2" ht="12.75">
      <c r="A1053" s="221" t="s">
        <v>641</v>
      </c>
      <c r="B1053" s="221" t="s">
        <v>642</v>
      </c>
    </row>
    <row r="1054" spans="1:2" ht="12.75">
      <c r="A1054" s="221" t="s">
        <v>643</v>
      </c>
      <c r="B1054" s="221" t="s">
        <v>644</v>
      </c>
    </row>
    <row r="1055" spans="1:2" ht="12.75">
      <c r="A1055" s="221" t="s">
        <v>645</v>
      </c>
      <c r="B1055" s="221" t="s">
        <v>646</v>
      </c>
    </row>
    <row r="1056" spans="1:2" ht="12.75">
      <c r="A1056" s="221" t="s">
        <v>647</v>
      </c>
      <c r="B1056" s="221" t="s">
        <v>648</v>
      </c>
    </row>
    <row r="1057" spans="1:2" ht="12.75">
      <c r="A1057" s="221" t="s">
        <v>649</v>
      </c>
      <c r="B1057" s="221" t="s">
        <v>650</v>
      </c>
    </row>
    <row r="1058" spans="1:2" ht="12.75">
      <c r="A1058" s="221" t="s">
        <v>651</v>
      </c>
      <c r="B1058" s="221" t="s">
        <v>652</v>
      </c>
    </row>
    <row r="1059" spans="1:2" ht="12.75">
      <c r="A1059" s="221" t="s">
        <v>653</v>
      </c>
      <c r="B1059" s="221" t="s">
        <v>654</v>
      </c>
    </row>
    <row r="1060" spans="1:2" ht="12.75">
      <c r="A1060" s="221" t="s">
        <v>655</v>
      </c>
      <c r="B1060" s="221" t="s">
        <v>656</v>
      </c>
    </row>
    <row r="1061" spans="1:2" ht="12.75">
      <c r="A1061" s="221" t="s">
        <v>657</v>
      </c>
      <c r="B1061" s="221" t="s">
        <v>658</v>
      </c>
    </row>
    <row r="1062" spans="1:2" ht="12.75">
      <c r="A1062" s="221" t="s">
        <v>659</v>
      </c>
      <c r="B1062" s="221" t="s">
        <v>660</v>
      </c>
    </row>
    <row r="1063" spans="1:2" ht="12.75">
      <c r="A1063" s="221" t="s">
        <v>661</v>
      </c>
      <c r="B1063" s="221" t="s">
        <v>662</v>
      </c>
    </row>
    <row r="1064" spans="1:2" ht="12.75">
      <c r="A1064" s="221" t="s">
        <v>663</v>
      </c>
      <c r="B1064" s="221" t="s">
        <v>664</v>
      </c>
    </row>
    <row r="1065" spans="1:2" ht="12.75">
      <c r="A1065" s="221" t="s">
        <v>665</v>
      </c>
      <c r="B1065" s="221" t="s">
        <v>666</v>
      </c>
    </row>
    <row r="1066" spans="1:2" ht="12.75">
      <c r="A1066" s="221" t="s">
        <v>667</v>
      </c>
      <c r="B1066" s="221" t="s">
        <v>668</v>
      </c>
    </row>
    <row r="1067" spans="1:2" ht="12.75">
      <c r="A1067" s="221" t="s">
        <v>669</v>
      </c>
      <c r="B1067" s="221" t="s">
        <v>670</v>
      </c>
    </row>
    <row r="1068" spans="1:2" ht="12.75">
      <c r="A1068" s="221" t="s">
        <v>671</v>
      </c>
      <c r="B1068" s="221" t="s">
        <v>672</v>
      </c>
    </row>
    <row r="1069" spans="1:2" ht="12.75">
      <c r="A1069" s="221" t="s">
        <v>673</v>
      </c>
      <c r="B1069" s="221" t="s">
        <v>674</v>
      </c>
    </row>
    <row r="1070" spans="1:2" ht="12.75">
      <c r="A1070" s="221" t="s">
        <v>675</v>
      </c>
      <c r="B1070" s="221" t="s">
        <v>7744</v>
      </c>
    </row>
    <row r="1071" spans="1:2" ht="12.75">
      <c r="A1071" s="221" t="s">
        <v>7745</v>
      </c>
      <c r="B1071" s="221" t="s">
        <v>7746</v>
      </c>
    </row>
    <row r="1072" spans="1:2" ht="12.75">
      <c r="A1072" s="221" t="s">
        <v>7747</v>
      </c>
      <c r="B1072" s="221" t="s">
        <v>7748</v>
      </c>
    </row>
    <row r="1073" spans="1:2" ht="12.75">
      <c r="A1073" s="221" t="s">
        <v>7749</v>
      </c>
      <c r="B1073" s="221" t="s">
        <v>7750</v>
      </c>
    </row>
    <row r="1074" spans="1:2" ht="12.75">
      <c r="A1074" s="221" t="s">
        <v>7751</v>
      </c>
      <c r="B1074" s="221" t="s">
        <v>7752</v>
      </c>
    </row>
    <row r="1075" spans="1:2" ht="12.75">
      <c r="A1075" s="221" t="s">
        <v>7753</v>
      </c>
      <c r="B1075" s="221" t="s">
        <v>7754</v>
      </c>
    </row>
    <row r="1076" spans="1:2" ht="12.75">
      <c r="A1076" s="221" t="s">
        <v>7755</v>
      </c>
      <c r="B1076" s="221" t="s">
        <v>7756</v>
      </c>
    </row>
    <row r="1077" spans="1:2" ht="12.75">
      <c r="A1077" s="221" t="s">
        <v>7757</v>
      </c>
      <c r="B1077" s="221" t="s">
        <v>7758</v>
      </c>
    </row>
    <row r="1078" spans="1:2" ht="12.75">
      <c r="A1078" s="221" t="s">
        <v>7759</v>
      </c>
      <c r="B1078" s="221" t="s">
        <v>7760</v>
      </c>
    </row>
    <row r="1079" spans="1:2" ht="12.75">
      <c r="A1079" s="221" t="s">
        <v>7761</v>
      </c>
      <c r="B1079" s="221" t="s">
        <v>7762</v>
      </c>
    </row>
    <row r="1080" spans="1:2" ht="12.75">
      <c r="A1080" s="221" t="s">
        <v>7763</v>
      </c>
      <c r="B1080" s="221" t="s">
        <v>7764</v>
      </c>
    </row>
    <row r="1081" spans="1:2" ht="12.75">
      <c r="A1081" s="221" t="s">
        <v>7765</v>
      </c>
      <c r="B1081" s="221" t="s">
        <v>7766</v>
      </c>
    </row>
    <row r="1082" spans="1:2" ht="12.75">
      <c r="A1082" s="221" t="s">
        <v>7767</v>
      </c>
      <c r="B1082" s="221" t="s">
        <v>7768</v>
      </c>
    </row>
    <row r="1083" spans="1:2" ht="12.75">
      <c r="A1083" s="221" t="s">
        <v>7769</v>
      </c>
      <c r="B1083" s="221" t="s">
        <v>7770</v>
      </c>
    </row>
    <row r="1084" spans="1:2" ht="12.75">
      <c r="A1084" s="221" t="s">
        <v>7771</v>
      </c>
      <c r="B1084" s="221" t="s">
        <v>7772</v>
      </c>
    </row>
    <row r="1085" spans="1:2" ht="12.75">
      <c r="A1085" s="221" t="s">
        <v>7773</v>
      </c>
      <c r="B1085" s="221" t="s">
        <v>7774</v>
      </c>
    </row>
    <row r="1086" spans="1:2" ht="12.75">
      <c r="A1086" s="221" t="s">
        <v>7775</v>
      </c>
      <c r="B1086" s="221" t="s">
        <v>7776</v>
      </c>
    </row>
    <row r="1087" spans="1:2" ht="12.75">
      <c r="A1087" s="221" t="s">
        <v>7777</v>
      </c>
      <c r="B1087" s="221" t="s">
        <v>7778</v>
      </c>
    </row>
    <row r="1088" spans="1:2" ht="12.75">
      <c r="A1088" s="221" t="s">
        <v>7779</v>
      </c>
      <c r="B1088" s="221" t="s">
        <v>7780</v>
      </c>
    </row>
    <row r="1089" spans="1:2" ht="12.75">
      <c r="A1089" s="221" t="s">
        <v>7781</v>
      </c>
      <c r="B1089" s="221" t="s">
        <v>7782</v>
      </c>
    </row>
    <row r="1090" spans="1:2" ht="12.75">
      <c r="A1090" s="221" t="s">
        <v>7783</v>
      </c>
      <c r="B1090" s="221" t="s">
        <v>7784</v>
      </c>
    </row>
    <row r="1091" spans="1:2" ht="12.75">
      <c r="A1091" s="221" t="s">
        <v>7785</v>
      </c>
      <c r="B1091" s="221" t="s">
        <v>7786</v>
      </c>
    </row>
    <row r="1092" spans="1:2" ht="12.75">
      <c r="A1092" s="221" t="s">
        <v>7787</v>
      </c>
      <c r="B1092" s="221" t="s">
        <v>7788</v>
      </c>
    </row>
    <row r="1093" spans="1:2" ht="12.75">
      <c r="A1093" s="221" t="s">
        <v>7789</v>
      </c>
      <c r="B1093" s="221" t="s">
        <v>7790</v>
      </c>
    </row>
    <row r="1094" spans="1:2" ht="12.75">
      <c r="A1094" s="221" t="s">
        <v>7791</v>
      </c>
      <c r="B1094" s="221" t="s">
        <v>7792</v>
      </c>
    </row>
    <row r="1095" spans="1:2" ht="12.75">
      <c r="A1095" s="221" t="s">
        <v>7793</v>
      </c>
      <c r="B1095" s="221" t="s">
        <v>7794</v>
      </c>
    </row>
    <row r="1096" spans="1:2" ht="12.75">
      <c r="A1096" s="221" t="s">
        <v>7795</v>
      </c>
      <c r="B1096" s="221" t="s">
        <v>7796</v>
      </c>
    </row>
    <row r="1097" spans="1:2" ht="12.75">
      <c r="A1097" s="221" t="s">
        <v>7797</v>
      </c>
      <c r="B1097" s="221" t="s">
        <v>7798</v>
      </c>
    </row>
    <row r="1098" spans="1:2" ht="12.75">
      <c r="A1098" s="221" t="s">
        <v>7799</v>
      </c>
      <c r="B1098" s="221" t="s">
        <v>7800</v>
      </c>
    </row>
    <row r="1099" spans="1:2" ht="12.75">
      <c r="A1099" s="221" t="s">
        <v>7801</v>
      </c>
      <c r="B1099" s="221" t="s">
        <v>7802</v>
      </c>
    </row>
    <row r="1100" spans="1:2" ht="12.75">
      <c r="A1100" s="221" t="s">
        <v>7803</v>
      </c>
      <c r="B1100" s="221" t="s">
        <v>7804</v>
      </c>
    </row>
    <row r="1101" spans="1:2" ht="12.75">
      <c r="A1101" s="221" t="s">
        <v>7805</v>
      </c>
      <c r="B1101" s="221" t="s">
        <v>7806</v>
      </c>
    </row>
    <row r="1102" spans="1:2" ht="12.75">
      <c r="A1102" s="221" t="s">
        <v>7807</v>
      </c>
      <c r="B1102" s="221" t="s">
        <v>7808</v>
      </c>
    </row>
    <row r="1103" spans="1:2" ht="12.75">
      <c r="A1103" s="221" t="s">
        <v>7809</v>
      </c>
      <c r="B1103" s="221" t="s">
        <v>7810</v>
      </c>
    </row>
    <row r="1104" spans="1:2" ht="12.75">
      <c r="A1104" s="221" t="s">
        <v>7811</v>
      </c>
      <c r="B1104" s="221" t="s">
        <v>7812</v>
      </c>
    </row>
    <row r="1105" spans="1:2" ht="12.75">
      <c r="A1105" s="221" t="s">
        <v>7813</v>
      </c>
      <c r="B1105" s="221" t="s">
        <v>7814</v>
      </c>
    </row>
    <row r="1106" spans="1:2" ht="12.75">
      <c r="A1106" s="221" t="s">
        <v>3738</v>
      </c>
      <c r="B1106" s="221" t="s">
        <v>3739</v>
      </c>
    </row>
    <row r="1107" spans="1:2" ht="12.75">
      <c r="A1107" s="221" t="s">
        <v>3740</v>
      </c>
      <c r="B1107" s="221" t="s">
        <v>3741</v>
      </c>
    </row>
    <row r="1108" spans="1:2" ht="12.75">
      <c r="A1108" s="221" t="s">
        <v>3742</v>
      </c>
      <c r="B1108" s="221" t="s">
        <v>3743</v>
      </c>
    </row>
    <row r="1109" spans="1:2" ht="12.75">
      <c r="A1109" s="221" t="s">
        <v>3744</v>
      </c>
      <c r="B1109" s="221" t="s">
        <v>3745</v>
      </c>
    </row>
    <row r="1110" spans="1:2" ht="12.75">
      <c r="A1110" s="221" t="s">
        <v>3746</v>
      </c>
      <c r="B1110" s="221" t="s">
        <v>3747</v>
      </c>
    </row>
    <row r="1111" spans="1:2" ht="12.75">
      <c r="A1111" s="221" t="s">
        <v>3748</v>
      </c>
      <c r="B1111" s="221" t="s">
        <v>3749</v>
      </c>
    </row>
    <row r="1112" spans="1:2" ht="12.75">
      <c r="A1112" s="221" t="s">
        <v>3750</v>
      </c>
      <c r="B1112" s="221" t="s">
        <v>3751</v>
      </c>
    </row>
    <row r="1113" spans="1:2" ht="12.75">
      <c r="A1113" s="221" t="s">
        <v>3752</v>
      </c>
      <c r="B1113" s="221" t="s">
        <v>3753</v>
      </c>
    </row>
    <row r="1114" spans="1:2" ht="12.75">
      <c r="A1114" s="221" t="s">
        <v>3754</v>
      </c>
      <c r="B1114" s="221" t="s">
        <v>3755</v>
      </c>
    </row>
    <row r="1115" spans="1:2" ht="12.75">
      <c r="A1115" s="221" t="s">
        <v>3756</v>
      </c>
      <c r="B1115" s="221" t="s">
        <v>3757</v>
      </c>
    </row>
    <row r="1116" spans="1:2" ht="12.75">
      <c r="A1116" s="221" t="s">
        <v>3758</v>
      </c>
      <c r="B1116" s="221" t="s">
        <v>3759</v>
      </c>
    </row>
    <row r="1117" spans="1:2" ht="12.75">
      <c r="A1117" s="221" t="s">
        <v>3760</v>
      </c>
      <c r="B1117" s="221" t="s">
        <v>3761</v>
      </c>
    </row>
    <row r="1118" spans="1:2" ht="12.75">
      <c r="A1118" s="221" t="s">
        <v>3762</v>
      </c>
      <c r="B1118" s="221" t="s">
        <v>3763</v>
      </c>
    </row>
    <row r="1119" spans="1:2" ht="12.75">
      <c r="A1119" s="221" t="s">
        <v>3764</v>
      </c>
      <c r="B1119" s="221" t="s">
        <v>3765</v>
      </c>
    </row>
    <row r="1120" spans="1:2" ht="12.75">
      <c r="A1120" s="221" t="s">
        <v>3766</v>
      </c>
      <c r="B1120" s="221" t="s">
        <v>3767</v>
      </c>
    </row>
    <row r="1121" spans="1:2" ht="12.75">
      <c r="A1121" s="221" t="s">
        <v>3768</v>
      </c>
      <c r="B1121" s="221" t="s">
        <v>3769</v>
      </c>
    </row>
    <row r="1122" spans="1:2" ht="12.75">
      <c r="A1122" s="221" t="s">
        <v>3770</v>
      </c>
      <c r="B1122" s="221" t="s">
        <v>3771</v>
      </c>
    </row>
    <row r="1123" spans="1:2" ht="12.75">
      <c r="A1123" s="221" t="s">
        <v>3772</v>
      </c>
      <c r="B1123" s="221" t="s">
        <v>3773</v>
      </c>
    </row>
    <row r="1124" spans="1:2" ht="12.75">
      <c r="A1124" s="221" t="s">
        <v>3774</v>
      </c>
      <c r="B1124" s="221" t="s">
        <v>3775</v>
      </c>
    </row>
    <row r="1125" spans="1:2" ht="12.75">
      <c r="A1125" s="221" t="s">
        <v>3776</v>
      </c>
      <c r="B1125" s="221" t="s">
        <v>3777</v>
      </c>
    </row>
    <row r="1126" spans="1:2" ht="12.75">
      <c r="A1126" s="221" t="s">
        <v>3778</v>
      </c>
      <c r="B1126" s="221" t="s">
        <v>3779</v>
      </c>
    </row>
    <row r="1127" spans="1:2" ht="12.75">
      <c r="A1127" s="221" t="s">
        <v>3780</v>
      </c>
      <c r="B1127" s="221" t="s">
        <v>3781</v>
      </c>
    </row>
    <row r="1128" spans="1:2" ht="12.75">
      <c r="A1128" s="221" t="s">
        <v>3782</v>
      </c>
      <c r="B1128" s="221" t="s">
        <v>3783</v>
      </c>
    </row>
    <row r="1129" spans="1:2" ht="12.75">
      <c r="A1129" s="221" t="s">
        <v>3784</v>
      </c>
      <c r="B1129" s="221" t="s">
        <v>3785</v>
      </c>
    </row>
    <row r="1130" spans="1:2" ht="12.75">
      <c r="A1130" s="221" t="s">
        <v>3786</v>
      </c>
      <c r="B1130" s="221" t="s">
        <v>3787</v>
      </c>
    </row>
    <row r="1131" spans="1:2" ht="12.75">
      <c r="A1131" s="221" t="s">
        <v>3788</v>
      </c>
      <c r="B1131" s="221" t="s">
        <v>3789</v>
      </c>
    </row>
    <row r="1132" spans="1:2" ht="12.75">
      <c r="A1132" s="221" t="s">
        <v>3790</v>
      </c>
      <c r="B1132" s="221" t="s">
        <v>3791</v>
      </c>
    </row>
    <row r="1133" spans="1:2" ht="12.75">
      <c r="A1133" s="221" t="s">
        <v>3792</v>
      </c>
      <c r="B1133" s="221" t="s">
        <v>3793</v>
      </c>
    </row>
    <row r="1134" spans="1:2" ht="12.75">
      <c r="A1134" s="221" t="s">
        <v>3794</v>
      </c>
      <c r="B1134" s="221" t="s">
        <v>3795</v>
      </c>
    </row>
    <row r="1135" spans="1:2" ht="12.75">
      <c r="A1135" s="221" t="s">
        <v>3796</v>
      </c>
      <c r="B1135" s="221" t="s">
        <v>3797</v>
      </c>
    </row>
    <row r="1136" spans="1:2" ht="12.75">
      <c r="A1136" s="221" t="s">
        <v>3798</v>
      </c>
      <c r="B1136" s="221" t="s">
        <v>3799</v>
      </c>
    </row>
    <row r="1137" spans="1:2" ht="12.75">
      <c r="A1137" s="221" t="s">
        <v>3800</v>
      </c>
      <c r="B1137" s="221" t="s">
        <v>3801</v>
      </c>
    </row>
    <row r="1138" spans="1:2" ht="12.75">
      <c r="A1138" s="221" t="s">
        <v>3802</v>
      </c>
      <c r="B1138" s="221" t="s">
        <v>3803</v>
      </c>
    </row>
    <row r="1139" spans="1:2" ht="12.75">
      <c r="A1139" s="221" t="s">
        <v>3804</v>
      </c>
      <c r="B1139" s="221" t="s">
        <v>3805</v>
      </c>
    </row>
    <row r="1140" spans="1:2" ht="12.75">
      <c r="A1140" s="221" t="s">
        <v>3806</v>
      </c>
      <c r="B1140" s="221" t="s">
        <v>3807</v>
      </c>
    </row>
    <row r="1141" spans="1:2" ht="12.75">
      <c r="A1141" s="221" t="s">
        <v>3808</v>
      </c>
      <c r="B1141" s="221" t="s">
        <v>3809</v>
      </c>
    </row>
    <row r="1142" spans="1:2" ht="12.75">
      <c r="A1142" s="221" t="s">
        <v>3810</v>
      </c>
      <c r="B1142" s="221" t="s">
        <v>3811</v>
      </c>
    </row>
    <row r="1143" spans="1:2" ht="12.75">
      <c r="A1143" s="221" t="s">
        <v>3812</v>
      </c>
      <c r="B1143" s="221" t="s">
        <v>3813</v>
      </c>
    </row>
    <row r="1144" spans="1:2" ht="12.75">
      <c r="A1144" s="221" t="s">
        <v>3814</v>
      </c>
      <c r="B1144" s="221" t="s">
        <v>3815</v>
      </c>
    </row>
    <row r="1145" spans="1:2" ht="12.75">
      <c r="A1145" s="221" t="s">
        <v>3816</v>
      </c>
      <c r="B1145" s="221" t="s">
        <v>3817</v>
      </c>
    </row>
    <row r="1146" spans="1:2" ht="12.75">
      <c r="A1146" s="221" t="s">
        <v>3818</v>
      </c>
      <c r="B1146" s="221" t="s">
        <v>3819</v>
      </c>
    </row>
    <row r="1147" spans="1:2" ht="12.75">
      <c r="A1147" s="221" t="s">
        <v>3820</v>
      </c>
      <c r="B1147" s="221" t="s">
        <v>3821</v>
      </c>
    </row>
    <row r="1148" spans="1:2" ht="12.75">
      <c r="A1148" s="221" t="s">
        <v>3822</v>
      </c>
      <c r="B1148" s="221" t="s">
        <v>3823</v>
      </c>
    </row>
    <row r="1149" spans="1:2" ht="12.75">
      <c r="A1149" s="221" t="s">
        <v>3824</v>
      </c>
      <c r="B1149" s="221" t="s">
        <v>3825</v>
      </c>
    </row>
    <row r="1150" spans="1:2" ht="12.75">
      <c r="A1150" s="221" t="s">
        <v>3826</v>
      </c>
      <c r="B1150" s="221" t="s">
        <v>3827</v>
      </c>
    </row>
    <row r="1151" spans="1:2" ht="12.75">
      <c r="A1151" s="221" t="s">
        <v>3828</v>
      </c>
      <c r="B1151" s="221" t="s">
        <v>3829</v>
      </c>
    </row>
    <row r="1152" spans="1:2" ht="12.75">
      <c r="A1152" s="221" t="s">
        <v>3830</v>
      </c>
      <c r="B1152" s="221" t="s">
        <v>3831</v>
      </c>
    </row>
    <row r="1153" spans="1:2" ht="12.75">
      <c r="A1153" s="221" t="s">
        <v>3832</v>
      </c>
      <c r="B1153" s="221" t="s">
        <v>3833</v>
      </c>
    </row>
    <row r="1154" spans="1:2" ht="12.75">
      <c r="A1154" s="221" t="s">
        <v>3834</v>
      </c>
      <c r="B1154" s="221" t="s">
        <v>3835</v>
      </c>
    </row>
    <row r="1155" spans="1:2" ht="12.75">
      <c r="A1155" s="221" t="s">
        <v>3836</v>
      </c>
      <c r="B1155" s="221" t="s">
        <v>3837</v>
      </c>
    </row>
    <row r="1156" spans="1:2" ht="12.75">
      <c r="A1156" s="221" t="s">
        <v>3838</v>
      </c>
      <c r="B1156" s="221" t="s">
        <v>3839</v>
      </c>
    </row>
    <row r="1157" spans="1:2" ht="12.75">
      <c r="A1157" s="221" t="s">
        <v>3840</v>
      </c>
      <c r="B1157" s="221" t="s">
        <v>3841</v>
      </c>
    </row>
    <row r="1158" spans="1:2" ht="12.75">
      <c r="A1158" s="221" t="s">
        <v>3842</v>
      </c>
      <c r="B1158" s="221" t="s">
        <v>3843</v>
      </c>
    </row>
    <row r="1159" spans="1:2" ht="12.75">
      <c r="A1159" s="221" t="s">
        <v>3844</v>
      </c>
      <c r="B1159" s="221" t="s">
        <v>3845</v>
      </c>
    </row>
    <row r="1160" spans="1:2" ht="12.75">
      <c r="A1160" s="221" t="s">
        <v>3846</v>
      </c>
      <c r="B1160" s="221" t="s">
        <v>3847</v>
      </c>
    </row>
    <row r="1161" spans="1:2" ht="12.75">
      <c r="A1161" s="221" t="s">
        <v>3848</v>
      </c>
      <c r="B1161" s="221" t="s">
        <v>3849</v>
      </c>
    </row>
    <row r="1162" spans="1:2" ht="12.75">
      <c r="A1162" s="221" t="s">
        <v>3850</v>
      </c>
      <c r="B1162" s="221" t="s">
        <v>3851</v>
      </c>
    </row>
    <row r="1163" spans="1:2" ht="12.75">
      <c r="A1163" s="221" t="s">
        <v>3852</v>
      </c>
      <c r="B1163" s="221" t="s">
        <v>3853</v>
      </c>
    </row>
    <row r="1164" spans="1:2" ht="12.75">
      <c r="A1164" s="221" t="s">
        <v>3854</v>
      </c>
      <c r="B1164" s="221" t="s">
        <v>3855</v>
      </c>
    </row>
    <row r="1165" spans="1:2" ht="12.75">
      <c r="A1165" s="221" t="s">
        <v>3856</v>
      </c>
      <c r="B1165" s="221" t="s">
        <v>3857</v>
      </c>
    </row>
    <row r="1166" spans="1:2" ht="12.75">
      <c r="A1166" s="221" t="s">
        <v>3858</v>
      </c>
      <c r="B1166" s="221" t="s">
        <v>3859</v>
      </c>
    </row>
    <row r="1167" spans="1:2" ht="12.75">
      <c r="A1167" s="221" t="s">
        <v>3860</v>
      </c>
      <c r="B1167" s="221" t="s">
        <v>3861</v>
      </c>
    </row>
    <row r="1168" spans="1:2" ht="12.75">
      <c r="A1168" s="221" t="s">
        <v>3862</v>
      </c>
      <c r="B1168" s="221" t="s">
        <v>3863</v>
      </c>
    </row>
    <row r="1169" spans="1:2" ht="12.75">
      <c r="A1169" s="221" t="s">
        <v>3864</v>
      </c>
      <c r="B1169" s="221" t="s">
        <v>3865</v>
      </c>
    </row>
    <row r="1170" spans="1:2" ht="12.75">
      <c r="A1170" s="221" t="s">
        <v>3866</v>
      </c>
      <c r="B1170" s="221" t="s">
        <v>3867</v>
      </c>
    </row>
    <row r="1171" spans="1:2" ht="12.75">
      <c r="A1171" s="221" t="s">
        <v>3868</v>
      </c>
      <c r="B1171" s="221" t="s">
        <v>3869</v>
      </c>
    </row>
    <row r="1172" spans="1:2" ht="12.75">
      <c r="A1172" s="221" t="s">
        <v>3870</v>
      </c>
      <c r="B1172" s="221" t="s">
        <v>3871</v>
      </c>
    </row>
    <row r="1173" spans="1:2" ht="12.75">
      <c r="A1173" s="221" t="s">
        <v>3872</v>
      </c>
      <c r="B1173" s="221" t="s">
        <v>3873</v>
      </c>
    </row>
    <row r="1174" spans="1:2" ht="12.75">
      <c r="A1174" s="221" t="s">
        <v>3874</v>
      </c>
      <c r="B1174" s="221" t="s">
        <v>3875</v>
      </c>
    </row>
    <row r="1175" spans="1:2" ht="12.75">
      <c r="A1175" s="221" t="s">
        <v>3876</v>
      </c>
      <c r="B1175" s="221" t="s">
        <v>3877</v>
      </c>
    </row>
    <row r="1176" spans="1:2" ht="12.75">
      <c r="A1176" s="221" t="s">
        <v>3878</v>
      </c>
      <c r="B1176" s="221" t="s">
        <v>3879</v>
      </c>
    </row>
    <row r="1177" spans="1:2" ht="12.75">
      <c r="A1177" s="221" t="s">
        <v>3880</v>
      </c>
      <c r="B1177" s="221" t="s">
        <v>3881</v>
      </c>
    </row>
    <row r="1178" spans="1:2" ht="12.75">
      <c r="A1178" s="221" t="s">
        <v>3882</v>
      </c>
      <c r="B1178" s="221" t="s">
        <v>3883</v>
      </c>
    </row>
    <row r="1179" spans="1:2" ht="12.75">
      <c r="A1179" s="221" t="s">
        <v>3884</v>
      </c>
      <c r="B1179" s="221" t="s">
        <v>3885</v>
      </c>
    </row>
    <row r="1180" spans="1:2" ht="12.75">
      <c r="A1180" s="221" t="s">
        <v>3886</v>
      </c>
      <c r="B1180" s="221" t="s">
        <v>3887</v>
      </c>
    </row>
    <row r="1181" spans="1:2" ht="12.75">
      <c r="A1181" s="221" t="s">
        <v>3888</v>
      </c>
      <c r="B1181" s="221" t="s">
        <v>3889</v>
      </c>
    </row>
    <row r="1182" spans="1:2" ht="12.75">
      <c r="A1182" s="221" t="s">
        <v>3890</v>
      </c>
      <c r="B1182" s="221" t="s">
        <v>3891</v>
      </c>
    </row>
    <row r="1183" spans="1:2" ht="12.75">
      <c r="A1183" s="221" t="s">
        <v>3892</v>
      </c>
      <c r="B1183" s="221" t="s">
        <v>3893</v>
      </c>
    </row>
    <row r="1184" spans="1:2" ht="12.75">
      <c r="A1184" s="221" t="s">
        <v>3894</v>
      </c>
      <c r="B1184" s="221" t="s">
        <v>3895</v>
      </c>
    </row>
    <row r="1185" spans="1:2" ht="12.75">
      <c r="A1185" s="221" t="s">
        <v>3896</v>
      </c>
      <c r="B1185" s="221" t="s">
        <v>3897</v>
      </c>
    </row>
    <row r="1186" spans="1:2" ht="12.75">
      <c r="A1186" s="221" t="s">
        <v>3898</v>
      </c>
      <c r="B1186" s="221" t="s">
        <v>3899</v>
      </c>
    </row>
    <row r="1187" spans="1:2" ht="12.75">
      <c r="A1187" s="221" t="s">
        <v>3900</v>
      </c>
      <c r="B1187" s="221" t="s">
        <v>3901</v>
      </c>
    </row>
    <row r="1188" spans="1:2" ht="12.75">
      <c r="A1188" s="221" t="s">
        <v>3902</v>
      </c>
      <c r="B1188" s="221" t="s">
        <v>3903</v>
      </c>
    </row>
    <row r="1189" spans="1:2" ht="12.75">
      <c r="A1189" s="221" t="s">
        <v>3904</v>
      </c>
      <c r="B1189" s="221" t="s">
        <v>3905</v>
      </c>
    </row>
    <row r="1190" spans="1:2" ht="12.75">
      <c r="A1190" s="221" t="s">
        <v>3906</v>
      </c>
      <c r="B1190" s="221" t="s">
        <v>3907</v>
      </c>
    </row>
    <row r="1191" spans="1:2" ht="12.75">
      <c r="A1191" s="221" t="s">
        <v>3908</v>
      </c>
      <c r="B1191" s="221" t="s">
        <v>3909</v>
      </c>
    </row>
    <row r="1192" spans="1:2" ht="12.75">
      <c r="A1192" s="221" t="s">
        <v>3910</v>
      </c>
      <c r="B1192" s="221" t="s">
        <v>3911</v>
      </c>
    </row>
    <row r="1193" spans="1:2" ht="12.75">
      <c r="A1193" s="221" t="s">
        <v>3912</v>
      </c>
      <c r="B1193" s="221" t="s">
        <v>3913</v>
      </c>
    </row>
    <row r="1194" spans="1:2" ht="12.75">
      <c r="A1194" s="221" t="s">
        <v>3914</v>
      </c>
      <c r="B1194" s="221" t="s">
        <v>3915</v>
      </c>
    </row>
    <row r="1195" spans="1:2" ht="12.75">
      <c r="A1195" s="221" t="s">
        <v>3916</v>
      </c>
      <c r="B1195" s="221" t="s">
        <v>3917</v>
      </c>
    </row>
    <row r="1196" spans="1:2" ht="12.75">
      <c r="A1196" s="221" t="s">
        <v>3918</v>
      </c>
      <c r="B1196" s="221" t="s">
        <v>3919</v>
      </c>
    </row>
    <row r="1197" spans="1:2" ht="12.75">
      <c r="A1197" s="221" t="s">
        <v>3920</v>
      </c>
      <c r="B1197" s="221" t="s">
        <v>3921</v>
      </c>
    </row>
    <row r="1198" spans="1:2" ht="12.75">
      <c r="A1198" s="221" t="s">
        <v>3922</v>
      </c>
      <c r="B1198" s="221" t="s">
        <v>3923</v>
      </c>
    </row>
    <row r="1199" spans="1:2" ht="12.75">
      <c r="A1199" s="221" t="s">
        <v>3924</v>
      </c>
      <c r="B1199" s="221" t="s">
        <v>3925</v>
      </c>
    </row>
    <row r="1200" spans="1:2" ht="12.75">
      <c r="A1200" s="221" t="s">
        <v>3926</v>
      </c>
      <c r="B1200" s="221" t="s">
        <v>3927</v>
      </c>
    </row>
    <row r="1201" spans="1:2" ht="12.75">
      <c r="A1201" s="221" t="s">
        <v>3928</v>
      </c>
      <c r="B1201" s="221" t="s">
        <v>3929</v>
      </c>
    </row>
    <row r="1202" spans="1:2" ht="12.75">
      <c r="A1202" s="221" t="s">
        <v>3930</v>
      </c>
      <c r="B1202" s="221" t="s">
        <v>3931</v>
      </c>
    </row>
    <row r="1203" spans="1:2" ht="12.75">
      <c r="A1203" s="221" t="s">
        <v>3932</v>
      </c>
      <c r="B1203" s="221" t="s">
        <v>3933</v>
      </c>
    </row>
    <row r="1204" spans="1:2" ht="12.75">
      <c r="A1204" s="221" t="s">
        <v>3934</v>
      </c>
      <c r="B1204" s="221" t="s">
        <v>3935</v>
      </c>
    </row>
    <row r="1205" spans="1:2" ht="12.75">
      <c r="A1205" s="221" t="s">
        <v>3936</v>
      </c>
      <c r="B1205" s="221" t="s">
        <v>3937</v>
      </c>
    </row>
    <row r="1206" spans="1:2" ht="12.75">
      <c r="A1206" s="221" t="s">
        <v>3938</v>
      </c>
      <c r="B1206" s="221" t="s">
        <v>3939</v>
      </c>
    </row>
    <row r="1207" spans="1:2" ht="12.75">
      <c r="A1207" s="221" t="s">
        <v>3940</v>
      </c>
      <c r="B1207" s="221" t="s">
        <v>3941</v>
      </c>
    </row>
    <row r="1208" spans="1:2" ht="12.75">
      <c r="A1208" s="221" t="s">
        <v>3942</v>
      </c>
      <c r="B1208" s="221" t="s">
        <v>3943</v>
      </c>
    </row>
    <row r="1209" spans="1:2" ht="12.75">
      <c r="A1209" s="221" t="s">
        <v>3944</v>
      </c>
      <c r="B1209" s="221" t="s">
        <v>3945</v>
      </c>
    </row>
    <row r="1210" spans="1:2" ht="12.75">
      <c r="A1210" s="221" t="s">
        <v>3946</v>
      </c>
      <c r="B1210" s="221" t="s">
        <v>3947</v>
      </c>
    </row>
    <row r="1211" spans="1:2" ht="12.75">
      <c r="A1211" s="221" t="s">
        <v>3948</v>
      </c>
      <c r="B1211" s="221" t="s">
        <v>3949</v>
      </c>
    </row>
    <row r="1212" spans="1:2" ht="12.75">
      <c r="A1212" s="221" t="s">
        <v>3950</v>
      </c>
      <c r="B1212" s="221" t="s">
        <v>3951</v>
      </c>
    </row>
    <row r="1213" spans="1:2" ht="12.75">
      <c r="A1213" s="221" t="s">
        <v>3952</v>
      </c>
      <c r="B1213" s="221" t="s">
        <v>3953</v>
      </c>
    </row>
    <row r="1214" spans="1:2" ht="12.75">
      <c r="A1214" s="221" t="s">
        <v>3954</v>
      </c>
      <c r="B1214" s="221" t="s">
        <v>3955</v>
      </c>
    </row>
    <row r="1215" spans="1:2" ht="12.75">
      <c r="A1215" s="221" t="s">
        <v>3956</v>
      </c>
      <c r="B1215" s="221" t="s">
        <v>3957</v>
      </c>
    </row>
    <row r="1216" spans="1:2" ht="12.75">
      <c r="A1216" s="221" t="s">
        <v>3958</v>
      </c>
      <c r="B1216" s="221" t="s">
        <v>3959</v>
      </c>
    </row>
    <row r="1217" spans="1:2" ht="12.75">
      <c r="A1217" s="221" t="s">
        <v>3960</v>
      </c>
      <c r="B1217" s="221" t="s">
        <v>3961</v>
      </c>
    </row>
    <row r="1218" spans="1:2" ht="12.75">
      <c r="A1218" s="221" t="s">
        <v>3962</v>
      </c>
      <c r="B1218" s="221" t="s">
        <v>3963</v>
      </c>
    </row>
    <row r="1219" spans="1:2" ht="12.75">
      <c r="A1219" s="221" t="s">
        <v>3964</v>
      </c>
      <c r="B1219" s="221" t="s">
        <v>3965</v>
      </c>
    </row>
    <row r="1220" spans="1:2" ht="12.75">
      <c r="A1220" s="221" t="s">
        <v>3966</v>
      </c>
      <c r="B1220" s="221" t="s">
        <v>3967</v>
      </c>
    </row>
    <row r="1221" spans="1:2" ht="12.75">
      <c r="A1221" s="221" t="s">
        <v>3968</v>
      </c>
      <c r="B1221" s="221" t="s">
        <v>3969</v>
      </c>
    </row>
    <row r="1222" spans="1:2" ht="12.75">
      <c r="A1222" s="221" t="s">
        <v>3970</v>
      </c>
      <c r="B1222" s="221" t="s">
        <v>3971</v>
      </c>
    </row>
    <row r="1223" spans="1:2" ht="12.75">
      <c r="A1223" s="221" t="s">
        <v>3972</v>
      </c>
      <c r="B1223" s="221" t="s">
        <v>3973</v>
      </c>
    </row>
    <row r="1224" spans="1:2" ht="12.75">
      <c r="A1224" s="221" t="s">
        <v>3974</v>
      </c>
      <c r="B1224" s="221" t="s">
        <v>3975</v>
      </c>
    </row>
    <row r="1225" spans="1:2" ht="12.75">
      <c r="A1225" s="221" t="s">
        <v>3976</v>
      </c>
      <c r="B1225" s="221" t="s">
        <v>3977</v>
      </c>
    </row>
    <row r="1226" spans="1:2" ht="12.75">
      <c r="A1226" s="221" t="s">
        <v>3978</v>
      </c>
      <c r="B1226" s="221" t="s">
        <v>3979</v>
      </c>
    </row>
    <row r="1227" spans="1:2" ht="12.75">
      <c r="A1227" s="221" t="s">
        <v>3980</v>
      </c>
      <c r="B1227" s="221" t="s">
        <v>3981</v>
      </c>
    </row>
    <row r="1228" spans="1:2" ht="12.75">
      <c r="A1228" s="221" t="s">
        <v>3982</v>
      </c>
      <c r="B1228" s="221" t="s">
        <v>3983</v>
      </c>
    </row>
    <row r="1229" spans="1:2" ht="12.75">
      <c r="A1229" s="221" t="s">
        <v>3984</v>
      </c>
      <c r="B1229" s="221" t="s">
        <v>3985</v>
      </c>
    </row>
    <row r="1230" spans="1:2" ht="12.75">
      <c r="A1230" s="221" t="s">
        <v>3986</v>
      </c>
      <c r="B1230" s="221" t="s">
        <v>3987</v>
      </c>
    </row>
    <row r="1231" spans="1:2" ht="12.75">
      <c r="A1231" s="221" t="s">
        <v>3988</v>
      </c>
      <c r="B1231" s="221" t="s">
        <v>3989</v>
      </c>
    </row>
    <row r="1232" spans="1:2" ht="12.75">
      <c r="A1232" s="221" t="s">
        <v>3990</v>
      </c>
      <c r="B1232" s="221" t="s">
        <v>3991</v>
      </c>
    </row>
    <row r="1233" spans="1:2" ht="12.75">
      <c r="A1233" s="221" t="s">
        <v>3992</v>
      </c>
      <c r="B1233" s="221" t="s">
        <v>3993</v>
      </c>
    </row>
    <row r="1234" spans="1:2" ht="12.75">
      <c r="A1234" s="221" t="s">
        <v>3994</v>
      </c>
      <c r="B1234" s="221" t="s">
        <v>3995</v>
      </c>
    </row>
    <row r="1235" spans="1:2" ht="12.75">
      <c r="A1235" s="221" t="s">
        <v>3996</v>
      </c>
      <c r="B1235" s="221" t="s">
        <v>3997</v>
      </c>
    </row>
    <row r="1236" spans="1:2" ht="12.75">
      <c r="A1236" s="221" t="s">
        <v>3998</v>
      </c>
      <c r="B1236" s="221" t="s">
        <v>3999</v>
      </c>
    </row>
    <row r="1237" spans="1:2" ht="12.75">
      <c r="A1237" s="221" t="s">
        <v>4000</v>
      </c>
      <c r="B1237" s="221" t="s">
        <v>4001</v>
      </c>
    </row>
    <row r="1238" spans="1:2" ht="12.75">
      <c r="A1238" s="221" t="s">
        <v>4002</v>
      </c>
      <c r="B1238" s="221" t="s">
        <v>4003</v>
      </c>
    </row>
    <row r="1239" spans="1:2" ht="12.75">
      <c r="A1239" s="221" t="s">
        <v>4004</v>
      </c>
      <c r="B1239" s="221" t="s">
        <v>4005</v>
      </c>
    </row>
    <row r="1240" spans="1:2" ht="12.75">
      <c r="A1240" s="221" t="s">
        <v>4006</v>
      </c>
      <c r="B1240" s="221" t="s">
        <v>4007</v>
      </c>
    </row>
    <row r="1241" spans="1:2" ht="12.75">
      <c r="A1241" s="221" t="s">
        <v>4008</v>
      </c>
      <c r="B1241" s="221" t="s">
        <v>4009</v>
      </c>
    </row>
    <row r="1242" spans="1:2" ht="12.75">
      <c r="A1242" s="221" t="s">
        <v>4010</v>
      </c>
      <c r="B1242" s="221" t="s">
        <v>4011</v>
      </c>
    </row>
    <row r="1243" spans="1:2" ht="12.75">
      <c r="A1243" s="221" t="s">
        <v>4012</v>
      </c>
      <c r="B1243" s="221" t="s">
        <v>4013</v>
      </c>
    </row>
    <row r="1244" spans="1:2" ht="12.75">
      <c r="A1244" s="221" t="s">
        <v>4014</v>
      </c>
      <c r="B1244" s="221" t="s">
        <v>4015</v>
      </c>
    </row>
    <row r="1245" spans="1:2" ht="12.75">
      <c r="A1245" s="221" t="s">
        <v>4016</v>
      </c>
      <c r="B1245" s="221" t="s">
        <v>4017</v>
      </c>
    </row>
    <row r="1246" spans="1:2" ht="12.75">
      <c r="A1246" s="221" t="s">
        <v>4018</v>
      </c>
      <c r="B1246" s="221" t="s">
        <v>4019</v>
      </c>
    </row>
    <row r="1247" spans="1:2" ht="12.75">
      <c r="A1247" s="221" t="s">
        <v>4020</v>
      </c>
      <c r="B1247" s="221" t="s">
        <v>4021</v>
      </c>
    </row>
    <row r="1248" spans="1:2" ht="12.75">
      <c r="A1248" s="221" t="s">
        <v>4022</v>
      </c>
      <c r="B1248" s="221" t="s">
        <v>4023</v>
      </c>
    </row>
    <row r="1249" spans="1:2" ht="12.75">
      <c r="A1249" s="221" t="s">
        <v>4024</v>
      </c>
      <c r="B1249" s="221" t="s">
        <v>4025</v>
      </c>
    </row>
    <row r="1250" spans="1:2" ht="12.75">
      <c r="A1250" s="221" t="s">
        <v>4026</v>
      </c>
      <c r="B1250" s="221" t="s">
        <v>4027</v>
      </c>
    </row>
    <row r="1251" spans="1:2" ht="12.75">
      <c r="A1251" s="221" t="s">
        <v>4028</v>
      </c>
      <c r="B1251" s="221" t="s">
        <v>4029</v>
      </c>
    </row>
    <row r="1252" spans="1:2" ht="12.75">
      <c r="A1252" s="221" t="s">
        <v>4030</v>
      </c>
      <c r="B1252" s="221" t="s">
        <v>4031</v>
      </c>
    </row>
    <row r="1253" spans="1:2" ht="12.75">
      <c r="A1253" s="221" t="s">
        <v>4032</v>
      </c>
      <c r="B1253" s="221" t="s">
        <v>4033</v>
      </c>
    </row>
    <row r="1254" spans="1:2" ht="12.75">
      <c r="A1254" s="221" t="s">
        <v>4034</v>
      </c>
      <c r="B1254" s="221" t="s">
        <v>4035</v>
      </c>
    </row>
    <row r="1255" spans="1:2" ht="12.75">
      <c r="A1255" s="221" t="s">
        <v>4036</v>
      </c>
      <c r="B1255" s="221" t="s">
        <v>4037</v>
      </c>
    </row>
    <row r="1256" spans="1:2" ht="12.75">
      <c r="A1256" s="221" t="s">
        <v>4038</v>
      </c>
      <c r="B1256" s="221" t="s">
        <v>4039</v>
      </c>
    </row>
    <row r="1257" spans="1:2" ht="12.75">
      <c r="A1257" s="221" t="s">
        <v>4040</v>
      </c>
      <c r="B1257" s="221" t="s">
        <v>4041</v>
      </c>
    </row>
    <row r="1258" spans="1:2" ht="12.75">
      <c r="A1258" s="221" t="s">
        <v>4042</v>
      </c>
      <c r="B1258" s="221" t="s">
        <v>4043</v>
      </c>
    </row>
    <row r="1259" spans="1:2" ht="12.75">
      <c r="A1259" s="221" t="s">
        <v>4044</v>
      </c>
      <c r="B1259" s="221" t="s">
        <v>4045</v>
      </c>
    </row>
    <row r="1260" spans="1:2" ht="12.75">
      <c r="A1260" s="221" t="s">
        <v>4046</v>
      </c>
      <c r="B1260" s="221" t="s">
        <v>4047</v>
      </c>
    </row>
    <row r="1261" spans="1:2" ht="12.75">
      <c r="A1261" s="221" t="s">
        <v>4048</v>
      </c>
      <c r="B1261" s="221" t="s">
        <v>4049</v>
      </c>
    </row>
    <row r="1262" spans="1:2" ht="12.75">
      <c r="A1262" s="221" t="s">
        <v>4050</v>
      </c>
      <c r="B1262" s="221" t="s">
        <v>4051</v>
      </c>
    </row>
    <row r="1263" spans="1:2" ht="12.75">
      <c r="A1263" s="221" t="s">
        <v>4052</v>
      </c>
      <c r="B1263" s="221" t="s">
        <v>4053</v>
      </c>
    </row>
    <row r="1264" spans="1:2" ht="12.75">
      <c r="A1264" s="221" t="s">
        <v>4054</v>
      </c>
      <c r="B1264" s="221" t="s">
        <v>4055</v>
      </c>
    </row>
    <row r="1265" spans="1:2" ht="12.75">
      <c r="A1265" s="221" t="s">
        <v>4056</v>
      </c>
      <c r="B1265" s="221" t="s">
        <v>4057</v>
      </c>
    </row>
    <row r="1266" spans="1:2" ht="12.75">
      <c r="A1266" s="221" t="s">
        <v>4058</v>
      </c>
      <c r="B1266" s="221" t="s">
        <v>4059</v>
      </c>
    </row>
    <row r="1267" spans="1:2" ht="12.75">
      <c r="A1267" s="221" t="s">
        <v>4060</v>
      </c>
      <c r="B1267" s="221" t="s">
        <v>4061</v>
      </c>
    </row>
    <row r="1268" spans="1:2" ht="12.75">
      <c r="A1268" s="221" t="s">
        <v>4062</v>
      </c>
      <c r="B1268" s="221" t="s">
        <v>4063</v>
      </c>
    </row>
    <row r="1269" spans="1:2" ht="12.75">
      <c r="A1269" s="221" t="s">
        <v>4064</v>
      </c>
      <c r="B1269" s="221" t="s">
        <v>4065</v>
      </c>
    </row>
    <row r="1270" spans="1:2" ht="12.75">
      <c r="A1270" s="221" t="s">
        <v>4066</v>
      </c>
      <c r="B1270" s="221" t="s">
        <v>4067</v>
      </c>
    </row>
    <row r="1271" spans="1:2" ht="12.75">
      <c r="A1271" s="221" t="s">
        <v>4068</v>
      </c>
      <c r="B1271" s="221" t="s">
        <v>4069</v>
      </c>
    </row>
    <row r="1272" spans="1:2" ht="12.75">
      <c r="A1272" s="221" t="s">
        <v>4070</v>
      </c>
      <c r="B1272" s="221" t="s">
        <v>4071</v>
      </c>
    </row>
    <row r="1273" spans="1:2" ht="12.75">
      <c r="A1273" s="221" t="s">
        <v>4072</v>
      </c>
      <c r="B1273" s="221" t="s">
        <v>4073</v>
      </c>
    </row>
    <row r="1274" spans="1:2" ht="12.75">
      <c r="A1274" s="221" t="s">
        <v>4074</v>
      </c>
      <c r="B1274" s="221" t="s">
        <v>4075</v>
      </c>
    </row>
    <row r="1275" spans="1:2" ht="12.75">
      <c r="A1275" s="221" t="s">
        <v>4076</v>
      </c>
      <c r="B1275" s="221" t="s">
        <v>4077</v>
      </c>
    </row>
    <row r="1276" spans="1:2" ht="12.75">
      <c r="A1276" s="221" t="s">
        <v>4078</v>
      </c>
      <c r="B1276" s="221" t="s">
        <v>4079</v>
      </c>
    </row>
    <row r="1277" spans="1:2" ht="12.75">
      <c r="A1277" s="221" t="s">
        <v>4080</v>
      </c>
      <c r="B1277" s="221" t="s">
        <v>4081</v>
      </c>
    </row>
    <row r="1278" spans="1:2" ht="12.75">
      <c r="A1278" s="221" t="s">
        <v>4082</v>
      </c>
      <c r="B1278" s="221" t="s">
        <v>4083</v>
      </c>
    </row>
    <row r="1279" spans="1:2" ht="12.75">
      <c r="A1279" s="221" t="s">
        <v>4084</v>
      </c>
      <c r="B1279" s="221" t="s">
        <v>4085</v>
      </c>
    </row>
    <row r="1280" spans="1:2" ht="12.75">
      <c r="A1280" s="221" t="s">
        <v>4086</v>
      </c>
      <c r="B1280" s="221" t="s">
        <v>4087</v>
      </c>
    </row>
    <row r="1281" spans="1:2" ht="12.75">
      <c r="A1281" s="221" t="s">
        <v>4088</v>
      </c>
      <c r="B1281" s="221" t="s">
        <v>4089</v>
      </c>
    </row>
    <row r="1282" spans="1:2" ht="12.75">
      <c r="A1282" s="221" t="s">
        <v>4090</v>
      </c>
      <c r="B1282" s="221" t="s">
        <v>4091</v>
      </c>
    </row>
    <row r="1283" spans="1:2" ht="12.75">
      <c r="A1283" s="221" t="s">
        <v>4092</v>
      </c>
      <c r="B1283" s="221" t="s">
        <v>4093</v>
      </c>
    </row>
    <row r="1284" spans="1:2" ht="12.75">
      <c r="A1284" s="221" t="s">
        <v>4094</v>
      </c>
      <c r="B1284" s="221" t="s">
        <v>4095</v>
      </c>
    </row>
    <row r="1285" spans="1:2" ht="12.75">
      <c r="A1285" s="221" t="s">
        <v>4096</v>
      </c>
      <c r="B1285" s="221" t="s">
        <v>4097</v>
      </c>
    </row>
    <row r="1286" spans="1:2" ht="12.75">
      <c r="A1286" s="221" t="s">
        <v>4098</v>
      </c>
      <c r="B1286" s="221" t="s">
        <v>4099</v>
      </c>
    </row>
    <row r="1287" spans="1:2" ht="12.75">
      <c r="A1287" s="221" t="s">
        <v>4100</v>
      </c>
      <c r="B1287" s="221" t="s">
        <v>4101</v>
      </c>
    </row>
    <row r="1288" spans="1:2" ht="12.75">
      <c r="A1288" s="221" t="s">
        <v>4102</v>
      </c>
      <c r="B1288" s="221" t="s">
        <v>4103</v>
      </c>
    </row>
    <row r="1289" spans="1:2" ht="12.75">
      <c r="A1289" s="221" t="s">
        <v>4104</v>
      </c>
      <c r="B1289" s="221" t="s">
        <v>4105</v>
      </c>
    </row>
    <row r="1290" spans="1:2" ht="12.75">
      <c r="A1290" s="221" t="s">
        <v>4106</v>
      </c>
      <c r="B1290" s="221" t="s">
        <v>4107</v>
      </c>
    </row>
    <row r="1291" spans="1:2" ht="12.75">
      <c r="A1291" s="221" t="s">
        <v>4108</v>
      </c>
      <c r="B1291" s="221" t="s">
        <v>4109</v>
      </c>
    </row>
    <row r="1292" spans="1:2" ht="12.75">
      <c r="A1292" s="221" t="s">
        <v>4110</v>
      </c>
      <c r="B1292" s="221" t="s">
        <v>4111</v>
      </c>
    </row>
    <row r="1293" spans="1:2" ht="12.75">
      <c r="A1293" s="221" t="s">
        <v>4112</v>
      </c>
      <c r="B1293" s="221" t="s">
        <v>4113</v>
      </c>
    </row>
    <row r="1294" spans="1:2" ht="12.75">
      <c r="A1294" s="221" t="s">
        <v>4114</v>
      </c>
      <c r="B1294" s="221" t="s">
        <v>4115</v>
      </c>
    </row>
    <row r="1295" spans="1:2" ht="12.75">
      <c r="A1295" s="221" t="s">
        <v>4116</v>
      </c>
      <c r="B1295" s="221" t="s">
        <v>4117</v>
      </c>
    </row>
    <row r="1296" spans="1:2" ht="12.75">
      <c r="A1296" s="221" t="s">
        <v>4118</v>
      </c>
      <c r="B1296" s="221" t="s">
        <v>4119</v>
      </c>
    </row>
    <row r="1297" spans="1:2" ht="12.75">
      <c r="A1297" s="221" t="s">
        <v>4120</v>
      </c>
      <c r="B1297" s="221" t="s">
        <v>4121</v>
      </c>
    </row>
    <row r="1298" spans="1:2" ht="12.75">
      <c r="A1298" s="221" t="s">
        <v>4122</v>
      </c>
      <c r="B1298" s="221" t="s">
        <v>4123</v>
      </c>
    </row>
    <row r="1299" spans="1:2" ht="12.75">
      <c r="A1299" s="221" t="s">
        <v>4124</v>
      </c>
      <c r="B1299" s="221" t="s">
        <v>4125</v>
      </c>
    </row>
    <row r="1300" spans="1:2" ht="12.75">
      <c r="A1300" s="221" t="s">
        <v>4126</v>
      </c>
      <c r="B1300" s="221" t="s">
        <v>4127</v>
      </c>
    </row>
    <row r="1301" spans="1:2" ht="12.75">
      <c r="A1301" s="221" t="s">
        <v>4128</v>
      </c>
      <c r="B1301" s="221" t="s">
        <v>4129</v>
      </c>
    </row>
    <row r="1302" spans="1:2" ht="12.75">
      <c r="A1302" s="221" t="s">
        <v>4130</v>
      </c>
      <c r="B1302" s="221" t="s">
        <v>4131</v>
      </c>
    </row>
    <row r="1303" spans="1:2" ht="12.75">
      <c r="A1303" s="221" t="s">
        <v>4132</v>
      </c>
      <c r="B1303" s="221" t="s">
        <v>4133</v>
      </c>
    </row>
    <row r="1304" spans="1:2" ht="12.75">
      <c r="A1304" s="221" t="s">
        <v>4134</v>
      </c>
      <c r="B1304" s="221" t="s">
        <v>4135</v>
      </c>
    </row>
    <row r="1305" spans="1:2" ht="12.75">
      <c r="A1305" s="221" t="s">
        <v>4136</v>
      </c>
      <c r="B1305" s="221" t="s">
        <v>4137</v>
      </c>
    </row>
    <row r="1306" spans="1:2" ht="12.75">
      <c r="A1306" s="221" t="s">
        <v>4138</v>
      </c>
      <c r="B1306" s="221" t="s">
        <v>4139</v>
      </c>
    </row>
    <row r="1307" spans="1:2" ht="12.75">
      <c r="A1307" s="221" t="s">
        <v>4140</v>
      </c>
      <c r="B1307" s="221" t="s">
        <v>4141</v>
      </c>
    </row>
    <row r="1308" spans="1:2" ht="12.75">
      <c r="A1308" s="221" t="s">
        <v>4142</v>
      </c>
      <c r="B1308" s="221" t="s">
        <v>4143</v>
      </c>
    </row>
    <row r="1309" spans="1:2" ht="12.75">
      <c r="A1309" s="221" t="s">
        <v>4144</v>
      </c>
      <c r="B1309" s="221" t="s">
        <v>4145</v>
      </c>
    </row>
    <row r="1310" spans="1:2" ht="12.75">
      <c r="A1310" s="221" t="s">
        <v>4146</v>
      </c>
      <c r="B1310" s="221" t="s">
        <v>4147</v>
      </c>
    </row>
    <row r="1311" spans="1:2" ht="12.75">
      <c r="A1311" s="221" t="s">
        <v>4148</v>
      </c>
      <c r="B1311" s="221" t="s">
        <v>4149</v>
      </c>
    </row>
    <row r="1312" spans="1:2" ht="12.75">
      <c r="A1312" s="221" t="s">
        <v>4150</v>
      </c>
      <c r="B1312" s="221" t="s">
        <v>4151</v>
      </c>
    </row>
    <row r="1313" spans="1:2" ht="12.75">
      <c r="A1313" s="221" t="s">
        <v>4152</v>
      </c>
      <c r="B1313" s="221" t="s">
        <v>4153</v>
      </c>
    </row>
    <row r="1314" spans="1:2" ht="12.75">
      <c r="A1314" s="221" t="s">
        <v>4154</v>
      </c>
      <c r="B1314" s="221" t="s">
        <v>4155</v>
      </c>
    </row>
    <row r="1315" spans="1:2" ht="12.75">
      <c r="A1315" s="221" t="s">
        <v>4156</v>
      </c>
      <c r="B1315" s="221" t="s">
        <v>4157</v>
      </c>
    </row>
    <row r="1316" spans="1:2" ht="12.75">
      <c r="A1316" s="221" t="s">
        <v>4158</v>
      </c>
      <c r="B1316" s="221" t="s">
        <v>4159</v>
      </c>
    </row>
    <row r="1317" spans="1:2" ht="12.75">
      <c r="A1317" s="221" t="s">
        <v>4160</v>
      </c>
      <c r="B1317" s="221" t="s">
        <v>4161</v>
      </c>
    </row>
    <row r="1318" spans="1:2" ht="12.75">
      <c r="A1318" s="221" t="s">
        <v>4162</v>
      </c>
      <c r="B1318" s="221" t="s">
        <v>4163</v>
      </c>
    </row>
    <row r="1319" spans="1:2" ht="12.75">
      <c r="A1319" s="221" t="s">
        <v>4164</v>
      </c>
      <c r="B1319" s="221" t="s">
        <v>4165</v>
      </c>
    </row>
    <row r="1320" spans="1:2" ht="12.75">
      <c r="A1320" s="221" t="s">
        <v>4166</v>
      </c>
      <c r="B1320" s="221" t="s">
        <v>4167</v>
      </c>
    </row>
    <row r="1321" spans="1:2" ht="12.75">
      <c r="A1321" s="221" t="s">
        <v>4168</v>
      </c>
      <c r="B1321" s="221" t="s">
        <v>4169</v>
      </c>
    </row>
    <row r="1322" spans="1:2" ht="12.75">
      <c r="A1322" s="221" t="s">
        <v>4170</v>
      </c>
      <c r="B1322" s="221" t="s">
        <v>4171</v>
      </c>
    </row>
    <row r="1323" spans="1:2" ht="12.75">
      <c r="A1323" s="221" t="s">
        <v>4172</v>
      </c>
      <c r="B1323" s="221" t="s">
        <v>4173</v>
      </c>
    </row>
    <row r="1324" spans="1:2" ht="12.75">
      <c r="A1324" s="221" t="s">
        <v>4174</v>
      </c>
      <c r="B1324" s="221" t="s">
        <v>4175</v>
      </c>
    </row>
    <row r="1325" spans="1:2" ht="12.75">
      <c r="A1325" s="221" t="s">
        <v>4176</v>
      </c>
      <c r="B1325" s="221" t="s">
        <v>4177</v>
      </c>
    </row>
    <row r="1326" spans="1:2" ht="12.75">
      <c r="A1326" s="221" t="s">
        <v>4178</v>
      </c>
      <c r="B1326" s="221" t="s">
        <v>4179</v>
      </c>
    </row>
    <row r="1327" spans="1:2" ht="12.75">
      <c r="A1327" s="221" t="s">
        <v>4180</v>
      </c>
      <c r="B1327" s="221" t="s">
        <v>4181</v>
      </c>
    </row>
    <row r="1328" spans="1:2" ht="12.75">
      <c r="A1328" s="221" t="s">
        <v>4182</v>
      </c>
      <c r="B1328" s="221" t="s">
        <v>4183</v>
      </c>
    </row>
    <row r="1329" spans="1:2" ht="12.75">
      <c r="A1329" s="221" t="s">
        <v>4184</v>
      </c>
      <c r="B1329" s="221" t="s">
        <v>4185</v>
      </c>
    </row>
    <row r="1330" spans="1:2" ht="12.75">
      <c r="A1330" s="221" t="s">
        <v>4186</v>
      </c>
      <c r="B1330" s="221" t="s">
        <v>4187</v>
      </c>
    </row>
    <row r="1331" spans="1:2" ht="12.75">
      <c r="A1331" s="221" t="s">
        <v>4188</v>
      </c>
      <c r="B1331" s="221" t="s">
        <v>4189</v>
      </c>
    </row>
    <row r="1332" spans="1:2" ht="12.75">
      <c r="A1332" s="221" t="s">
        <v>4190</v>
      </c>
      <c r="B1332" s="221" t="s">
        <v>4191</v>
      </c>
    </row>
    <row r="1333" spans="1:2" ht="12.75">
      <c r="A1333" s="221" t="s">
        <v>4192</v>
      </c>
      <c r="B1333" s="221" t="s">
        <v>4193</v>
      </c>
    </row>
    <row r="1334" spans="1:2" ht="12.75">
      <c r="A1334" s="221" t="s">
        <v>4194</v>
      </c>
      <c r="B1334" s="221" t="s">
        <v>4195</v>
      </c>
    </row>
    <row r="1335" spans="1:2" ht="12.75">
      <c r="A1335" s="221" t="s">
        <v>4196</v>
      </c>
      <c r="B1335" s="221" t="s">
        <v>4197</v>
      </c>
    </row>
    <row r="1336" spans="1:2" ht="12.75">
      <c r="A1336" s="221" t="s">
        <v>4198</v>
      </c>
      <c r="B1336" s="221" t="s">
        <v>4199</v>
      </c>
    </row>
    <row r="1337" spans="1:2" ht="12.75">
      <c r="A1337" s="221" t="s">
        <v>4200</v>
      </c>
      <c r="B1337" s="221" t="s">
        <v>4201</v>
      </c>
    </row>
    <row r="1338" spans="1:2" ht="12.75">
      <c r="A1338" s="221" t="s">
        <v>4202</v>
      </c>
      <c r="B1338" s="221" t="s">
        <v>4203</v>
      </c>
    </row>
    <row r="1339" spans="1:2" ht="12.75">
      <c r="A1339" s="221" t="s">
        <v>4204</v>
      </c>
      <c r="B1339" s="221" t="s">
        <v>4205</v>
      </c>
    </row>
    <row r="1340" spans="1:2" ht="12.75">
      <c r="A1340" s="221" t="s">
        <v>4206</v>
      </c>
      <c r="B1340" s="221" t="s">
        <v>4207</v>
      </c>
    </row>
    <row r="1341" spans="1:2" ht="12.75">
      <c r="A1341" s="221" t="s">
        <v>4208</v>
      </c>
      <c r="B1341" s="221" t="s">
        <v>4209</v>
      </c>
    </row>
    <row r="1342" spans="1:2" ht="12.75">
      <c r="A1342" s="221" t="s">
        <v>4210</v>
      </c>
      <c r="B1342" s="221" t="s">
        <v>4211</v>
      </c>
    </row>
    <row r="1343" spans="1:2" ht="12.75">
      <c r="A1343" s="221" t="s">
        <v>4212</v>
      </c>
      <c r="B1343" s="221" t="s">
        <v>4213</v>
      </c>
    </row>
    <row r="1344" spans="1:2" ht="12.75">
      <c r="A1344" s="221" t="s">
        <v>4214</v>
      </c>
      <c r="B1344" s="221" t="s">
        <v>4215</v>
      </c>
    </row>
    <row r="1345" spans="1:2" ht="12.75">
      <c r="A1345" s="221" t="s">
        <v>4216</v>
      </c>
      <c r="B1345" s="221" t="s">
        <v>4217</v>
      </c>
    </row>
    <row r="1346" spans="1:2" ht="12.75">
      <c r="A1346" s="221" t="s">
        <v>4218</v>
      </c>
      <c r="B1346" s="221" t="s">
        <v>4219</v>
      </c>
    </row>
    <row r="1347" spans="1:2" ht="12.75">
      <c r="A1347" s="221" t="s">
        <v>4220</v>
      </c>
      <c r="B1347" s="221" t="s">
        <v>4221</v>
      </c>
    </row>
    <row r="1348" spans="1:2" ht="12.75">
      <c r="A1348" s="221" t="s">
        <v>4222</v>
      </c>
      <c r="B1348" s="221" t="s">
        <v>4223</v>
      </c>
    </row>
    <row r="1349" spans="1:2" ht="12.75">
      <c r="A1349" s="221" t="s">
        <v>4224</v>
      </c>
      <c r="B1349" s="221" t="s">
        <v>4225</v>
      </c>
    </row>
    <row r="1350" spans="1:2" ht="12.75">
      <c r="A1350" s="221" t="s">
        <v>4226</v>
      </c>
      <c r="B1350" s="221" t="s">
        <v>4227</v>
      </c>
    </row>
    <row r="1351" spans="1:2" ht="12.75">
      <c r="A1351" s="221" t="s">
        <v>4228</v>
      </c>
      <c r="B1351" s="221" t="s">
        <v>4229</v>
      </c>
    </row>
    <row r="1352" spans="1:2" ht="12.75">
      <c r="A1352" s="221" t="s">
        <v>4230</v>
      </c>
      <c r="B1352" s="221" t="s">
        <v>4231</v>
      </c>
    </row>
    <row r="1353" spans="1:2" ht="12.75">
      <c r="A1353" s="221" t="s">
        <v>4232</v>
      </c>
      <c r="B1353" s="221" t="s">
        <v>4233</v>
      </c>
    </row>
    <row r="1354" spans="1:2" ht="12.75">
      <c r="A1354" s="221" t="s">
        <v>4234</v>
      </c>
      <c r="B1354" s="221" t="s">
        <v>4235</v>
      </c>
    </row>
    <row r="1355" spans="1:2" ht="12.75">
      <c r="A1355" s="221" t="s">
        <v>4236</v>
      </c>
      <c r="B1355" s="221" t="s">
        <v>4237</v>
      </c>
    </row>
    <row r="1356" spans="1:2" ht="12.75">
      <c r="A1356" s="221" t="s">
        <v>4238</v>
      </c>
      <c r="B1356" s="221" t="s">
        <v>4239</v>
      </c>
    </row>
    <row r="1357" spans="1:2" ht="12.75">
      <c r="A1357" s="221" t="s">
        <v>4240</v>
      </c>
      <c r="B1357" s="221" t="s">
        <v>4241</v>
      </c>
    </row>
    <row r="1358" spans="1:2" ht="12.75">
      <c r="A1358" s="221" t="s">
        <v>4242</v>
      </c>
      <c r="B1358" s="221" t="s">
        <v>4243</v>
      </c>
    </row>
    <row r="1359" spans="1:2" ht="12.75">
      <c r="A1359" s="221" t="s">
        <v>4244</v>
      </c>
      <c r="B1359" s="221" t="s">
        <v>4245</v>
      </c>
    </row>
    <row r="1360" spans="1:2" ht="12.75">
      <c r="A1360" s="221" t="s">
        <v>4246</v>
      </c>
      <c r="B1360" s="221" t="s">
        <v>4247</v>
      </c>
    </row>
    <row r="1361" spans="1:2" ht="12.75">
      <c r="A1361" s="221" t="s">
        <v>4248</v>
      </c>
      <c r="B1361" s="221" t="s">
        <v>4249</v>
      </c>
    </row>
    <row r="1362" spans="1:2" ht="12.75">
      <c r="A1362" s="221" t="s">
        <v>4250</v>
      </c>
      <c r="B1362" s="221" t="s">
        <v>4251</v>
      </c>
    </row>
    <row r="1363" spans="1:2" ht="12.75">
      <c r="A1363" s="221" t="s">
        <v>4252</v>
      </c>
      <c r="B1363" s="221" t="s">
        <v>4253</v>
      </c>
    </row>
    <row r="1364" spans="1:2" ht="12.75">
      <c r="A1364" s="221" t="s">
        <v>4254</v>
      </c>
      <c r="B1364" s="221" t="s">
        <v>4255</v>
      </c>
    </row>
    <row r="1365" spans="1:2" ht="12.75">
      <c r="A1365" s="221" t="s">
        <v>4256</v>
      </c>
      <c r="B1365" s="221" t="s">
        <v>4257</v>
      </c>
    </row>
    <row r="1366" spans="1:2" ht="12.75">
      <c r="A1366" s="221" t="s">
        <v>4258</v>
      </c>
      <c r="B1366" s="221" t="s">
        <v>4259</v>
      </c>
    </row>
    <row r="1367" spans="1:2" ht="12.75">
      <c r="A1367" s="221" t="s">
        <v>4260</v>
      </c>
      <c r="B1367" s="221" t="s">
        <v>4261</v>
      </c>
    </row>
    <row r="1368" spans="1:2" ht="12.75">
      <c r="A1368" s="221" t="s">
        <v>4262</v>
      </c>
      <c r="B1368" s="221" t="s">
        <v>4263</v>
      </c>
    </row>
    <row r="1369" spans="1:2" ht="12.75">
      <c r="A1369" s="221" t="s">
        <v>4264</v>
      </c>
      <c r="B1369" s="221" t="s">
        <v>4265</v>
      </c>
    </row>
    <row r="1370" spans="1:2" ht="12.75">
      <c r="A1370" s="221" t="s">
        <v>4266</v>
      </c>
      <c r="B1370" s="221" t="s">
        <v>4267</v>
      </c>
    </row>
    <row r="1371" spans="1:2" ht="12.75">
      <c r="A1371" s="221" t="s">
        <v>4268</v>
      </c>
      <c r="B1371" s="221" t="s">
        <v>4269</v>
      </c>
    </row>
    <row r="1372" spans="1:2" ht="12.75">
      <c r="A1372" s="221" t="s">
        <v>4270</v>
      </c>
      <c r="B1372" s="221" t="s">
        <v>4271</v>
      </c>
    </row>
    <row r="1373" spans="1:2" ht="12.75">
      <c r="A1373" s="221" t="s">
        <v>4272</v>
      </c>
      <c r="B1373" s="221" t="s">
        <v>4273</v>
      </c>
    </row>
    <row r="1374" spans="1:2" ht="12.75">
      <c r="A1374" s="221" t="s">
        <v>4274</v>
      </c>
      <c r="B1374" s="221" t="s">
        <v>4275</v>
      </c>
    </row>
    <row r="1375" spans="1:2" ht="12.75">
      <c r="A1375" s="221" t="s">
        <v>4276</v>
      </c>
      <c r="B1375" s="221" t="s">
        <v>4277</v>
      </c>
    </row>
    <row r="1376" spans="1:2" ht="12.75">
      <c r="A1376" s="221" t="s">
        <v>4278</v>
      </c>
      <c r="B1376" s="221" t="s">
        <v>4279</v>
      </c>
    </row>
    <row r="1377" spans="1:2" ht="12.75">
      <c r="A1377" s="221" t="s">
        <v>4280</v>
      </c>
      <c r="B1377" s="221" t="s">
        <v>4281</v>
      </c>
    </row>
    <row r="1378" spans="1:2" ht="12.75">
      <c r="A1378" s="221" t="s">
        <v>4282</v>
      </c>
      <c r="B1378" s="221" t="s">
        <v>4283</v>
      </c>
    </row>
    <row r="1379" spans="1:2" ht="12.75">
      <c r="A1379" s="221" t="s">
        <v>4284</v>
      </c>
      <c r="B1379" s="221" t="s">
        <v>4285</v>
      </c>
    </row>
    <row r="1380" spans="1:2" ht="12.75">
      <c r="A1380" s="221" t="s">
        <v>4286</v>
      </c>
      <c r="B1380" s="221" t="s">
        <v>4287</v>
      </c>
    </row>
    <row r="1381" spans="1:2" ht="12.75">
      <c r="A1381" s="221" t="s">
        <v>4288</v>
      </c>
      <c r="B1381" s="221" t="s">
        <v>4289</v>
      </c>
    </row>
    <row r="1382" spans="1:2" ht="12.75">
      <c r="A1382" s="221" t="s">
        <v>4290</v>
      </c>
      <c r="B1382" s="221" t="s">
        <v>4291</v>
      </c>
    </row>
    <row r="1383" spans="1:2" ht="12.75">
      <c r="A1383" s="221" t="s">
        <v>4292</v>
      </c>
      <c r="B1383" s="221" t="s">
        <v>4293</v>
      </c>
    </row>
    <row r="1384" spans="1:2" ht="12.75">
      <c r="A1384" s="221" t="s">
        <v>4996</v>
      </c>
      <c r="B1384" s="221" t="s">
        <v>4997</v>
      </c>
    </row>
    <row r="1385" spans="1:2" ht="12.75">
      <c r="A1385" s="221" t="s">
        <v>4998</v>
      </c>
      <c r="B1385" s="221" t="s">
        <v>4999</v>
      </c>
    </row>
    <row r="1386" spans="1:2" ht="12.75">
      <c r="A1386" s="221" t="s">
        <v>5000</v>
      </c>
      <c r="B1386" s="221" t="s">
        <v>5001</v>
      </c>
    </row>
    <row r="1387" spans="1:2" ht="12.75">
      <c r="A1387" s="221" t="s">
        <v>5002</v>
      </c>
      <c r="B1387" s="221" t="s">
        <v>5003</v>
      </c>
    </row>
    <row r="1388" spans="1:2" ht="12.75">
      <c r="A1388" s="221" t="s">
        <v>5004</v>
      </c>
      <c r="B1388" s="221" t="s">
        <v>5005</v>
      </c>
    </row>
    <row r="1389" spans="1:2" ht="12.75">
      <c r="A1389" s="221" t="s">
        <v>5006</v>
      </c>
      <c r="B1389" s="221" t="s">
        <v>5007</v>
      </c>
    </row>
    <row r="1390" spans="1:2" ht="12.75">
      <c r="A1390" s="221" t="s">
        <v>5008</v>
      </c>
      <c r="B1390" s="221" t="s">
        <v>5009</v>
      </c>
    </row>
    <row r="1391" spans="1:2" ht="12.75">
      <c r="A1391" s="221" t="s">
        <v>5010</v>
      </c>
      <c r="B1391" s="221" t="s">
        <v>5011</v>
      </c>
    </row>
    <row r="1392" spans="1:2" ht="12.75">
      <c r="A1392" s="221" t="s">
        <v>5012</v>
      </c>
      <c r="B1392" s="221" t="s">
        <v>5013</v>
      </c>
    </row>
    <row r="1393" spans="1:2" ht="12.75">
      <c r="A1393" s="221" t="s">
        <v>5014</v>
      </c>
      <c r="B1393" s="221" t="s">
        <v>5015</v>
      </c>
    </row>
    <row r="1394" spans="1:2" ht="12.75">
      <c r="A1394" s="221" t="s">
        <v>5016</v>
      </c>
      <c r="B1394" s="221" t="s">
        <v>5017</v>
      </c>
    </row>
    <row r="1395" spans="1:2" ht="12.75">
      <c r="A1395" s="221" t="s">
        <v>5018</v>
      </c>
      <c r="B1395" s="221" t="s">
        <v>5019</v>
      </c>
    </row>
    <row r="1396" spans="1:2" ht="12.75">
      <c r="A1396" s="221" t="s">
        <v>5020</v>
      </c>
      <c r="B1396" s="221" t="s">
        <v>5021</v>
      </c>
    </row>
    <row r="1397" spans="1:2" ht="12.75">
      <c r="A1397" s="221" t="s">
        <v>5022</v>
      </c>
      <c r="B1397" s="221" t="s">
        <v>5023</v>
      </c>
    </row>
    <row r="1398" spans="1:2" ht="12.75">
      <c r="A1398" s="221" t="s">
        <v>5024</v>
      </c>
      <c r="B1398" s="221" t="s">
        <v>5025</v>
      </c>
    </row>
    <row r="1399" spans="1:2" ht="12.75">
      <c r="A1399" s="221" t="s">
        <v>5026</v>
      </c>
      <c r="B1399" s="221" t="s">
        <v>5027</v>
      </c>
    </row>
    <row r="1400" spans="1:2" ht="12.75">
      <c r="A1400" s="221" t="s">
        <v>5028</v>
      </c>
      <c r="B1400" s="221" t="s">
        <v>5029</v>
      </c>
    </row>
    <row r="1401" spans="1:2" ht="12.75">
      <c r="A1401" s="221" t="s">
        <v>5030</v>
      </c>
      <c r="B1401" s="221" t="s">
        <v>5031</v>
      </c>
    </row>
    <row r="1402" spans="1:2" ht="12.75">
      <c r="A1402" s="221" t="s">
        <v>5032</v>
      </c>
      <c r="B1402" s="221" t="s">
        <v>5033</v>
      </c>
    </row>
    <row r="1403" spans="1:2" ht="12.75">
      <c r="A1403" s="221" t="s">
        <v>5034</v>
      </c>
      <c r="B1403" s="221" t="s">
        <v>5035</v>
      </c>
    </row>
    <row r="1404" spans="1:2" ht="12.75">
      <c r="A1404" s="221" t="s">
        <v>5036</v>
      </c>
      <c r="B1404" s="221" t="s">
        <v>5037</v>
      </c>
    </row>
    <row r="1405" spans="1:2" ht="12.75">
      <c r="A1405" s="221" t="s">
        <v>5038</v>
      </c>
      <c r="B1405" s="221" t="s">
        <v>5039</v>
      </c>
    </row>
    <row r="1406" spans="1:2" ht="12.75">
      <c r="A1406" s="221" t="s">
        <v>5040</v>
      </c>
      <c r="B1406" s="221" t="s">
        <v>5041</v>
      </c>
    </row>
    <row r="1407" spans="1:2" ht="12.75">
      <c r="A1407" s="221" t="s">
        <v>5042</v>
      </c>
      <c r="B1407" s="221" t="s">
        <v>5043</v>
      </c>
    </row>
    <row r="1408" spans="1:2" ht="12.75">
      <c r="A1408" s="221" t="s">
        <v>5044</v>
      </c>
      <c r="B1408" s="221" t="s">
        <v>5045</v>
      </c>
    </row>
    <row r="1409" spans="1:2" ht="12.75">
      <c r="A1409" s="221" t="s">
        <v>5046</v>
      </c>
      <c r="B1409" s="221" t="s">
        <v>5047</v>
      </c>
    </row>
    <row r="1410" spans="1:2" ht="12.75">
      <c r="A1410" s="221" t="s">
        <v>5048</v>
      </c>
      <c r="B1410" s="221" t="s">
        <v>5049</v>
      </c>
    </row>
    <row r="1411" spans="1:2" ht="12.75">
      <c r="A1411" s="221" t="s">
        <v>5050</v>
      </c>
      <c r="B1411" s="221" t="s">
        <v>5051</v>
      </c>
    </row>
    <row r="1412" spans="1:2" ht="12.75">
      <c r="A1412" s="221" t="s">
        <v>5052</v>
      </c>
      <c r="B1412" s="221" t="s">
        <v>5053</v>
      </c>
    </row>
    <row r="1413" spans="1:2" ht="12.75">
      <c r="A1413" s="221" t="s">
        <v>5054</v>
      </c>
      <c r="B1413" s="221" t="s">
        <v>5055</v>
      </c>
    </row>
    <row r="1414" spans="1:2" ht="12.75">
      <c r="A1414" s="221" t="s">
        <v>5056</v>
      </c>
      <c r="B1414" s="221" t="s">
        <v>5057</v>
      </c>
    </row>
    <row r="1415" spans="1:2" ht="12.75">
      <c r="A1415" s="221" t="s">
        <v>5058</v>
      </c>
      <c r="B1415" s="221" t="s">
        <v>5059</v>
      </c>
    </row>
    <row r="1416" spans="1:2" ht="12.75">
      <c r="A1416" s="221" t="s">
        <v>5060</v>
      </c>
      <c r="B1416" s="221" t="s">
        <v>5061</v>
      </c>
    </row>
    <row r="1417" spans="1:2" ht="12.75">
      <c r="A1417" s="221" t="s">
        <v>5062</v>
      </c>
      <c r="B1417" s="221" t="s">
        <v>5063</v>
      </c>
    </row>
    <row r="1418" spans="1:2" ht="12.75">
      <c r="A1418" s="221" t="s">
        <v>5064</v>
      </c>
      <c r="B1418" s="221" t="s">
        <v>5065</v>
      </c>
    </row>
    <row r="1419" spans="1:2" ht="12.75">
      <c r="A1419" s="221" t="s">
        <v>5066</v>
      </c>
      <c r="B1419" s="221" t="s">
        <v>5067</v>
      </c>
    </row>
    <row r="1420" spans="1:2" ht="12.75">
      <c r="A1420" s="221" t="s">
        <v>5068</v>
      </c>
      <c r="B1420" s="221" t="s">
        <v>5069</v>
      </c>
    </row>
    <row r="1421" spans="1:2" ht="12.75">
      <c r="A1421" s="221" t="s">
        <v>5070</v>
      </c>
      <c r="B1421" s="221" t="s">
        <v>5071</v>
      </c>
    </row>
    <row r="1422" spans="1:2" ht="12.75">
      <c r="A1422" s="221" t="s">
        <v>5072</v>
      </c>
      <c r="B1422" s="221" t="s">
        <v>5073</v>
      </c>
    </row>
    <row r="1423" spans="1:2" ht="12.75">
      <c r="A1423" s="221" t="s">
        <v>5074</v>
      </c>
      <c r="B1423" s="221" t="s">
        <v>5075</v>
      </c>
    </row>
    <row r="1424" spans="1:2" ht="12.75">
      <c r="A1424" s="221" t="s">
        <v>5821</v>
      </c>
      <c r="B1424" s="221" t="s">
        <v>5822</v>
      </c>
    </row>
    <row r="1425" spans="1:2" ht="12.75">
      <c r="A1425" s="221" t="s">
        <v>5823</v>
      </c>
      <c r="B1425" s="221" t="s">
        <v>5824</v>
      </c>
    </row>
    <row r="1426" spans="1:2" ht="12.75">
      <c r="A1426" s="221" t="s">
        <v>5825</v>
      </c>
      <c r="B1426" s="221" t="s">
        <v>5826</v>
      </c>
    </row>
    <row r="1427" spans="1:2" ht="12.75">
      <c r="A1427" s="221" t="s">
        <v>5827</v>
      </c>
      <c r="B1427" s="221" t="s">
        <v>5828</v>
      </c>
    </row>
    <row r="1428" spans="1:2" ht="12.75">
      <c r="A1428" s="221" t="s">
        <v>5829</v>
      </c>
      <c r="B1428" s="221" t="s">
        <v>5830</v>
      </c>
    </row>
    <row r="1429" spans="1:2" ht="12.75">
      <c r="A1429" s="221" t="s">
        <v>5831</v>
      </c>
      <c r="B1429" s="221" t="s">
        <v>5832</v>
      </c>
    </row>
    <row r="1430" spans="1:2" ht="12.75">
      <c r="A1430" s="221" t="s">
        <v>5833</v>
      </c>
      <c r="B1430" s="221" t="s">
        <v>5834</v>
      </c>
    </row>
    <row r="1431" spans="1:2" ht="12.75">
      <c r="A1431" s="221" t="s">
        <v>5835</v>
      </c>
      <c r="B1431" s="221" t="s">
        <v>5836</v>
      </c>
    </row>
    <row r="1432" spans="1:2" ht="12.75">
      <c r="A1432" s="221" t="s">
        <v>5837</v>
      </c>
      <c r="B1432" s="221" t="s">
        <v>5838</v>
      </c>
    </row>
    <row r="1433" spans="1:2" ht="12.75">
      <c r="A1433" s="221" t="s">
        <v>5839</v>
      </c>
      <c r="B1433" s="221" t="s">
        <v>5840</v>
      </c>
    </row>
    <row r="1434" spans="1:2" ht="12.75">
      <c r="A1434" s="221" t="s">
        <v>5841</v>
      </c>
      <c r="B1434" s="221" t="s">
        <v>5842</v>
      </c>
    </row>
    <row r="1435" spans="1:2" ht="12.75">
      <c r="A1435" s="221" t="s">
        <v>5843</v>
      </c>
      <c r="B1435" s="221" t="s">
        <v>5844</v>
      </c>
    </row>
    <row r="1436" spans="1:2" ht="12.75">
      <c r="A1436" s="221" t="s">
        <v>5845</v>
      </c>
      <c r="B1436" s="221" t="s">
        <v>5846</v>
      </c>
    </row>
    <row r="1437" spans="1:2" ht="12.75">
      <c r="A1437" s="221" t="s">
        <v>5847</v>
      </c>
      <c r="B1437" s="221" t="s">
        <v>5848</v>
      </c>
    </row>
    <row r="1438" spans="1:2" ht="12.75">
      <c r="A1438" s="221" t="s">
        <v>5849</v>
      </c>
      <c r="B1438" s="221" t="s">
        <v>5850</v>
      </c>
    </row>
    <row r="1439" spans="1:2" ht="12.75">
      <c r="A1439" s="221" t="s">
        <v>5851</v>
      </c>
      <c r="B1439" s="221" t="s">
        <v>5852</v>
      </c>
    </row>
    <row r="1440" spans="1:2" ht="12.75">
      <c r="A1440" s="221" t="s">
        <v>5853</v>
      </c>
      <c r="B1440" s="221" t="s">
        <v>5854</v>
      </c>
    </row>
    <row r="1441" spans="1:2" ht="12.75">
      <c r="A1441" s="221" t="s">
        <v>5855</v>
      </c>
      <c r="B1441" s="221" t="s">
        <v>5856</v>
      </c>
    </row>
    <row r="1442" spans="1:2" ht="12.75">
      <c r="A1442" s="221" t="s">
        <v>5857</v>
      </c>
      <c r="B1442" s="221" t="s">
        <v>5858</v>
      </c>
    </row>
    <row r="1443" spans="1:2" ht="12.75">
      <c r="A1443" s="221" t="s">
        <v>5859</v>
      </c>
      <c r="B1443" s="221" t="s">
        <v>5860</v>
      </c>
    </row>
    <row r="1444" spans="1:2" ht="12.75">
      <c r="A1444" s="221" t="s">
        <v>5861</v>
      </c>
      <c r="B1444" s="221" t="s">
        <v>5862</v>
      </c>
    </row>
    <row r="1445" spans="1:2" ht="12.75">
      <c r="A1445" s="221" t="s">
        <v>5863</v>
      </c>
      <c r="B1445" s="221" t="s">
        <v>5864</v>
      </c>
    </row>
    <row r="1446" spans="1:2" ht="12.75">
      <c r="A1446" s="221" t="s">
        <v>5865</v>
      </c>
      <c r="B1446" s="221" t="s">
        <v>5866</v>
      </c>
    </row>
    <row r="1447" spans="1:2" ht="12.75">
      <c r="A1447" s="221" t="s">
        <v>5867</v>
      </c>
      <c r="B1447" s="221" t="s">
        <v>5868</v>
      </c>
    </row>
    <row r="1448" spans="1:2" ht="12.75">
      <c r="A1448" s="221" t="s">
        <v>5869</v>
      </c>
      <c r="B1448" s="221" t="s">
        <v>5870</v>
      </c>
    </row>
    <row r="1449" spans="1:2" ht="12.75">
      <c r="A1449" s="221" t="s">
        <v>5871</v>
      </c>
      <c r="B1449" s="221" t="s">
        <v>5872</v>
      </c>
    </row>
    <row r="1450" spans="1:2" ht="12.75">
      <c r="A1450" s="221" t="s">
        <v>5873</v>
      </c>
      <c r="B1450" s="221" t="s">
        <v>5874</v>
      </c>
    </row>
    <row r="1451" spans="1:2" ht="12.75">
      <c r="A1451" s="221" t="s">
        <v>5875</v>
      </c>
      <c r="B1451" s="221" t="s">
        <v>5876</v>
      </c>
    </row>
    <row r="1452" spans="1:2" ht="12.75">
      <c r="A1452" s="221" t="s">
        <v>5877</v>
      </c>
      <c r="B1452" s="221" t="s">
        <v>5878</v>
      </c>
    </row>
    <row r="1453" spans="1:2" ht="12.75">
      <c r="A1453" s="221" t="s">
        <v>5879</v>
      </c>
      <c r="B1453" s="221" t="s">
        <v>5880</v>
      </c>
    </row>
    <row r="1454" spans="1:2" ht="12.75">
      <c r="A1454" s="221" t="s">
        <v>5881</v>
      </c>
      <c r="B1454" s="221" t="s">
        <v>5882</v>
      </c>
    </row>
    <row r="1455" spans="1:2" ht="12.75">
      <c r="A1455" s="221" t="s">
        <v>5883</v>
      </c>
      <c r="B1455" s="221" t="s">
        <v>5884</v>
      </c>
    </row>
    <row r="1456" spans="1:2" ht="12.75">
      <c r="A1456" s="221" t="s">
        <v>5885</v>
      </c>
      <c r="B1456" s="221" t="s">
        <v>5886</v>
      </c>
    </row>
    <row r="1457" spans="1:2" ht="12.75">
      <c r="A1457" s="221" t="s">
        <v>5887</v>
      </c>
      <c r="B1457" s="221" t="s">
        <v>5888</v>
      </c>
    </row>
    <row r="1458" spans="1:2" ht="12.75">
      <c r="A1458" s="221" t="s">
        <v>5889</v>
      </c>
      <c r="B1458" s="221" t="s">
        <v>5890</v>
      </c>
    </row>
    <row r="1459" spans="1:2" ht="12.75">
      <c r="A1459" s="221" t="s">
        <v>5891</v>
      </c>
      <c r="B1459" s="221" t="s">
        <v>5892</v>
      </c>
    </row>
    <row r="1460" spans="1:2" ht="12.75">
      <c r="A1460" s="221" t="s">
        <v>5893</v>
      </c>
      <c r="B1460" s="221" t="s">
        <v>5894</v>
      </c>
    </row>
    <row r="1461" spans="1:2" ht="12.75">
      <c r="A1461" s="221" t="s">
        <v>5895</v>
      </c>
      <c r="B1461" s="221" t="s">
        <v>5896</v>
      </c>
    </row>
    <row r="1462" spans="1:2" ht="12.75">
      <c r="A1462" s="221" t="s">
        <v>5897</v>
      </c>
      <c r="B1462" s="221" t="s">
        <v>5898</v>
      </c>
    </row>
    <row r="1463" spans="1:2" ht="12.75">
      <c r="A1463" s="221" t="s">
        <v>5899</v>
      </c>
      <c r="B1463" s="221" t="s">
        <v>5900</v>
      </c>
    </row>
    <row r="1464" spans="1:2" ht="12.75">
      <c r="A1464" s="221" t="s">
        <v>5901</v>
      </c>
      <c r="B1464" s="221" t="s">
        <v>5902</v>
      </c>
    </row>
    <row r="1465" spans="1:2" ht="12.75">
      <c r="A1465" s="221" t="s">
        <v>5903</v>
      </c>
      <c r="B1465" s="221" t="s">
        <v>5904</v>
      </c>
    </row>
    <row r="1466" spans="1:2" ht="12.75">
      <c r="A1466" s="221" t="s">
        <v>5905</v>
      </c>
      <c r="B1466" s="221" t="s">
        <v>5906</v>
      </c>
    </row>
    <row r="1467" spans="1:2" ht="12.75">
      <c r="A1467" s="221" t="s">
        <v>5907</v>
      </c>
      <c r="B1467" s="221" t="s">
        <v>5908</v>
      </c>
    </row>
    <row r="1468" spans="1:2" ht="12.75">
      <c r="A1468" s="221" t="s">
        <v>5909</v>
      </c>
      <c r="B1468" s="221" t="s">
        <v>5910</v>
      </c>
    </row>
    <row r="1469" spans="1:2" ht="12.75">
      <c r="A1469" s="221" t="s">
        <v>5911</v>
      </c>
      <c r="B1469" s="221" t="s">
        <v>5912</v>
      </c>
    </row>
    <row r="1470" spans="1:2" ht="12.75">
      <c r="A1470" s="221" t="s">
        <v>5913</v>
      </c>
      <c r="B1470" s="221" t="s">
        <v>5914</v>
      </c>
    </row>
    <row r="1471" spans="1:2" ht="12.75">
      <c r="A1471" s="221" t="s">
        <v>5915</v>
      </c>
      <c r="B1471" s="221" t="s">
        <v>5916</v>
      </c>
    </row>
    <row r="1472" spans="1:2" ht="12.75">
      <c r="A1472" s="221" t="s">
        <v>5917</v>
      </c>
      <c r="B1472" s="221" t="s">
        <v>5918</v>
      </c>
    </row>
    <row r="1473" spans="1:2" ht="12.75">
      <c r="A1473" s="221" t="s">
        <v>5919</v>
      </c>
      <c r="B1473" s="221" t="s">
        <v>5920</v>
      </c>
    </row>
    <row r="1474" spans="1:2" ht="12.75">
      <c r="A1474" s="221" t="s">
        <v>5921</v>
      </c>
      <c r="B1474" s="221" t="s">
        <v>5922</v>
      </c>
    </row>
    <row r="1475" spans="1:2" ht="12.75">
      <c r="A1475" s="221" t="s">
        <v>5923</v>
      </c>
      <c r="B1475" s="221" t="s">
        <v>5924</v>
      </c>
    </row>
    <row r="1476" spans="1:2" ht="12.75">
      <c r="A1476" s="221" t="s">
        <v>5925</v>
      </c>
      <c r="B1476" s="221" t="s">
        <v>5926</v>
      </c>
    </row>
    <row r="1477" spans="1:2" ht="12.75">
      <c r="A1477" s="221" t="s">
        <v>5927</v>
      </c>
      <c r="B1477" s="221" t="s">
        <v>5928</v>
      </c>
    </row>
    <row r="1478" spans="1:2" ht="12.75">
      <c r="A1478" s="221" t="s">
        <v>5929</v>
      </c>
      <c r="B1478" s="221" t="s">
        <v>5930</v>
      </c>
    </row>
    <row r="1479" spans="1:2" ht="12.75">
      <c r="A1479" s="221" t="s">
        <v>5931</v>
      </c>
      <c r="B1479" s="221" t="s">
        <v>5932</v>
      </c>
    </row>
    <row r="1480" spans="1:2" ht="12.75">
      <c r="A1480" s="221" t="s">
        <v>5933</v>
      </c>
      <c r="B1480" s="221" t="s">
        <v>5934</v>
      </c>
    </row>
    <row r="1481" spans="1:2" ht="12.75">
      <c r="A1481" s="221" t="s">
        <v>5935</v>
      </c>
      <c r="B1481" s="221" t="s">
        <v>5936</v>
      </c>
    </row>
    <row r="1482" spans="1:2" ht="12.75">
      <c r="A1482" s="221" t="s">
        <v>5937</v>
      </c>
      <c r="B1482" s="221" t="s">
        <v>5938</v>
      </c>
    </row>
    <row r="1483" spans="1:2" ht="12.75">
      <c r="A1483" s="221" t="s">
        <v>5939</v>
      </c>
      <c r="B1483" s="221" t="s">
        <v>5940</v>
      </c>
    </row>
    <row r="1484" spans="1:2" ht="12.75">
      <c r="A1484" s="221" t="s">
        <v>5941</v>
      </c>
      <c r="B1484" s="221" t="s">
        <v>5942</v>
      </c>
    </row>
    <row r="1485" spans="1:2" ht="12.75">
      <c r="A1485" s="221" t="s">
        <v>5943</v>
      </c>
      <c r="B1485" s="221" t="s">
        <v>5944</v>
      </c>
    </row>
    <row r="1486" spans="1:2" ht="12.75">
      <c r="A1486" s="221" t="s">
        <v>5945</v>
      </c>
      <c r="B1486" s="221" t="s">
        <v>5946</v>
      </c>
    </row>
    <row r="1487" spans="1:2" ht="12.75">
      <c r="A1487" s="221" t="s">
        <v>5947</v>
      </c>
      <c r="B1487" s="221" t="s">
        <v>5948</v>
      </c>
    </row>
    <row r="1488" spans="1:2" ht="12.75">
      <c r="A1488" s="221" t="s">
        <v>5949</v>
      </c>
      <c r="B1488" s="221" t="s">
        <v>5950</v>
      </c>
    </row>
    <row r="1489" spans="1:2" ht="12.75">
      <c r="A1489" s="221" t="s">
        <v>5951</v>
      </c>
      <c r="B1489" s="221" t="s">
        <v>5952</v>
      </c>
    </row>
    <row r="1490" spans="1:2" ht="12.75">
      <c r="A1490" s="221" t="s">
        <v>5953</v>
      </c>
      <c r="B1490" s="221" t="s">
        <v>5954</v>
      </c>
    </row>
    <row r="1491" spans="1:2" ht="12.75">
      <c r="A1491" s="221" t="s">
        <v>5955</v>
      </c>
      <c r="B1491" s="221" t="s">
        <v>5956</v>
      </c>
    </row>
    <row r="1492" spans="1:2" ht="12.75">
      <c r="A1492" s="221" t="s">
        <v>5957</v>
      </c>
      <c r="B1492" s="221" t="s">
        <v>5958</v>
      </c>
    </row>
    <row r="1493" spans="1:2" ht="12.75">
      <c r="A1493" s="221" t="s">
        <v>5959</v>
      </c>
      <c r="B1493" s="221" t="s">
        <v>5960</v>
      </c>
    </row>
    <row r="1494" spans="1:2" ht="12.75">
      <c r="A1494" s="221" t="s">
        <v>5961</v>
      </c>
      <c r="B1494" s="221" t="s">
        <v>5962</v>
      </c>
    </row>
    <row r="1495" spans="1:2" ht="12.75">
      <c r="A1495" s="221" t="s">
        <v>5963</v>
      </c>
      <c r="B1495" s="221" t="s">
        <v>5964</v>
      </c>
    </row>
    <row r="1496" spans="1:2" ht="12.75">
      <c r="A1496" s="221" t="s">
        <v>5965</v>
      </c>
      <c r="B1496" s="221" t="s">
        <v>5966</v>
      </c>
    </row>
    <row r="1497" spans="1:2" ht="12.75">
      <c r="A1497" s="221" t="s">
        <v>5967</v>
      </c>
      <c r="B1497" s="221" t="s">
        <v>5968</v>
      </c>
    </row>
    <row r="1498" spans="1:2" ht="12.75">
      <c r="A1498" s="221" t="s">
        <v>5969</v>
      </c>
      <c r="B1498" s="221" t="s">
        <v>5970</v>
      </c>
    </row>
    <row r="1499" spans="1:2" ht="12.75">
      <c r="A1499" s="221" t="s">
        <v>5971</v>
      </c>
      <c r="B1499" s="221" t="s">
        <v>5972</v>
      </c>
    </row>
    <row r="1500" spans="1:2" ht="12.75">
      <c r="A1500" s="221" t="s">
        <v>5973</v>
      </c>
      <c r="B1500" s="221" t="s">
        <v>5974</v>
      </c>
    </row>
    <row r="1501" spans="1:2" ht="12.75">
      <c r="A1501" s="221" t="s">
        <v>5975</v>
      </c>
      <c r="B1501" s="221" t="s">
        <v>5976</v>
      </c>
    </row>
    <row r="1502" spans="1:2" ht="12.75">
      <c r="A1502" s="221" t="s">
        <v>5977</v>
      </c>
      <c r="B1502" s="221" t="s">
        <v>5978</v>
      </c>
    </row>
    <row r="1503" spans="1:2" ht="12.75">
      <c r="A1503" s="221" t="s">
        <v>5979</v>
      </c>
      <c r="B1503" s="221" t="s">
        <v>5980</v>
      </c>
    </row>
    <row r="1504" spans="1:2" ht="12.75">
      <c r="A1504" s="221" t="s">
        <v>5981</v>
      </c>
      <c r="B1504" s="221" t="s">
        <v>5982</v>
      </c>
    </row>
    <row r="1505" spans="1:2" ht="12.75">
      <c r="A1505" s="221" t="s">
        <v>5983</v>
      </c>
      <c r="B1505" s="221" t="s">
        <v>5984</v>
      </c>
    </row>
    <row r="1506" spans="1:2" ht="12.75">
      <c r="A1506" s="221" t="s">
        <v>5985</v>
      </c>
      <c r="B1506" s="221" t="s">
        <v>5986</v>
      </c>
    </row>
    <row r="1507" spans="1:2" ht="12.75">
      <c r="A1507" s="221" t="s">
        <v>5987</v>
      </c>
      <c r="B1507" s="221" t="s">
        <v>5988</v>
      </c>
    </row>
    <row r="1508" spans="1:2" ht="12.75">
      <c r="A1508" s="221" t="s">
        <v>5989</v>
      </c>
      <c r="B1508" s="221" t="s">
        <v>5990</v>
      </c>
    </row>
    <row r="1509" spans="1:2" ht="12.75">
      <c r="A1509" s="221" t="s">
        <v>5991</v>
      </c>
      <c r="B1509" s="221" t="s">
        <v>5992</v>
      </c>
    </row>
    <row r="1510" spans="1:2" ht="12.75">
      <c r="A1510" s="221" t="s">
        <v>5993</v>
      </c>
      <c r="B1510" s="221" t="s">
        <v>5994</v>
      </c>
    </row>
    <row r="1511" spans="1:2" ht="12.75">
      <c r="A1511" s="221" t="s">
        <v>5995</v>
      </c>
      <c r="B1511" s="221" t="s">
        <v>5996</v>
      </c>
    </row>
    <row r="1512" spans="1:2" ht="12.75">
      <c r="A1512" s="221" t="s">
        <v>5997</v>
      </c>
      <c r="B1512" s="221" t="s">
        <v>5998</v>
      </c>
    </row>
    <row r="1513" spans="1:2" ht="12.75">
      <c r="A1513" s="221" t="s">
        <v>5999</v>
      </c>
      <c r="B1513" s="221" t="s">
        <v>6000</v>
      </c>
    </row>
    <row r="1514" spans="1:2" ht="12.75">
      <c r="A1514" s="221" t="s">
        <v>6001</v>
      </c>
      <c r="B1514" s="221" t="s">
        <v>6002</v>
      </c>
    </row>
    <row r="1515" spans="1:2" ht="12.75">
      <c r="A1515" s="221" t="s">
        <v>6003</v>
      </c>
      <c r="B1515" s="221" t="s">
        <v>6004</v>
      </c>
    </row>
    <row r="1516" spans="1:2" ht="12.75">
      <c r="A1516" s="221" t="s">
        <v>6005</v>
      </c>
      <c r="B1516" s="221" t="s">
        <v>6006</v>
      </c>
    </row>
    <row r="1517" spans="1:2" ht="12.75">
      <c r="A1517" s="221" t="s">
        <v>6007</v>
      </c>
      <c r="B1517" s="221" t="s">
        <v>6008</v>
      </c>
    </row>
    <row r="1518" spans="1:2" ht="12.75">
      <c r="A1518" s="221" t="s">
        <v>6009</v>
      </c>
      <c r="B1518" s="221" t="s">
        <v>6010</v>
      </c>
    </row>
    <row r="1519" spans="1:2" ht="12.75">
      <c r="A1519" s="221" t="s">
        <v>6011</v>
      </c>
      <c r="B1519" s="221" t="s">
        <v>6012</v>
      </c>
    </row>
    <row r="1520" spans="1:2" ht="12.75">
      <c r="A1520" s="221" t="s">
        <v>6013</v>
      </c>
      <c r="B1520" s="221" t="s">
        <v>6014</v>
      </c>
    </row>
    <row r="1521" spans="1:2" ht="12.75">
      <c r="A1521" s="221" t="s">
        <v>6015</v>
      </c>
      <c r="B1521" s="221" t="s">
        <v>6016</v>
      </c>
    </row>
    <row r="1522" spans="1:2" ht="12.75">
      <c r="A1522" s="221" t="s">
        <v>6017</v>
      </c>
      <c r="B1522" s="221" t="s">
        <v>6018</v>
      </c>
    </row>
    <row r="1523" spans="1:2" ht="12.75">
      <c r="A1523" s="221" t="s">
        <v>6019</v>
      </c>
      <c r="B1523" s="221" t="s">
        <v>6020</v>
      </c>
    </row>
    <row r="1524" spans="1:2" ht="12.75">
      <c r="A1524" s="221" t="s">
        <v>6021</v>
      </c>
      <c r="B1524" s="221" t="s">
        <v>6022</v>
      </c>
    </row>
    <row r="1525" spans="1:2" ht="12.75">
      <c r="A1525" s="221" t="s">
        <v>6023</v>
      </c>
      <c r="B1525" s="221" t="s">
        <v>6024</v>
      </c>
    </row>
    <row r="1526" spans="1:2" ht="12.75">
      <c r="A1526" s="221" t="s">
        <v>6025</v>
      </c>
      <c r="B1526" s="221" t="s">
        <v>6026</v>
      </c>
    </row>
    <row r="1527" spans="1:2" ht="12.75">
      <c r="A1527" s="221" t="s">
        <v>6027</v>
      </c>
      <c r="B1527" s="221" t="s">
        <v>6028</v>
      </c>
    </row>
    <row r="1528" spans="1:2" ht="12.75">
      <c r="A1528" s="221" t="s">
        <v>6029</v>
      </c>
      <c r="B1528" s="221" t="s">
        <v>6030</v>
      </c>
    </row>
    <row r="1529" spans="1:2" ht="12.75">
      <c r="A1529" s="221" t="s">
        <v>6031</v>
      </c>
      <c r="B1529" s="221" t="s">
        <v>6032</v>
      </c>
    </row>
    <row r="1530" spans="1:2" ht="12.75">
      <c r="A1530" s="221" t="s">
        <v>6033</v>
      </c>
      <c r="B1530" s="221" t="s">
        <v>6034</v>
      </c>
    </row>
    <row r="1531" spans="1:2" ht="12.75">
      <c r="A1531" s="221" t="s">
        <v>6035</v>
      </c>
      <c r="B1531" s="221" t="s">
        <v>6036</v>
      </c>
    </row>
    <row r="1532" spans="1:2" ht="12.75">
      <c r="A1532" s="221" t="s">
        <v>6037</v>
      </c>
      <c r="B1532" s="221" t="s">
        <v>6038</v>
      </c>
    </row>
    <row r="1533" spans="1:2" ht="12.75">
      <c r="A1533" s="221" t="s">
        <v>6039</v>
      </c>
      <c r="B1533" s="221" t="s">
        <v>6040</v>
      </c>
    </row>
    <row r="1534" spans="1:2" ht="12.75">
      <c r="A1534" s="221" t="s">
        <v>6041</v>
      </c>
      <c r="B1534" s="221" t="s">
        <v>6042</v>
      </c>
    </row>
    <row r="1535" spans="1:2" ht="12.75">
      <c r="A1535" s="221" t="s">
        <v>6043</v>
      </c>
      <c r="B1535" s="221" t="s">
        <v>6044</v>
      </c>
    </row>
    <row r="1536" spans="1:2" ht="12.75">
      <c r="A1536" s="221" t="s">
        <v>6045</v>
      </c>
      <c r="B1536" s="221" t="s">
        <v>6046</v>
      </c>
    </row>
    <row r="1537" spans="1:2" ht="12.75">
      <c r="A1537" s="221" t="s">
        <v>6047</v>
      </c>
      <c r="B1537" s="221" t="s">
        <v>6048</v>
      </c>
    </row>
    <row r="1538" spans="1:2" ht="12.75">
      <c r="A1538" s="221" t="s">
        <v>6049</v>
      </c>
      <c r="B1538" s="221" t="s">
        <v>6050</v>
      </c>
    </row>
    <row r="1539" spans="1:2" ht="12.75">
      <c r="A1539" s="221" t="s">
        <v>6051</v>
      </c>
      <c r="B1539" s="221" t="s">
        <v>6052</v>
      </c>
    </row>
    <row r="1540" spans="1:2" ht="12.75">
      <c r="A1540" s="221" t="s">
        <v>6053</v>
      </c>
      <c r="B1540" s="221" t="s">
        <v>6054</v>
      </c>
    </row>
    <row r="1541" spans="1:2" ht="12.75">
      <c r="A1541" s="221" t="s">
        <v>6055</v>
      </c>
      <c r="B1541" s="221" t="s">
        <v>6056</v>
      </c>
    </row>
    <row r="1542" spans="1:2" ht="12.75">
      <c r="A1542" s="221" t="s">
        <v>6057</v>
      </c>
      <c r="B1542" s="221" t="s">
        <v>6058</v>
      </c>
    </row>
    <row r="1543" spans="1:2" ht="12.75">
      <c r="A1543" s="221" t="s">
        <v>6059</v>
      </c>
      <c r="B1543" s="221" t="s">
        <v>6060</v>
      </c>
    </row>
    <row r="1544" spans="1:2" ht="12.75">
      <c r="A1544" s="221" t="s">
        <v>6061</v>
      </c>
      <c r="B1544" s="221" t="s">
        <v>6062</v>
      </c>
    </row>
    <row r="1545" spans="1:2" ht="12.75">
      <c r="A1545" s="221" t="s">
        <v>6063</v>
      </c>
      <c r="B1545" s="221" t="s">
        <v>6064</v>
      </c>
    </row>
    <row r="1546" spans="1:2" ht="12.75">
      <c r="A1546" s="221" t="s">
        <v>6065</v>
      </c>
      <c r="B1546" s="221" t="s">
        <v>6066</v>
      </c>
    </row>
    <row r="1547" spans="1:2" ht="12.75">
      <c r="A1547" s="221" t="s">
        <v>6067</v>
      </c>
      <c r="B1547" s="221" t="s">
        <v>6068</v>
      </c>
    </row>
    <row r="1548" spans="1:2" ht="12.75">
      <c r="A1548" s="221" t="s">
        <v>6069</v>
      </c>
      <c r="B1548" s="221" t="s">
        <v>6070</v>
      </c>
    </row>
    <row r="1549" spans="1:2" ht="12.75">
      <c r="A1549" s="221" t="s">
        <v>6071</v>
      </c>
      <c r="B1549" s="221" t="s">
        <v>6072</v>
      </c>
    </row>
    <row r="1550" spans="1:2" ht="12.75">
      <c r="A1550" s="221" t="s">
        <v>6073</v>
      </c>
      <c r="B1550" s="221" t="s">
        <v>6074</v>
      </c>
    </row>
    <row r="1551" spans="1:2" ht="12.75">
      <c r="A1551" s="221" t="s">
        <v>6075</v>
      </c>
      <c r="B1551" s="221" t="s">
        <v>6076</v>
      </c>
    </row>
    <row r="1552" spans="1:2" ht="12.75">
      <c r="A1552" s="221" t="s">
        <v>6077</v>
      </c>
      <c r="B1552" s="221" t="s">
        <v>6078</v>
      </c>
    </row>
    <row r="1553" spans="1:2" ht="12.75">
      <c r="A1553" s="221" t="s">
        <v>6079</v>
      </c>
      <c r="B1553" s="221" t="s">
        <v>6080</v>
      </c>
    </row>
    <row r="1554" spans="1:2" ht="12.75">
      <c r="A1554" s="221" t="s">
        <v>6081</v>
      </c>
      <c r="B1554" s="221" t="s">
        <v>6082</v>
      </c>
    </row>
    <row r="1555" spans="1:2" ht="12.75">
      <c r="A1555" s="221" t="s">
        <v>6083</v>
      </c>
      <c r="B1555" s="221" t="s">
        <v>6084</v>
      </c>
    </row>
    <row r="1556" spans="1:2" ht="12.75">
      <c r="A1556" s="221" t="s">
        <v>6085</v>
      </c>
      <c r="B1556" s="221" t="s">
        <v>6086</v>
      </c>
    </row>
    <row r="1557" spans="1:2" ht="12.75">
      <c r="A1557" s="221" t="s">
        <v>6087</v>
      </c>
      <c r="B1557" s="221" t="s">
        <v>6088</v>
      </c>
    </row>
    <row r="1558" spans="1:2" ht="12.75">
      <c r="A1558" s="221" t="s">
        <v>6089</v>
      </c>
      <c r="B1558" s="221" t="s">
        <v>6090</v>
      </c>
    </row>
    <row r="1559" spans="1:2" ht="12.75">
      <c r="A1559" s="221" t="s">
        <v>6091</v>
      </c>
      <c r="B1559" s="221" t="s">
        <v>6092</v>
      </c>
    </row>
    <row r="1560" spans="1:2" ht="12.75">
      <c r="A1560" s="221" t="s">
        <v>6093</v>
      </c>
      <c r="B1560" s="221" t="s">
        <v>6094</v>
      </c>
    </row>
    <row r="1561" spans="1:2" ht="12.75">
      <c r="A1561" s="221" t="s">
        <v>6095</v>
      </c>
      <c r="B1561" s="221" t="s">
        <v>6096</v>
      </c>
    </row>
    <row r="1562" spans="1:2" ht="12.75">
      <c r="A1562" s="221" t="s">
        <v>6097</v>
      </c>
      <c r="B1562" s="221" t="s">
        <v>6098</v>
      </c>
    </row>
    <row r="1563" spans="1:2" ht="12.75">
      <c r="A1563" s="221" t="s">
        <v>6099</v>
      </c>
      <c r="B1563" s="221" t="s">
        <v>6100</v>
      </c>
    </row>
    <row r="1564" spans="1:2" ht="12.75">
      <c r="A1564" s="221" t="s">
        <v>6101</v>
      </c>
      <c r="B1564" s="221" t="s">
        <v>6102</v>
      </c>
    </row>
    <row r="1565" spans="1:2" ht="12.75">
      <c r="A1565" s="221" t="s">
        <v>6103</v>
      </c>
      <c r="B1565" s="221" t="s">
        <v>6104</v>
      </c>
    </row>
    <row r="1566" spans="1:2" ht="12.75">
      <c r="A1566" s="221" t="s">
        <v>6105</v>
      </c>
      <c r="B1566" s="221" t="s">
        <v>6106</v>
      </c>
    </row>
    <row r="1567" spans="1:2" ht="12.75">
      <c r="A1567" s="221" t="s">
        <v>6107</v>
      </c>
      <c r="B1567" s="221" t="s">
        <v>6108</v>
      </c>
    </row>
    <row r="1568" spans="1:2" ht="12.75">
      <c r="A1568" s="221" t="s">
        <v>6109</v>
      </c>
      <c r="B1568" s="221" t="s">
        <v>6110</v>
      </c>
    </row>
    <row r="1569" spans="1:2" ht="12.75">
      <c r="A1569" s="221" t="s">
        <v>6111</v>
      </c>
      <c r="B1569" s="221" t="s">
        <v>6112</v>
      </c>
    </row>
    <row r="1570" spans="1:2" ht="12.75">
      <c r="A1570" s="221" t="s">
        <v>6113</v>
      </c>
      <c r="B1570" s="221" t="s">
        <v>6114</v>
      </c>
    </row>
    <row r="1571" spans="1:2" ht="12.75">
      <c r="A1571" s="221" t="s">
        <v>6115</v>
      </c>
      <c r="B1571" s="221" t="s">
        <v>6116</v>
      </c>
    </row>
    <row r="1572" spans="1:2" ht="12.75">
      <c r="A1572" s="221" t="s">
        <v>6117</v>
      </c>
      <c r="B1572" s="221" t="s">
        <v>6118</v>
      </c>
    </row>
    <row r="1573" spans="1:2" ht="12.75">
      <c r="A1573" s="221" t="s">
        <v>6119</v>
      </c>
      <c r="B1573" s="221" t="s">
        <v>6120</v>
      </c>
    </row>
    <row r="1574" spans="1:2" ht="12.75">
      <c r="A1574" s="221" t="s">
        <v>6121</v>
      </c>
      <c r="B1574" s="221" t="s">
        <v>6122</v>
      </c>
    </row>
    <row r="1575" spans="1:2" ht="12.75">
      <c r="A1575" s="221" t="s">
        <v>6123</v>
      </c>
      <c r="B1575" s="221" t="s">
        <v>6124</v>
      </c>
    </row>
    <row r="1576" spans="1:2" ht="12.75">
      <c r="A1576" s="221" t="s">
        <v>6125</v>
      </c>
      <c r="B1576" s="221" t="s">
        <v>6126</v>
      </c>
    </row>
    <row r="1577" spans="1:2" ht="12.75">
      <c r="A1577" s="221" t="s">
        <v>6127</v>
      </c>
      <c r="B1577" s="221" t="s">
        <v>6128</v>
      </c>
    </row>
    <row r="1578" spans="1:2" ht="12.75">
      <c r="A1578" s="221" t="s">
        <v>6129</v>
      </c>
      <c r="B1578" s="221" t="s">
        <v>6130</v>
      </c>
    </row>
    <row r="1579" spans="1:2" ht="12.75">
      <c r="A1579" s="221" t="s">
        <v>6131</v>
      </c>
      <c r="B1579" s="221" t="s">
        <v>6132</v>
      </c>
    </row>
    <row r="1580" spans="1:2" ht="12.75">
      <c r="A1580" s="221" t="s">
        <v>6133</v>
      </c>
      <c r="B1580" s="221" t="s">
        <v>6134</v>
      </c>
    </row>
    <row r="1581" spans="1:2" ht="12.75">
      <c r="A1581" s="221" t="s">
        <v>6135</v>
      </c>
      <c r="B1581" s="221" t="s">
        <v>6136</v>
      </c>
    </row>
    <row r="1582" spans="1:2" ht="12.75">
      <c r="A1582" s="221" t="s">
        <v>6137</v>
      </c>
      <c r="B1582" s="221" t="s">
        <v>6138</v>
      </c>
    </row>
    <row r="1583" spans="1:2" ht="12.75">
      <c r="A1583" s="221" t="s">
        <v>6139</v>
      </c>
      <c r="B1583" s="221" t="s">
        <v>6140</v>
      </c>
    </row>
    <row r="1584" spans="1:2" ht="12.75">
      <c r="A1584" s="221" t="s">
        <v>6141</v>
      </c>
      <c r="B1584" s="221" t="s">
        <v>6142</v>
      </c>
    </row>
    <row r="1585" spans="1:2" ht="12.75">
      <c r="A1585" s="221" t="s">
        <v>6143</v>
      </c>
      <c r="B1585" s="221" t="s">
        <v>6144</v>
      </c>
    </row>
    <row r="1586" spans="1:2" ht="12.75">
      <c r="A1586" s="221" t="s">
        <v>6145</v>
      </c>
      <c r="B1586" s="221" t="s">
        <v>6146</v>
      </c>
    </row>
    <row r="1587" spans="1:2" ht="12.75">
      <c r="A1587" s="221" t="s">
        <v>6147</v>
      </c>
      <c r="B1587" s="221" t="s">
        <v>6148</v>
      </c>
    </row>
    <row r="1588" spans="1:2" ht="12.75">
      <c r="A1588" s="221" t="s">
        <v>6149</v>
      </c>
      <c r="B1588" s="221" t="s">
        <v>6150</v>
      </c>
    </row>
    <row r="1589" spans="1:2" ht="12.75">
      <c r="A1589" s="221" t="s">
        <v>6151</v>
      </c>
      <c r="B1589" s="221" t="s">
        <v>6152</v>
      </c>
    </row>
    <row r="1590" spans="1:2" ht="12.75">
      <c r="A1590" s="221" t="s">
        <v>6153</v>
      </c>
      <c r="B1590" s="221" t="s">
        <v>6154</v>
      </c>
    </row>
    <row r="1591" spans="1:2" ht="12.75">
      <c r="A1591" s="221" t="s">
        <v>6155</v>
      </c>
      <c r="B1591" s="221" t="s">
        <v>6156</v>
      </c>
    </row>
    <row r="1592" spans="1:2" ht="12.75">
      <c r="A1592" s="221" t="s">
        <v>6157</v>
      </c>
      <c r="B1592" s="221" t="s">
        <v>6158</v>
      </c>
    </row>
    <row r="1593" spans="1:2" ht="12.75">
      <c r="A1593" s="221" t="s">
        <v>6159</v>
      </c>
      <c r="B1593" s="221" t="s">
        <v>6160</v>
      </c>
    </row>
    <row r="1594" spans="1:2" ht="12.75">
      <c r="A1594" s="221" t="s">
        <v>6161</v>
      </c>
      <c r="B1594" s="221" t="s">
        <v>6162</v>
      </c>
    </row>
    <row r="1595" spans="1:2" ht="12.75">
      <c r="A1595" s="221" t="s">
        <v>6163</v>
      </c>
      <c r="B1595" s="221" t="s">
        <v>6164</v>
      </c>
    </row>
    <row r="1596" spans="1:2" ht="12.75">
      <c r="A1596" s="221" t="s">
        <v>6165</v>
      </c>
      <c r="B1596" s="221" t="s">
        <v>6166</v>
      </c>
    </row>
    <row r="1597" spans="1:2" ht="12.75">
      <c r="A1597" s="221" t="s">
        <v>6167</v>
      </c>
      <c r="B1597" s="221" t="s">
        <v>6168</v>
      </c>
    </row>
    <row r="1598" spans="1:2" ht="12.75">
      <c r="A1598" s="221" t="s">
        <v>6169</v>
      </c>
      <c r="B1598" s="221" t="s">
        <v>6170</v>
      </c>
    </row>
    <row r="1599" spans="1:2" ht="12.75">
      <c r="A1599" s="221" t="s">
        <v>6171</v>
      </c>
      <c r="B1599" s="221" t="s">
        <v>6172</v>
      </c>
    </row>
    <row r="1600" spans="1:2" ht="12.75">
      <c r="A1600" s="221" t="s">
        <v>6173</v>
      </c>
      <c r="B1600" s="221" t="s">
        <v>6174</v>
      </c>
    </row>
    <row r="1601" spans="1:2" ht="12.75">
      <c r="A1601" s="221" t="s">
        <v>6175</v>
      </c>
      <c r="B1601" s="221" t="s">
        <v>6176</v>
      </c>
    </row>
    <row r="1602" spans="1:2" ht="12.75">
      <c r="A1602" s="221" t="s">
        <v>6177</v>
      </c>
      <c r="B1602" s="221" t="s">
        <v>6178</v>
      </c>
    </row>
    <row r="1603" spans="1:2" ht="12.75">
      <c r="A1603" s="221" t="s">
        <v>6179</v>
      </c>
      <c r="B1603" s="221" t="s">
        <v>6180</v>
      </c>
    </row>
    <row r="1604" spans="1:2" ht="12.75">
      <c r="A1604" s="221" t="s">
        <v>6181</v>
      </c>
      <c r="B1604" s="221" t="s">
        <v>6182</v>
      </c>
    </row>
    <row r="1605" spans="1:2" ht="12.75">
      <c r="A1605" s="221" t="s">
        <v>6183</v>
      </c>
      <c r="B1605" s="221" t="s">
        <v>6184</v>
      </c>
    </row>
    <row r="1606" spans="1:2" ht="12.75">
      <c r="A1606" s="221" t="s">
        <v>6185</v>
      </c>
      <c r="B1606" s="221" t="s">
        <v>6186</v>
      </c>
    </row>
    <row r="1607" spans="1:2" ht="12.75">
      <c r="A1607" s="221" t="s">
        <v>6187</v>
      </c>
      <c r="B1607" s="221" t="s">
        <v>6188</v>
      </c>
    </row>
    <row r="1608" spans="1:2" ht="12.75">
      <c r="A1608" s="221" t="s">
        <v>6189</v>
      </c>
      <c r="B1608" s="221" t="s">
        <v>6190</v>
      </c>
    </row>
    <row r="1609" spans="1:2" ht="12.75">
      <c r="A1609" s="221" t="s">
        <v>6191</v>
      </c>
      <c r="B1609" s="221" t="s">
        <v>6192</v>
      </c>
    </row>
    <row r="1610" spans="1:2" ht="12.75">
      <c r="A1610" s="221" t="s">
        <v>6193</v>
      </c>
      <c r="B1610" s="221" t="s">
        <v>6194</v>
      </c>
    </row>
    <row r="1611" spans="1:2" ht="12.75">
      <c r="A1611" s="221" t="s">
        <v>6195</v>
      </c>
      <c r="B1611" s="221" t="s">
        <v>6196</v>
      </c>
    </row>
    <row r="1612" spans="1:2" ht="12.75">
      <c r="A1612" s="221" t="s">
        <v>6197</v>
      </c>
      <c r="B1612" s="221" t="s">
        <v>6198</v>
      </c>
    </row>
    <row r="1613" spans="1:2" ht="12.75">
      <c r="A1613" s="221" t="s">
        <v>6199</v>
      </c>
      <c r="B1613" s="221" t="s">
        <v>6200</v>
      </c>
    </row>
    <row r="1614" spans="1:2" ht="12.75">
      <c r="A1614" s="221" t="s">
        <v>6201</v>
      </c>
      <c r="B1614" s="221" t="s">
        <v>6202</v>
      </c>
    </row>
    <row r="1615" spans="1:2" ht="12.75">
      <c r="A1615" s="221" t="s">
        <v>6203</v>
      </c>
      <c r="B1615" s="221" t="s">
        <v>6204</v>
      </c>
    </row>
    <row r="1616" spans="1:2" ht="12.75">
      <c r="A1616" s="221" t="s">
        <v>6205</v>
      </c>
      <c r="B1616" s="221" t="s">
        <v>6206</v>
      </c>
    </row>
    <row r="1617" spans="1:2" ht="12.75">
      <c r="A1617" s="221" t="s">
        <v>6207</v>
      </c>
      <c r="B1617" s="221" t="s">
        <v>6208</v>
      </c>
    </row>
    <row r="1618" spans="1:2" ht="12.75">
      <c r="A1618" s="221" t="s">
        <v>6209</v>
      </c>
      <c r="B1618" s="221" t="s">
        <v>6210</v>
      </c>
    </row>
    <row r="1619" spans="1:2" ht="12.75">
      <c r="A1619" s="221" t="s">
        <v>6211</v>
      </c>
      <c r="B1619" s="221" t="s">
        <v>6212</v>
      </c>
    </row>
    <row r="1620" spans="1:2" ht="12.75">
      <c r="A1620" s="221" t="s">
        <v>6213</v>
      </c>
      <c r="B1620" s="221" t="s">
        <v>6214</v>
      </c>
    </row>
    <row r="1621" spans="1:2" ht="12.75">
      <c r="A1621" s="221" t="s">
        <v>6215</v>
      </c>
      <c r="B1621" s="221" t="s">
        <v>6216</v>
      </c>
    </row>
    <row r="1622" spans="1:2" ht="12.75">
      <c r="A1622" s="221" t="s">
        <v>6217</v>
      </c>
      <c r="B1622" s="221" t="s">
        <v>6218</v>
      </c>
    </row>
    <row r="1623" spans="1:2" ht="12.75">
      <c r="A1623" s="221" t="s">
        <v>6219</v>
      </c>
      <c r="B1623" s="221" t="s">
        <v>6220</v>
      </c>
    </row>
    <row r="1624" spans="1:2" ht="12.75">
      <c r="A1624" s="221" t="s">
        <v>6221</v>
      </c>
      <c r="B1624" s="221" t="s">
        <v>6222</v>
      </c>
    </row>
    <row r="1625" spans="1:2" ht="12.75">
      <c r="A1625" s="221" t="s">
        <v>6223</v>
      </c>
      <c r="B1625" s="221" t="s">
        <v>6224</v>
      </c>
    </row>
    <row r="1626" spans="1:2" ht="12.75">
      <c r="A1626" s="221" t="s">
        <v>6225</v>
      </c>
      <c r="B1626" s="221" t="s">
        <v>6226</v>
      </c>
    </row>
    <row r="1627" spans="1:2" ht="12.75">
      <c r="A1627" s="221" t="s">
        <v>6227</v>
      </c>
      <c r="B1627" s="221" t="s">
        <v>6228</v>
      </c>
    </row>
    <row r="1628" spans="1:2" ht="12.75">
      <c r="A1628" s="221" t="s">
        <v>6229</v>
      </c>
      <c r="B1628" s="221" t="s">
        <v>6230</v>
      </c>
    </row>
    <row r="1629" spans="1:2" ht="12.75">
      <c r="A1629" s="221" t="s">
        <v>6231</v>
      </c>
      <c r="B1629" s="221" t="s">
        <v>6232</v>
      </c>
    </row>
    <row r="1630" spans="1:2" ht="12.75">
      <c r="A1630" s="221" t="s">
        <v>6233</v>
      </c>
      <c r="B1630" s="221" t="s">
        <v>6234</v>
      </c>
    </row>
    <row r="1631" spans="1:2" ht="12.75">
      <c r="A1631" s="221" t="s">
        <v>6235</v>
      </c>
      <c r="B1631" s="221" t="s">
        <v>6236</v>
      </c>
    </row>
    <row r="1632" spans="1:2" ht="12.75">
      <c r="A1632" s="221" t="s">
        <v>6237</v>
      </c>
      <c r="B1632" s="221" t="s">
        <v>6238</v>
      </c>
    </row>
    <row r="1633" spans="1:2" ht="12.75">
      <c r="A1633" s="221" t="s">
        <v>6239</v>
      </c>
      <c r="B1633" s="221" t="s">
        <v>6240</v>
      </c>
    </row>
    <row r="1634" spans="1:2" ht="12.75">
      <c r="A1634" s="221" t="s">
        <v>6241</v>
      </c>
      <c r="B1634" s="221" t="s">
        <v>6242</v>
      </c>
    </row>
    <row r="1635" spans="1:2" ht="12.75">
      <c r="A1635" s="221" t="s">
        <v>6243</v>
      </c>
      <c r="B1635" s="221" t="s">
        <v>6244</v>
      </c>
    </row>
    <row r="1636" spans="1:2" ht="12.75">
      <c r="A1636" s="221" t="s">
        <v>6245</v>
      </c>
      <c r="B1636" s="221" t="s">
        <v>6246</v>
      </c>
    </row>
    <row r="1637" spans="1:2" ht="12.75">
      <c r="A1637" s="221" t="s">
        <v>6247</v>
      </c>
      <c r="B1637" s="221" t="s">
        <v>6248</v>
      </c>
    </row>
    <row r="1638" spans="1:2" ht="12.75">
      <c r="A1638" s="221" t="s">
        <v>6249</v>
      </c>
      <c r="B1638" s="221" t="s">
        <v>6250</v>
      </c>
    </row>
    <row r="1639" spans="1:2" ht="12.75">
      <c r="A1639" s="221" t="s">
        <v>6251</v>
      </c>
      <c r="B1639" s="221" t="s">
        <v>6252</v>
      </c>
    </row>
    <row r="1640" spans="1:2" ht="12.75">
      <c r="A1640" s="221" t="s">
        <v>6253</v>
      </c>
      <c r="B1640" s="221" t="s">
        <v>6254</v>
      </c>
    </row>
    <row r="1641" spans="1:2" ht="12.75">
      <c r="A1641" s="221" t="s">
        <v>6255</v>
      </c>
      <c r="B1641" s="221" t="s">
        <v>6256</v>
      </c>
    </row>
    <row r="1642" spans="1:2" ht="12.75">
      <c r="A1642" s="221" t="s">
        <v>6257</v>
      </c>
      <c r="B1642" s="221" t="s">
        <v>6258</v>
      </c>
    </row>
    <row r="1643" spans="1:2" ht="12.75">
      <c r="A1643" s="221" t="s">
        <v>6259</v>
      </c>
      <c r="B1643" s="221" t="s">
        <v>6260</v>
      </c>
    </row>
    <row r="1644" spans="1:2" ht="12.75">
      <c r="A1644" s="221" t="s">
        <v>6261</v>
      </c>
      <c r="B1644" s="221" t="s">
        <v>6262</v>
      </c>
    </row>
    <row r="1645" spans="1:2" ht="12.75">
      <c r="A1645" s="221" t="s">
        <v>6263</v>
      </c>
      <c r="B1645" s="221" t="s">
        <v>6264</v>
      </c>
    </row>
    <row r="1646" spans="1:2" ht="12.75">
      <c r="A1646" s="221" t="s">
        <v>6265</v>
      </c>
      <c r="B1646" s="221" t="s">
        <v>6266</v>
      </c>
    </row>
    <row r="1647" spans="1:2" ht="12.75">
      <c r="A1647" s="221" t="s">
        <v>6267</v>
      </c>
      <c r="B1647" s="221" t="s">
        <v>6268</v>
      </c>
    </row>
    <row r="1648" spans="1:2" ht="12.75">
      <c r="A1648" s="221" t="s">
        <v>6269</v>
      </c>
      <c r="B1648" s="221" t="s">
        <v>6270</v>
      </c>
    </row>
    <row r="1649" spans="1:2" ht="12.75">
      <c r="A1649" s="221" t="s">
        <v>6271</v>
      </c>
      <c r="B1649" s="221" t="s">
        <v>6272</v>
      </c>
    </row>
    <row r="1650" spans="1:2" ht="12.75">
      <c r="A1650" s="221" t="s">
        <v>6273</v>
      </c>
      <c r="B1650" s="221" t="s">
        <v>6274</v>
      </c>
    </row>
    <row r="1651" spans="1:2" ht="12.75">
      <c r="A1651" s="221" t="s">
        <v>6275</v>
      </c>
      <c r="B1651" s="221" t="s">
        <v>6276</v>
      </c>
    </row>
    <row r="1652" spans="1:2" ht="12.75">
      <c r="A1652" s="221" t="s">
        <v>6277</v>
      </c>
      <c r="B1652" s="221" t="s">
        <v>6278</v>
      </c>
    </row>
    <row r="1653" spans="1:2" ht="12.75">
      <c r="A1653" s="221" t="s">
        <v>6279</v>
      </c>
      <c r="B1653" s="221" t="s">
        <v>6280</v>
      </c>
    </row>
    <row r="1654" spans="1:2" ht="12.75">
      <c r="A1654" s="221" t="s">
        <v>6281</v>
      </c>
      <c r="B1654" s="221" t="s">
        <v>6282</v>
      </c>
    </row>
    <row r="1655" spans="1:2" ht="12.75">
      <c r="A1655" s="221" t="s">
        <v>6283</v>
      </c>
      <c r="B1655" s="221" t="s">
        <v>6284</v>
      </c>
    </row>
    <row r="1656" spans="1:2" ht="12.75">
      <c r="A1656" s="221" t="s">
        <v>6285</v>
      </c>
      <c r="B1656" s="221" t="s">
        <v>6286</v>
      </c>
    </row>
    <row r="1657" spans="1:2" ht="12.75">
      <c r="A1657" s="221" t="s">
        <v>6287</v>
      </c>
      <c r="B1657" s="221" t="s">
        <v>6288</v>
      </c>
    </row>
    <row r="1658" spans="1:2" ht="12.75">
      <c r="A1658" s="221" t="s">
        <v>6289</v>
      </c>
      <c r="B1658" s="221" t="s">
        <v>6290</v>
      </c>
    </row>
    <row r="1659" spans="1:2" ht="12.75">
      <c r="A1659" s="221" t="s">
        <v>6291</v>
      </c>
      <c r="B1659" s="221" t="s">
        <v>6292</v>
      </c>
    </row>
    <row r="1660" spans="1:2" ht="12.75">
      <c r="A1660" s="221" t="s">
        <v>6293</v>
      </c>
      <c r="B1660" s="221" t="s">
        <v>6294</v>
      </c>
    </row>
    <row r="1661" spans="1:2" ht="12.75">
      <c r="A1661" s="221" t="s">
        <v>6295</v>
      </c>
      <c r="B1661" s="221" t="s">
        <v>6296</v>
      </c>
    </row>
    <row r="1662" spans="1:2" ht="12.75">
      <c r="A1662" s="221" t="s">
        <v>6297</v>
      </c>
      <c r="B1662" s="221" t="s">
        <v>6298</v>
      </c>
    </row>
    <row r="1663" spans="1:2" ht="12.75">
      <c r="A1663" s="221" t="s">
        <v>6299</v>
      </c>
      <c r="B1663" s="221" t="s">
        <v>6300</v>
      </c>
    </row>
    <row r="1664" spans="1:2" ht="12.75">
      <c r="A1664" s="221" t="s">
        <v>6301</v>
      </c>
      <c r="B1664" s="221" t="s">
        <v>6302</v>
      </c>
    </row>
    <row r="1665" spans="1:2" ht="12.75">
      <c r="A1665" s="221" t="s">
        <v>6303</v>
      </c>
      <c r="B1665" s="221" t="s">
        <v>6304</v>
      </c>
    </row>
    <row r="1666" spans="1:2" ht="12.75">
      <c r="A1666" s="221" t="s">
        <v>6305</v>
      </c>
      <c r="B1666" s="221" t="s">
        <v>6306</v>
      </c>
    </row>
    <row r="1667" spans="1:2" ht="12.75">
      <c r="A1667" s="221" t="s">
        <v>6307</v>
      </c>
      <c r="B1667" s="221" t="s">
        <v>6308</v>
      </c>
    </row>
    <row r="1668" spans="1:2" ht="12.75">
      <c r="A1668" s="221" t="s">
        <v>6309</v>
      </c>
      <c r="B1668" s="221" t="s">
        <v>6310</v>
      </c>
    </row>
    <row r="1669" spans="1:2" ht="12.75">
      <c r="A1669" s="221" t="s">
        <v>6311</v>
      </c>
      <c r="B1669" s="221" t="s">
        <v>6312</v>
      </c>
    </row>
    <row r="1670" spans="1:2" ht="12.75">
      <c r="A1670" s="221" t="s">
        <v>6313</v>
      </c>
      <c r="B1670" s="221" t="s">
        <v>6314</v>
      </c>
    </row>
    <row r="1671" spans="1:2" ht="12.75">
      <c r="A1671" s="221" t="s">
        <v>6315</v>
      </c>
      <c r="B1671" s="221" t="s">
        <v>6316</v>
      </c>
    </row>
    <row r="1672" spans="1:2" ht="12.75">
      <c r="A1672" s="221" t="s">
        <v>6317</v>
      </c>
      <c r="B1672" s="221" t="s">
        <v>6318</v>
      </c>
    </row>
    <row r="1673" spans="1:2" ht="12.75">
      <c r="A1673" s="221" t="s">
        <v>6319</v>
      </c>
      <c r="B1673" s="221" t="s">
        <v>6320</v>
      </c>
    </row>
    <row r="1674" spans="1:2" ht="12.75">
      <c r="A1674" s="221" t="s">
        <v>6321</v>
      </c>
      <c r="B1674" s="221" t="s">
        <v>6322</v>
      </c>
    </row>
    <row r="1675" spans="1:2" ht="12.75">
      <c r="A1675" s="221" t="s">
        <v>6323</v>
      </c>
      <c r="B1675" s="221" t="s">
        <v>6324</v>
      </c>
    </row>
    <row r="1676" spans="1:2" ht="12.75">
      <c r="A1676" s="221" t="s">
        <v>6325</v>
      </c>
      <c r="B1676" s="221" t="s">
        <v>6326</v>
      </c>
    </row>
    <row r="1677" spans="1:2" ht="12.75">
      <c r="A1677" s="221" t="s">
        <v>6327</v>
      </c>
      <c r="B1677" s="221" t="s">
        <v>6328</v>
      </c>
    </row>
    <row r="1678" spans="1:2" ht="12.75">
      <c r="A1678" s="221" t="s">
        <v>6329</v>
      </c>
      <c r="B1678" s="221" t="s">
        <v>6330</v>
      </c>
    </row>
    <row r="1679" spans="1:2" ht="12.75">
      <c r="A1679" s="221" t="s">
        <v>6331</v>
      </c>
      <c r="B1679" s="221" t="s">
        <v>6332</v>
      </c>
    </row>
    <row r="1680" spans="1:2" ht="12.75">
      <c r="A1680" s="221" t="s">
        <v>6333</v>
      </c>
      <c r="B1680" s="221" t="s">
        <v>6334</v>
      </c>
    </row>
    <row r="1681" spans="1:2" ht="12.75">
      <c r="A1681" s="221" t="s">
        <v>6335</v>
      </c>
      <c r="B1681" s="221" t="s">
        <v>6336</v>
      </c>
    </row>
    <row r="1682" spans="1:2" ht="12.75">
      <c r="A1682" s="221" t="s">
        <v>6337</v>
      </c>
      <c r="B1682" s="221" t="s">
        <v>6338</v>
      </c>
    </row>
    <row r="1683" spans="1:2" ht="12.75">
      <c r="A1683" s="221" t="s">
        <v>6339</v>
      </c>
      <c r="B1683" s="221" t="s">
        <v>6340</v>
      </c>
    </row>
    <row r="1684" spans="1:2" ht="12.75">
      <c r="A1684" s="221" t="s">
        <v>6341</v>
      </c>
      <c r="B1684" s="221" t="s">
        <v>6342</v>
      </c>
    </row>
    <row r="1685" spans="1:2" ht="12.75">
      <c r="A1685" s="221" t="s">
        <v>6343</v>
      </c>
      <c r="B1685" s="221" t="s">
        <v>6344</v>
      </c>
    </row>
    <row r="1686" spans="1:2" ht="12.75">
      <c r="A1686" s="221" t="s">
        <v>6345</v>
      </c>
      <c r="B1686" s="221" t="s">
        <v>6346</v>
      </c>
    </row>
    <row r="1687" spans="1:2" ht="12.75">
      <c r="A1687" s="221" t="s">
        <v>6347</v>
      </c>
      <c r="B1687" s="221" t="s">
        <v>6348</v>
      </c>
    </row>
    <row r="1688" spans="1:2" ht="12.75">
      <c r="A1688" s="221" t="s">
        <v>6349</v>
      </c>
      <c r="B1688" s="221" t="s">
        <v>6350</v>
      </c>
    </row>
    <row r="1689" spans="1:2" ht="12.75">
      <c r="A1689" s="221" t="s">
        <v>6351</v>
      </c>
      <c r="B1689" s="221" t="s">
        <v>6352</v>
      </c>
    </row>
    <row r="1690" spans="1:2" ht="12.75">
      <c r="A1690" s="221" t="s">
        <v>6353</v>
      </c>
      <c r="B1690" s="221" t="s">
        <v>6354</v>
      </c>
    </row>
    <row r="1691" spans="1:2" ht="12.75">
      <c r="A1691" s="221" t="s">
        <v>6355</v>
      </c>
      <c r="B1691" s="221" t="s">
        <v>6356</v>
      </c>
    </row>
    <row r="1692" spans="1:2" ht="12.75">
      <c r="A1692" s="221" t="s">
        <v>6357</v>
      </c>
      <c r="B1692" s="221" t="s">
        <v>6358</v>
      </c>
    </row>
    <row r="1693" spans="1:2" ht="12.75">
      <c r="A1693" s="221" t="s">
        <v>6359</v>
      </c>
      <c r="B1693" s="221" t="s">
        <v>6360</v>
      </c>
    </row>
    <row r="1694" spans="1:2" ht="12.75">
      <c r="A1694" s="221" t="s">
        <v>6361</v>
      </c>
      <c r="B1694" s="221" t="s">
        <v>6362</v>
      </c>
    </row>
    <row r="1695" spans="1:2" ht="12.75">
      <c r="A1695" s="221" t="s">
        <v>6363</v>
      </c>
      <c r="B1695" s="221" t="s">
        <v>6364</v>
      </c>
    </row>
    <row r="1696" spans="1:2" ht="12.75">
      <c r="A1696" s="221" t="s">
        <v>6365</v>
      </c>
      <c r="B1696" s="221" t="s">
        <v>6366</v>
      </c>
    </row>
    <row r="1697" spans="1:2" ht="12.75">
      <c r="A1697" s="221" t="s">
        <v>6367</v>
      </c>
      <c r="B1697" s="221" t="s">
        <v>6368</v>
      </c>
    </row>
    <row r="1698" spans="1:2" ht="12.75">
      <c r="A1698" s="221" t="s">
        <v>6369</v>
      </c>
      <c r="B1698" s="221" t="s">
        <v>6370</v>
      </c>
    </row>
    <row r="1699" spans="1:2" ht="12.75">
      <c r="A1699" s="221" t="s">
        <v>6371</v>
      </c>
      <c r="B1699" s="221" t="s">
        <v>6372</v>
      </c>
    </row>
    <row r="1700" spans="1:2" ht="12.75">
      <c r="A1700" s="221" t="s">
        <v>6373</v>
      </c>
      <c r="B1700" s="221" t="s">
        <v>6374</v>
      </c>
    </row>
    <row r="1701" spans="1:2" ht="12.75">
      <c r="A1701" s="221" t="s">
        <v>6375</v>
      </c>
      <c r="B1701" s="221" t="s">
        <v>6376</v>
      </c>
    </row>
    <row r="1702" spans="1:2" ht="12.75">
      <c r="A1702" s="221" t="s">
        <v>6377</v>
      </c>
      <c r="B1702" s="221" t="s">
        <v>6378</v>
      </c>
    </row>
    <row r="1703" spans="1:2" ht="12.75">
      <c r="A1703" s="221" t="s">
        <v>6379</v>
      </c>
      <c r="B1703" s="221" t="s">
        <v>6380</v>
      </c>
    </row>
    <row r="1704" spans="1:2" ht="12.75">
      <c r="A1704" s="221" t="s">
        <v>6381</v>
      </c>
      <c r="B1704" s="221" t="s">
        <v>6382</v>
      </c>
    </row>
    <row r="1705" spans="1:2" ht="12.75">
      <c r="A1705" s="221" t="s">
        <v>6383</v>
      </c>
      <c r="B1705" s="221" t="s">
        <v>6384</v>
      </c>
    </row>
    <row r="1706" spans="1:2" ht="12.75">
      <c r="A1706" s="221" t="s">
        <v>6385</v>
      </c>
      <c r="B1706" s="221" t="s">
        <v>6386</v>
      </c>
    </row>
    <row r="1707" spans="1:2" ht="12.75">
      <c r="A1707" s="221" t="s">
        <v>6387</v>
      </c>
      <c r="B1707" s="221" t="s">
        <v>6388</v>
      </c>
    </row>
    <row r="1708" spans="1:2" ht="12.75">
      <c r="A1708" s="221" t="s">
        <v>6389</v>
      </c>
      <c r="B1708" s="221" t="s">
        <v>6390</v>
      </c>
    </row>
    <row r="1709" spans="1:2" ht="12.75">
      <c r="A1709" s="221" t="s">
        <v>6391</v>
      </c>
      <c r="B1709" s="221" t="s">
        <v>6392</v>
      </c>
    </row>
    <row r="1710" spans="1:2" ht="12.75">
      <c r="A1710" s="221" t="s">
        <v>6393</v>
      </c>
      <c r="B1710" s="221" t="s">
        <v>6394</v>
      </c>
    </row>
    <row r="1711" spans="1:2" ht="12.75">
      <c r="A1711" s="221" t="s">
        <v>6395</v>
      </c>
      <c r="B1711" s="221" t="s">
        <v>6396</v>
      </c>
    </row>
    <row r="1712" spans="1:2" ht="12.75">
      <c r="A1712" s="221" t="s">
        <v>6397</v>
      </c>
      <c r="B1712" s="221" t="s">
        <v>6398</v>
      </c>
    </row>
    <row r="1713" spans="1:2" ht="12.75">
      <c r="A1713" s="221" t="s">
        <v>6399</v>
      </c>
      <c r="B1713" s="221" t="s">
        <v>6400</v>
      </c>
    </row>
    <row r="1714" spans="1:2" ht="12.75">
      <c r="A1714" s="221" t="s">
        <v>6401</v>
      </c>
      <c r="B1714" s="221" t="s">
        <v>6402</v>
      </c>
    </row>
    <row r="1715" spans="1:2" ht="12.75">
      <c r="A1715" s="221" t="s">
        <v>6403</v>
      </c>
      <c r="B1715" s="221" t="s">
        <v>6404</v>
      </c>
    </row>
    <row r="1716" spans="1:2" ht="12.75">
      <c r="A1716" s="221" t="s">
        <v>6405</v>
      </c>
      <c r="B1716" s="221" t="s">
        <v>6406</v>
      </c>
    </row>
    <row r="1717" spans="1:2" ht="12.75">
      <c r="A1717" s="221" t="s">
        <v>6407</v>
      </c>
      <c r="B1717" s="221" t="s">
        <v>6408</v>
      </c>
    </row>
    <row r="1718" spans="1:2" ht="12.75">
      <c r="A1718" s="221" t="s">
        <v>6409</v>
      </c>
      <c r="B1718" s="221" t="s">
        <v>6410</v>
      </c>
    </row>
    <row r="1719" spans="1:2" ht="12.75">
      <c r="A1719" s="221" t="s">
        <v>6411</v>
      </c>
      <c r="B1719" s="221" t="s">
        <v>6412</v>
      </c>
    </row>
    <row r="1720" spans="1:2" ht="12.75">
      <c r="A1720" s="221" t="s">
        <v>6413</v>
      </c>
      <c r="B1720" s="221" t="s">
        <v>6414</v>
      </c>
    </row>
    <row r="1721" spans="1:2" ht="12.75">
      <c r="A1721" s="221" t="s">
        <v>6415</v>
      </c>
      <c r="B1721" s="221" t="s">
        <v>6416</v>
      </c>
    </row>
    <row r="1722" spans="1:2" ht="12.75">
      <c r="A1722" s="221" t="s">
        <v>6417</v>
      </c>
      <c r="B1722" s="221" t="s">
        <v>6418</v>
      </c>
    </row>
    <row r="1723" spans="1:2" ht="12.75">
      <c r="A1723" s="221" t="s">
        <v>6419</v>
      </c>
      <c r="B1723" s="221" t="s">
        <v>6420</v>
      </c>
    </row>
    <row r="1724" spans="1:2" ht="12.75">
      <c r="A1724" s="221" t="s">
        <v>6421</v>
      </c>
      <c r="B1724" s="221" t="s">
        <v>6422</v>
      </c>
    </row>
    <row r="1725" spans="1:2" ht="12.75">
      <c r="A1725" s="221" t="s">
        <v>6423</v>
      </c>
      <c r="B1725" s="221" t="s">
        <v>6424</v>
      </c>
    </row>
    <row r="1726" spans="1:2" ht="12.75">
      <c r="A1726" s="221" t="s">
        <v>6425</v>
      </c>
      <c r="B1726" s="221" t="s">
        <v>6426</v>
      </c>
    </row>
    <row r="1727" spans="1:2" ht="12.75">
      <c r="A1727" s="221" t="s">
        <v>6427</v>
      </c>
      <c r="B1727" s="221" t="s">
        <v>6428</v>
      </c>
    </row>
    <row r="1728" spans="1:2" ht="12.75">
      <c r="A1728" s="221" t="s">
        <v>6429</v>
      </c>
      <c r="B1728" s="221" t="s">
        <v>6430</v>
      </c>
    </row>
    <row r="1729" spans="1:2" ht="12.75">
      <c r="A1729" s="221" t="s">
        <v>6431</v>
      </c>
      <c r="B1729" s="221" t="s">
        <v>6432</v>
      </c>
    </row>
    <row r="1730" spans="1:2" ht="12.75">
      <c r="A1730" s="221" t="s">
        <v>6433</v>
      </c>
      <c r="B1730" s="221" t="s">
        <v>1413</v>
      </c>
    </row>
    <row r="1731" spans="1:2" ht="12.75">
      <c r="A1731" s="221" t="s">
        <v>1414</v>
      </c>
      <c r="B1731" s="221" t="s">
        <v>1415</v>
      </c>
    </row>
    <row r="1732" spans="1:2" ht="12.75">
      <c r="A1732" s="221" t="s">
        <v>1416</v>
      </c>
      <c r="B1732" s="221" t="s">
        <v>1417</v>
      </c>
    </row>
    <row r="1733" spans="1:2" ht="12.75">
      <c r="A1733" s="221" t="s">
        <v>1418</v>
      </c>
      <c r="B1733" s="221" t="s">
        <v>1419</v>
      </c>
    </row>
    <row r="1734" spans="1:2" ht="12.75">
      <c r="A1734" s="221" t="s">
        <v>1420</v>
      </c>
      <c r="B1734" s="221" t="s">
        <v>1421</v>
      </c>
    </row>
    <row r="1735" spans="1:2" ht="12.75">
      <c r="A1735" s="221" t="s">
        <v>1422</v>
      </c>
      <c r="B1735" s="221" t="s">
        <v>1423</v>
      </c>
    </row>
    <row r="1736" spans="1:2" ht="12.75">
      <c r="A1736" s="221" t="s">
        <v>1424</v>
      </c>
      <c r="B1736" s="221" t="s">
        <v>1425</v>
      </c>
    </row>
    <row r="1737" spans="1:2" ht="12.75">
      <c r="A1737" s="221" t="s">
        <v>1426</v>
      </c>
      <c r="B1737" s="221" t="s">
        <v>1427</v>
      </c>
    </row>
    <row r="1738" spans="1:2" ht="12.75">
      <c r="A1738" s="221" t="s">
        <v>1428</v>
      </c>
      <c r="B1738" s="221" t="s">
        <v>1429</v>
      </c>
    </row>
    <row r="1739" spans="1:2" ht="12.75">
      <c r="A1739" s="221" t="s">
        <v>1430</v>
      </c>
      <c r="B1739" s="221" t="s">
        <v>1431</v>
      </c>
    </row>
    <row r="1740" spans="1:2" ht="12.75">
      <c r="A1740" s="221" t="s">
        <v>1432</v>
      </c>
      <c r="B1740" s="221" t="s">
        <v>1433</v>
      </c>
    </row>
    <row r="1741" spans="1:2" ht="12.75">
      <c r="A1741" s="221" t="s">
        <v>1434</v>
      </c>
      <c r="B1741" s="221" t="s">
        <v>1435</v>
      </c>
    </row>
    <row r="1742" spans="1:2" ht="12.75">
      <c r="A1742" s="221" t="s">
        <v>1436</v>
      </c>
      <c r="B1742" s="221" t="s">
        <v>1437</v>
      </c>
    </row>
    <row r="1743" spans="1:2" ht="12.75">
      <c r="A1743" s="221" t="s">
        <v>1438</v>
      </c>
      <c r="B1743" s="221" t="s">
        <v>1439</v>
      </c>
    </row>
    <row r="1744" spans="1:2" ht="12.75">
      <c r="A1744" s="221" t="s">
        <v>1440</v>
      </c>
      <c r="B1744" s="221" t="s">
        <v>1441</v>
      </c>
    </row>
    <row r="1745" spans="1:2" ht="12.75">
      <c r="A1745" s="221" t="s">
        <v>1442</v>
      </c>
      <c r="B1745" s="221" t="s">
        <v>1443</v>
      </c>
    </row>
    <row r="1746" spans="1:2" ht="12.75">
      <c r="A1746" s="221" t="s">
        <v>1444</v>
      </c>
      <c r="B1746" s="221" t="s">
        <v>1445</v>
      </c>
    </row>
    <row r="1747" spans="1:2" ht="12.75">
      <c r="A1747" s="221" t="s">
        <v>1446</v>
      </c>
      <c r="B1747" s="221" t="s">
        <v>1447</v>
      </c>
    </row>
    <row r="1748" spans="1:2" ht="12.75">
      <c r="A1748" s="221" t="s">
        <v>1448</v>
      </c>
      <c r="B1748" s="221" t="s">
        <v>1449</v>
      </c>
    </row>
    <row r="1749" spans="1:2" ht="12.75">
      <c r="A1749" s="221" t="s">
        <v>1450</v>
      </c>
      <c r="B1749" s="221" t="s">
        <v>1451</v>
      </c>
    </row>
    <row r="1750" spans="1:2" ht="12.75">
      <c r="A1750" s="221" t="s">
        <v>1452</v>
      </c>
      <c r="B1750" s="221" t="s">
        <v>1453</v>
      </c>
    </row>
    <row r="1751" spans="1:2" ht="12.75">
      <c r="A1751" s="221" t="s">
        <v>1454</v>
      </c>
      <c r="B1751" s="221" t="s">
        <v>1455</v>
      </c>
    </row>
    <row r="1752" spans="1:2" ht="12.75">
      <c r="A1752" s="221" t="s">
        <v>1456</v>
      </c>
      <c r="B1752" s="221" t="s">
        <v>1457</v>
      </c>
    </row>
    <row r="1753" spans="1:2" ht="12.75">
      <c r="A1753" s="221" t="s">
        <v>1458</v>
      </c>
      <c r="B1753" s="221" t="s">
        <v>1459</v>
      </c>
    </row>
    <row r="1754" spans="1:2" ht="12.75">
      <c r="A1754" s="221" t="s">
        <v>1460</v>
      </c>
      <c r="B1754" s="221" t="s">
        <v>1461</v>
      </c>
    </row>
    <row r="1755" spans="1:2" ht="12.75">
      <c r="A1755" s="221" t="s">
        <v>1462</v>
      </c>
      <c r="B1755" s="221" t="s">
        <v>1463</v>
      </c>
    </row>
    <row r="1756" spans="1:2" ht="12.75">
      <c r="A1756" s="221" t="s">
        <v>1464</v>
      </c>
      <c r="B1756" s="221" t="s">
        <v>1465</v>
      </c>
    </row>
    <row r="1757" spans="1:2" ht="12.75">
      <c r="A1757" s="221" t="s">
        <v>1466</v>
      </c>
      <c r="B1757" s="221" t="s">
        <v>1467</v>
      </c>
    </row>
    <row r="1758" spans="1:2" ht="12.75">
      <c r="A1758" s="221" t="s">
        <v>1468</v>
      </c>
      <c r="B1758" s="221" t="s">
        <v>1469</v>
      </c>
    </row>
    <row r="1759" spans="1:2" ht="12.75">
      <c r="A1759" s="221" t="s">
        <v>1470</v>
      </c>
      <c r="B1759" s="221" t="s">
        <v>1471</v>
      </c>
    </row>
    <row r="1760" spans="1:2" ht="12.75">
      <c r="A1760" s="221" t="s">
        <v>1472</v>
      </c>
      <c r="B1760" s="221" t="s">
        <v>1473</v>
      </c>
    </row>
    <row r="1761" spans="1:2" ht="12.75">
      <c r="A1761" s="221" t="s">
        <v>1474</v>
      </c>
      <c r="B1761" s="221" t="s">
        <v>1475</v>
      </c>
    </row>
    <row r="1762" spans="1:2" ht="12.75">
      <c r="A1762" s="221" t="s">
        <v>1476</v>
      </c>
      <c r="B1762" s="221" t="s">
        <v>1477</v>
      </c>
    </row>
    <row r="1763" spans="1:2" ht="12.75">
      <c r="A1763" s="221" t="s">
        <v>1478</v>
      </c>
      <c r="B1763" s="221" t="s">
        <v>1479</v>
      </c>
    </row>
    <row r="1764" spans="1:2" ht="12.75">
      <c r="A1764" s="221" t="s">
        <v>1480</v>
      </c>
      <c r="B1764" s="221" t="s">
        <v>1481</v>
      </c>
    </row>
    <row r="1765" spans="1:2" ht="12.75">
      <c r="A1765" s="221" t="s">
        <v>1482</v>
      </c>
      <c r="B1765" s="221" t="s">
        <v>1483</v>
      </c>
    </row>
    <row r="1766" spans="1:2" ht="12.75">
      <c r="A1766" s="221" t="s">
        <v>1484</v>
      </c>
      <c r="B1766" s="221" t="s">
        <v>1485</v>
      </c>
    </row>
    <row r="1767" spans="1:2" ht="12.75">
      <c r="A1767" s="221" t="s">
        <v>1486</v>
      </c>
      <c r="B1767" s="221" t="s">
        <v>1487</v>
      </c>
    </row>
    <row r="1768" spans="1:2" ht="12.75">
      <c r="A1768" s="221" t="s">
        <v>1488</v>
      </c>
      <c r="B1768" s="221" t="s">
        <v>1489</v>
      </c>
    </row>
    <row r="1769" spans="1:2" ht="12.75">
      <c r="A1769" s="221" t="s">
        <v>1490</v>
      </c>
      <c r="B1769" s="221" t="s">
        <v>1491</v>
      </c>
    </row>
    <row r="1770" spans="1:2" ht="12.75">
      <c r="A1770" s="221" t="s">
        <v>1492</v>
      </c>
      <c r="B1770" s="221" t="s">
        <v>1493</v>
      </c>
    </row>
    <row r="1771" spans="1:2" ht="12.75">
      <c r="A1771" s="221" t="s">
        <v>1494</v>
      </c>
      <c r="B1771" s="221" t="s">
        <v>1495</v>
      </c>
    </row>
    <row r="1772" spans="1:2" ht="12.75">
      <c r="A1772" s="221" t="s">
        <v>1496</v>
      </c>
      <c r="B1772" s="221" t="s">
        <v>1497</v>
      </c>
    </row>
    <row r="1773" spans="1:2" ht="12.75">
      <c r="A1773" s="221" t="s">
        <v>1498</v>
      </c>
      <c r="B1773" s="221" t="s">
        <v>1499</v>
      </c>
    </row>
    <row r="1774" spans="1:2" ht="12.75">
      <c r="A1774" s="221" t="s">
        <v>1500</v>
      </c>
      <c r="B1774" s="221" t="s">
        <v>1501</v>
      </c>
    </row>
    <row r="1775" spans="1:2" ht="12.75">
      <c r="A1775" s="221" t="s">
        <v>1502</v>
      </c>
      <c r="B1775" s="221" t="s">
        <v>1503</v>
      </c>
    </row>
    <row r="1776" spans="1:2" ht="12.75">
      <c r="A1776" s="221" t="s">
        <v>1504</v>
      </c>
      <c r="B1776" s="221" t="s">
        <v>1505</v>
      </c>
    </row>
    <row r="1777" spans="1:2" ht="12.75">
      <c r="A1777" s="221" t="s">
        <v>1506</v>
      </c>
      <c r="B1777" s="221" t="s">
        <v>1507</v>
      </c>
    </row>
    <row r="1778" spans="1:2" ht="12.75">
      <c r="A1778" s="221" t="s">
        <v>1508</v>
      </c>
      <c r="B1778" s="221" t="s">
        <v>1509</v>
      </c>
    </row>
    <row r="1779" spans="1:2" ht="12.75">
      <c r="A1779" s="221" t="s">
        <v>1510</v>
      </c>
      <c r="B1779" s="221" t="s">
        <v>1511</v>
      </c>
    </row>
    <row r="1780" spans="1:2" ht="12.75">
      <c r="A1780" s="221" t="s">
        <v>1512</v>
      </c>
      <c r="B1780" s="221" t="s">
        <v>1513</v>
      </c>
    </row>
    <row r="1781" spans="1:2" ht="12.75">
      <c r="A1781" s="221" t="s">
        <v>1514</v>
      </c>
      <c r="B1781" s="221" t="s">
        <v>5076</v>
      </c>
    </row>
    <row r="1782" spans="1:2" ht="12.75">
      <c r="A1782" s="221" t="s">
        <v>5077</v>
      </c>
      <c r="B1782" s="221" t="s">
        <v>5078</v>
      </c>
    </row>
    <row r="1783" spans="1:2" ht="12.75">
      <c r="A1783" s="221" t="s">
        <v>5079</v>
      </c>
      <c r="B1783" s="221" t="s">
        <v>5080</v>
      </c>
    </row>
    <row r="1784" spans="1:2" ht="12.75">
      <c r="A1784" s="221" t="s">
        <v>5081</v>
      </c>
      <c r="B1784" s="221" t="s">
        <v>5082</v>
      </c>
    </row>
    <row r="1785" spans="1:2" ht="12.75">
      <c r="A1785" s="221" t="s">
        <v>5083</v>
      </c>
      <c r="B1785" s="221" t="s">
        <v>5084</v>
      </c>
    </row>
    <row r="1786" spans="1:2" ht="12.75">
      <c r="A1786" s="221" t="s">
        <v>5085</v>
      </c>
      <c r="B1786" s="221" t="s">
        <v>5086</v>
      </c>
    </row>
    <row r="1787" spans="1:2" ht="12.75">
      <c r="A1787" s="221" t="s">
        <v>5087</v>
      </c>
      <c r="B1787" s="221" t="s">
        <v>5088</v>
      </c>
    </row>
    <row r="1788" spans="1:2" ht="12.75">
      <c r="A1788" s="221" t="s">
        <v>5089</v>
      </c>
      <c r="B1788" s="221" t="s">
        <v>5090</v>
      </c>
    </row>
    <row r="1789" spans="1:2" ht="12.75">
      <c r="A1789" s="221" t="s">
        <v>5091</v>
      </c>
      <c r="B1789" s="221" t="s">
        <v>5092</v>
      </c>
    </row>
    <row r="1790" spans="1:2" ht="12.75">
      <c r="A1790" s="221" t="s">
        <v>5093</v>
      </c>
      <c r="B1790" s="221" t="s">
        <v>5094</v>
      </c>
    </row>
    <row r="1791" spans="1:2" ht="12.75">
      <c r="A1791" s="221" t="s">
        <v>5095</v>
      </c>
      <c r="B1791" s="221" t="s">
        <v>5096</v>
      </c>
    </row>
    <row r="1792" spans="1:2" ht="12.75">
      <c r="A1792" s="221" t="s">
        <v>5097</v>
      </c>
      <c r="B1792" s="221" t="s">
        <v>5098</v>
      </c>
    </row>
    <row r="1793" spans="1:2" ht="12.75">
      <c r="A1793" s="221" t="s">
        <v>5099</v>
      </c>
      <c r="B1793" s="221" t="s">
        <v>5100</v>
      </c>
    </row>
    <row r="1794" spans="1:2" ht="12.75">
      <c r="A1794" s="221" t="s">
        <v>5101</v>
      </c>
      <c r="B1794" s="221" t="s">
        <v>5102</v>
      </c>
    </row>
    <row r="1795" spans="1:2" ht="12.75">
      <c r="A1795" s="221" t="s">
        <v>5103</v>
      </c>
      <c r="B1795" s="221" t="s">
        <v>5104</v>
      </c>
    </row>
    <row r="1796" spans="1:2" ht="12.75">
      <c r="A1796" s="221" t="s">
        <v>5105</v>
      </c>
      <c r="B1796" s="221" t="s">
        <v>5106</v>
      </c>
    </row>
    <row r="1797" spans="1:2" ht="12.75">
      <c r="A1797" s="221" t="s">
        <v>5107</v>
      </c>
      <c r="B1797" s="221" t="s">
        <v>5108</v>
      </c>
    </row>
    <row r="1798" spans="1:2" ht="12.75">
      <c r="A1798" s="221" t="s">
        <v>5109</v>
      </c>
      <c r="B1798" s="221" t="s">
        <v>5110</v>
      </c>
    </row>
    <row r="1799" spans="1:2" ht="12.75">
      <c r="A1799" s="221" t="s">
        <v>5111</v>
      </c>
      <c r="B1799" s="221" t="s">
        <v>5112</v>
      </c>
    </row>
    <row r="1800" spans="1:2" ht="12.75">
      <c r="A1800" s="221" t="s">
        <v>5113</v>
      </c>
      <c r="B1800" s="221" t="s">
        <v>5114</v>
      </c>
    </row>
    <row r="1801" spans="1:2" ht="12.75">
      <c r="A1801" s="221" t="s">
        <v>5115</v>
      </c>
      <c r="B1801" s="221" t="s">
        <v>5116</v>
      </c>
    </row>
    <row r="1802" spans="1:2" ht="12.75">
      <c r="A1802" s="221" t="s">
        <v>5117</v>
      </c>
      <c r="B1802" s="221" t="s">
        <v>5118</v>
      </c>
    </row>
    <row r="1803" spans="1:2" ht="12.75">
      <c r="A1803" s="221" t="s">
        <v>5119</v>
      </c>
      <c r="B1803" s="221" t="s">
        <v>5120</v>
      </c>
    </row>
    <row r="1804" spans="1:2" ht="12.75">
      <c r="A1804" s="221" t="s">
        <v>5121</v>
      </c>
      <c r="B1804" s="221" t="s">
        <v>5122</v>
      </c>
    </row>
    <row r="1805" spans="1:2" ht="12.75">
      <c r="A1805" s="221" t="s">
        <v>5123</v>
      </c>
      <c r="B1805" s="221" t="s">
        <v>5124</v>
      </c>
    </row>
    <row r="1806" spans="1:2" ht="12.75">
      <c r="A1806" s="221" t="s">
        <v>5125</v>
      </c>
      <c r="B1806" s="221" t="s">
        <v>5126</v>
      </c>
    </row>
    <row r="1807" spans="1:2" ht="12.75">
      <c r="A1807" s="221" t="s">
        <v>5127</v>
      </c>
      <c r="B1807" s="221" t="s">
        <v>5128</v>
      </c>
    </row>
    <row r="1808" spans="1:2" ht="12.75">
      <c r="A1808" s="221" t="s">
        <v>5129</v>
      </c>
      <c r="B1808" s="221" t="s">
        <v>5130</v>
      </c>
    </row>
    <row r="1809" spans="1:2" ht="12.75">
      <c r="A1809" s="221" t="s">
        <v>5131</v>
      </c>
      <c r="B1809" s="221" t="s">
        <v>5132</v>
      </c>
    </row>
    <row r="1810" spans="1:2" ht="12.75">
      <c r="A1810" s="221" t="s">
        <v>5133</v>
      </c>
      <c r="B1810" s="221" t="s">
        <v>5134</v>
      </c>
    </row>
    <row r="1811" spans="1:2" ht="12.75">
      <c r="A1811" s="221" t="s">
        <v>5135</v>
      </c>
      <c r="B1811" s="221" t="s">
        <v>5136</v>
      </c>
    </row>
    <row r="1812" spans="1:2" ht="12.75">
      <c r="A1812" s="221" t="s">
        <v>5137</v>
      </c>
      <c r="B1812" s="221" t="s">
        <v>5138</v>
      </c>
    </row>
    <row r="1813" spans="1:2" ht="12.75">
      <c r="A1813" s="221" t="s">
        <v>5139</v>
      </c>
      <c r="B1813" s="221" t="s">
        <v>5140</v>
      </c>
    </row>
    <row r="1814" spans="1:2" ht="12.75">
      <c r="A1814" s="221" t="s">
        <v>5141</v>
      </c>
      <c r="B1814" s="221" t="s">
        <v>5142</v>
      </c>
    </row>
    <row r="1815" spans="1:2" ht="12.75">
      <c r="A1815" s="221" t="s">
        <v>5143</v>
      </c>
      <c r="B1815" s="221" t="s">
        <v>5144</v>
      </c>
    </row>
    <row r="1816" spans="1:2" ht="12.75">
      <c r="A1816" s="221" t="s">
        <v>5145</v>
      </c>
      <c r="B1816" s="221" t="s">
        <v>5146</v>
      </c>
    </row>
    <row r="1817" spans="1:2" ht="12.75">
      <c r="A1817" s="221" t="s">
        <v>5147</v>
      </c>
      <c r="B1817" s="221" t="s">
        <v>5148</v>
      </c>
    </row>
    <row r="1818" spans="1:2" ht="12.75">
      <c r="A1818" s="221" t="s">
        <v>5149</v>
      </c>
      <c r="B1818" s="221" t="s">
        <v>5150</v>
      </c>
    </row>
    <row r="1819" spans="1:2" ht="12.75">
      <c r="A1819" s="221" t="s">
        <v>5151</v>
      </c>
      <c r="B1819" s="221" t="s">
        <v>5152</v>
      </c>
    </row>
    <row r="1820" spans="1:2" ht="12.75">
      <c r="A1820" s="221" t="s">
        <v>5153</v>
      </c>
      <c r="B1820" s="221" t="s">
        <v>5154</v>
      </c>
    </row>
    <row r="1821" spans="1:2" ht="12.75">
      <c r="A1821" s="221" t="s">
        <v>5155</v>
      </c>
      <c r="B1821" s="221" t="s">
        <v>5156</v>
      </c>
    </row>
    <row r="1822" spans="1:2" ht="12.75">
      <c r="A1822" s="221" t="s">
        <v>5157</v>
      </c>
      <c r="B1822" s="221" t="s">
        <v>5158</v>
      </c>
    </row>
    <row r="1823" spans="1:2" ht="12.75">
      <c r="A1823" s="221" t="s">
        <v>5159</v>
      </c>
      <c r="B1823" s="221" t="s">
        <v>5160</v>
      </c>
    </row>
    <row r="1824" spans="1:2" ht="12.75">
      <c r="A1824" s="221" t="s">
        <v>5161</v>
      </c>
      <c r="B1824" s="221" t="s">
        <v>5162</v>
      </c>
    </row>
    <row r="1825" spans="1:2" ht="12.75">
      <c r="A1825" s="221" t="s">
        <v>5163</v>
      </c>
      <c r="B1825" s="221" t="s">
        <v>5164</v>
      </c>
    </row>
    <row r="1826" spans="1:2" ht="12.75">
      <c r="A1826" s="221" t="s">
        <v>5165</v>
      </c>
      <c r="B1826" s="221" t="s">
        <v>5166</v>
      </c>
    </row>
    <row r="1827" spans="1:2" ht="12.75">
      <c r="A1827" s="221" t="s">
        <v>5167</v>
      </c>
      <c r="B1827" s="221" t="s">
        <v>5168</v>
      </c>
    </row>
    <row r="1828" spans="1:2" ht="12.75">
      <c r="A1828" s="221" t="s">
        <v>5169</v>
      </c>
      <c r="B1828" s="221" t="s">
        <v>5170</v>
      </c>
    </row>
    <row r="1829" spans="1:2" ht="12.75">
      <c r="A1829" s="221" t="s">
        <v>5171</v>
      </c>
      <c r="B1829" s="221" t="s">
        <v>5172</v>
      </c>
    </row>
    <row r="1830" spans="1:2" ht="12.75">
      <c r="A1830" s="221" t="s">
        <v>5173</v>
      </c>
      <c r="B1830" s="221" t="s">
        <v>5174</v>
      </c>
    </row>
    <row r="1831" spans="1:2" ht="12.75">
      <c r="A1831" s="221" t="s">
        <v>5175</v>
      </c>
      <c r="B1831" s="221" t="s">
        <v>5176</v>
      </c>
    </row>
    <row r="1832" spans="1:2" ht="12.75">
      <c r="A1832" s="221" t="s">
        <v>5177</v>
      </c>
      <c r="B1832" s="221" t="s">
        <v>5178</v>
      </c>
    </row>
    <row r="1833" spans="1:2" ht="12.75">
      <c r="A1833" s="221" t="s">
        <v>5179</v>
      </c>
      <c r="B1833" s="221" t="s">
        <v>5180</v>
      </c>
    </row>
    <row r="1834" spans="1:2" ht="12.75">
      <c r="A1834" s="221" t="s">
        <v>5181</v>
      </c>
      <c r="B1834" s="221" t="s">
        <v>5182</v>
      </c>
    </row>
    <row r="1835" spans="1:2" ht="12.75">
      <c r="A1835" s="221" t="s">
        <v>5183</v>
      </c>
      <c r="B1835" s="221" t="s">
        <v>5184</v>
      </c>
    </row>
    <row r="1836" spans="1:2" ht="12.75">
      <c r="A1836" s="221" t="s">
        <v>5185</v>
      </c>
      <c r="B1836" s="221" t="s">
        <v>5186</v>
      </c>
    </row>
    <row r="1837" spans="1:2" ht="12.75">
      <c r="A1837" s="221" t="s">
        <v>5187</v>
      </c>
      <c r="B1837" s="221" t="s">
        <v>5188</v>
      </c>
    </row>
    <row r="1838" spans="1:2" ht="12.75">
      <c r="A1838" s="221" t="s">
        <v>5189</v>
      </c>
      <c r="B1838" s="221" t="s">
        <v>5190</v>
      </c>
    </row>
    <row r="1839" spans="1:2" ht="12.75">
      <c r="A1839" s="221" t="s">
        <v>5191</v>
      </c>
      <c r="B1839" s="221" t="s">
        <v>5192</v>
      </c>
    </row>
    <row r="1840" spans="1:2" ht="12.75">
      <c r="A1840" s="221" t="s">
        <v>5193</v>
      </c>
      <c r="B1840" s="221" t="s">
        <v>5194</v>
      </c>
    </row>
    <row r="1841" spans="1:2" ht="12.75">
      <c r="A1841" s="221" t="s">
        <v>5195</v>
      </c>
      <c r="B1841" s="221" t="s">
        <v>5196</v>
      </c>
    </row>
    <row r="1842" spans="1:2" ht="12.75">
      <c r="A1842" s="221" t="s">
        <v>5197</v>
      </c>
      <c r="B1842" s="221" t="s">
        <v>5198</v>
      </c>
    </row>
    <row r="1843" spans="1:2" ht="12.75">
      <c r="A1843" s="221" t="s">
        <v>5199</v>
      </c>
      <c r="B1843" s="221" t="s">
        <v>5200</v>
      </c>
    </row>
    <row r="1844" spans="1:2" ht="12.75">
      <c r="A1844" s="221" t="s">
        <v>5201</v>
      </c>
      <c r="B1844" s="221" t="s">
        <v>5202</v>
      </c>
    </row>
    <row r="1845" spans="1:2" ht="12.75">
      <c r="A1845" s="221" t="s">
        <v>5203</v>
      </c>
      <c r="B1845" s="221" t="s">
        <v>5204</v>
      </c>
    </row>
    <row r="1846" spans="1:2" ht="12.75">
      <c r="A1846" s="221" t="s">
        <v>5205</v>
      </c>
      <c r="B1846" s="221" t="s">
        <v>5206</v>
      </c>
    </row>
    <row r="1847" spans="1:2" ht="12.75">
      <c r="A1847" s="221" t="s">
        <v>5207</v>
      </c>
      <c r="B1847" s="221" t="s">
        <v>5208</v>
      </c>
    </row>
    <row r="1848" spans="1:2" ht="12.75">
      <c r="A1848" s="221" t="s">
        <v>5209</v>
      </c>
      <c r="B1848" s="221" t="s">
        <v>5210</v>
      </c>
    </row>
    <row r="1849" spans="1:2" ht="12.75">
      <c r="A1849" s="221" t="s">
        <v>5211</v>
      </c>
      <c r="B1849" s="221" t="s">
        <v>5212</v>
      </c>
    </row>
    <row r="1850" spans="1:2" ht="12.75">
      <c r="A1850" s="221" t="s">
        <v>5213</v>
      </c>
      <c r="B1850" s="221" t="s">
        <v>5214</v>
      </c>
    </row>
    <row r="1851" spans="1:2" ht="12.75">
      <c r="A1851" s="221" t="s">
        <v>5215</v>
      </c>
      <c r="B1851" s="221" t="s">
        <v>5216</v>
      </c>
    </row>
    <row r="1852" spans="1:2" ht="12.75">
      <c r="A1852" s="221" t="s">
        <v>5217</v>
      </c>
      <c r="B1852" s="221" t="s">
        <v>5218</v>
      </c>
    </row>
    <row r="1853" spans="1:2" ht="12.75">
      <c r="A1853" s="221" t="s">
        <v>5219</v>
      </c>
      <c r="B1853" s="221" t="s">
        <v>5220</v>
      </c>
    </row>
    <row r="1854" spans="1:2" ht="12.75">
      <c r="A1854" s="221" t="s">
        <v>5221</v>
      </c>
      <c r="B1854" s="221" t="s">
        <v>5222</v>
      </c>
    </row>
    <row r="1855" spans="1:2" ht="12.75">
      <c r="A1855" s="221" t="s">
        <v>5223</v>
      </c>
      <c r="B1855" s="221" t="s">
        <v>5224</v>
      </c>
    </row>
    <row r="1856" spans="1:2" ht="12.75">
      <c r="A1856" s="221" t="s">
        <v>5225</v>
      </c>
      <c r="B1856" s="221" t="s">
        <v>5226</v>
      </c>
    </row>
    <row r="1857" spans="1:2" ht="12.75">
      <c r="A1857" s="221" t="s">
        <v>5227</v>
      </c>
      <c r="B1857" s="221" t="s">
        <v>5228</v>
      </c>
    </row>
    <row r="1858" spans="1:2" ht="12.75">
      <c r="A1858" s="221" t="s">
        <v>5229</v>
      </c>
      <c r="B1858" s="221" t="s">
        <v>5230</v>
      </c>
    </row>
    <row r="1859" spans="1:2" ht="12.75">
      <c r="A1859" s="221" t="s">
        <v>5231</v>
      </c>
      <c r="B1859" s="221" t="s">
        <v>5232</v>
      </c>
    </row>
    <row r="1860" spans="1:2" ht="12.75">
      <c r="A1860" s="221" t="s">
        <v>5233</v>
      </c>
      <c r="B1860" s="221" t="s">
        <v>5234</v>
      </c>
    </row>
    <row r="1861" spans="1:2" ht="12.75">
      <c r="A1861" s="221" t="s">
        <v>5235</v>
      </c>
      <c r="B1861" s="221" t="s">
        <v>5236</v>
      </c>
    </row>
    <row r="1862" spans="1:2" ht="12.75">
      <c r="A1862" s="221" t="s">
        <v>5237</v>
      </c>
      <c r="B1862" s="221" t="s">
        <v>5238</v>
      </c>
    </row>
    <row r="1863" spans="1:2" ht="12.75">
      <c r="A1863" s="221" t="s">
        <v>5239</v>
      </c>
      <c r="B1863" s="221" t="s">
        <v>5240</v>
      </c>
    </row>
    <row r="1864" spans="1:2" ht="12.75">
      <c r="A1864" s="221" t="s">
        <v>5241</v>
      </c>
      <c r="B1864" s="221" t="s">
        <v>5242</v>
      </c>
    </row>
    <row r="1865" spans="1:2" ht="12.75">
      <c r="A1865" s="221" t="s">
        <v>5243</v>
      </c>
      <c r="B1865" s="221" t="s">
        <v>5244</v>
      </c>
    </row>
    <row r="1866" spans="1:2" ht="12.75">
      <c r="A1866" s="221" t="s">
        <v>5245</v>
      </c>
      <c r="B1866" s="221" t="s">
        <v>5246</v>
      </c>
    </row>
    <row r="1867" spans="1:2" ht="12.75">
      <c r="A1867" s="221" t="s">
        <v>5247</v>
      </c>
      <c r="B1867" s="221" t="s">
        <v>5248</v>
      </c>
    </row>
    <row r="1868" spans="1:2" ht="12.75">
      <c r="A1868" s="221" t="s">
        <v>5249</v>
      </c>
      <c r="B1868" s="221" t="s">
        <v>5250</v>
      </c>
    </row>
    <row r="1869" spans="1:2" ht="12.75">
      <c r="A1869" s="221" t="s">
        <v>5251</v>
      </c>
      <c r="B1869" s="221" t="s">
        <v>5252</v>
      </c>
    </row>
    <row r="1870" spans="1:2" ht="12.75">
      <c r="A1870" s="221" t="s">
        <v>5253</v>
      </c>
      <c r="B1870" s="221" t="s">
        <v>5254</v>
      </c>
    </row>
    <row r="1871" spans="1:2" ht="12.75">
      <c r="A1871" s="221" t="s">
        <v>5255</v>
      </c>
      <c r="B1871" s="221" t="s">
        <v>5256</v>
      </c>
    </row>
    <row r="1872" spans="1:2" ht="12.75">
      <c r="A1872" s="221" t="s">
        <v>5257</v>
      </c>
      <c r="B1872" s="221" t="s">
        <v>5258</v>
      </c>
    </row>
    <row r="1873" spans="1:2" ht="12.75">
      <c r="A1873" s="221" t="s">
        <v>5259</v>
      </c>
      <c r="B1873" s="221" t="s">
        <v>5260</v>
      </c>
    </row>
    <row r="1874" spans="1:2" ht="12.75">
      <c r="A1874" s="221" t="s">
        <v>5261</v>
      </c>
      <c r="B1874" s="221" t="s">
        <v>5262</v>
      </c>
    </row>
    <row r="1875" spans="1:2" ht="12.75">
      <c r="A1875" s="221" t="s">
        <v>5263</v>
      </c>
      <c r="B1875" s="221" t="s">
        <v>5264</v>
      </c>
    </row>
    <row r="1876" spans="1:2" ht="12.75">
      <c r="A1876" s="221" t="s">
        <v>5265</v>
      </c>
      <c r="B1876" s="221" t="s">
        <v>5266</v>
      </c>
    </row>
    <row r="1877" spans="1:2" ht="12.75">
      <c r="A1877" s="221" t="s">
        <v>5267</v>
      </c>
      <c r="B1877" s="221" t="s">
        <v>5268</v>
      </c>
    </row>
    <row r="1878" spans="1:2" ht="12.75">
      <c r="A1878" s="221" t="s">
        <v>5269</v>
      </c>
      <c r="B1878" s="221" t="s">
        <v>5270</v>
      </c>
    </row>
    <row r="1879" spans="1:2" ht="12.75">
      <c r="A1879" s="221" t="s">
        <v>5271</v>
      </c>
      <c r="B1879" s="221" t="s">
        <v>5272</v>
      </c>
    </row>
    <row r="1880" spans="1:2" ht="12.75">
      <c r="A1880" s="221" t="s">
        <v>5273</v>
      </c>
      <c r="B1880" s="221" t="s">
        <v>5274</v>
      </c>
    </row>
    <row r="1881" spans="1:2" ht="12.75">
      <c r="A1881" s="221" t="s">
        <v>5275</v>
      </c>
      <c r="B1881" s="221" t="s">
        <v>5276</v>
      </c>
    </row>
    <row r="1882" spans="1:2" ht="12.75">
      <c r="A1882" s="221" t="s">
        <v>5277</v>
      </c>
      <c r="B1882" s="221" t="s">
        <v>5278</v>
      </c>
    </row>
    <row r="1883" spans="1:2" ht="12.75">
      <c r="A1883" s="221" t="s">
        <v>5279</v>
      </c>
      <c r="B1883" s="221" t="s">
        <v>5280</v>
      </c>
    </row>
    <row r="1884" spans="1:2" ht="12.75">
      <c r="A1884" s="221" t="s">
        <v>5281</v>
      </c>
      <c r="B1884" s="221" t="s">
        <v>5282</v>
      </c>
    </row>
    <row r="1885" spans="1:2" ht="12.75">
      <c r="A1885" s="221" t="s">
        <v>5283</v>
      </c>
      <c r="B1885" s="221" t="s">
        <v>5284</v>
      </c>
    </row>
    <row r="1886" spans="1:2" ht="12.75">
      <c r="A1886" s="221" t="s">
        <v>5285</v>
      </c>
      <c r="B1886" s="221" t="s">
        <v>5286</v>
      </c>
    </row>
    <row r="1887" spans="1:2" ht="12.75">
      <c r="A1887" s="221" t="s">
        <v>5287</v>
      </c>
      <c r="B1887" s="221" t="s">
        <v>5288</v>
      </c>
    </row>
    <row r="1888" spans="1:2" ht="12.75">
      <c r="A1888" s="221" t="s">
        <v>5289</v>
      </c>
      <c r="B1888" s="221" t="s">
        <v>5290</v>
      </c>
    </row>
    <row r="1889" spans="1:2" ht="12.75">
      <c r="A1889" s="221" t="s">
        <v>5291</v>
      </c>
      <c r="B1889" s="221" t="s">
        <v>5292</v>
      </c>
    </row>
    <row r="1890" spans="1:2" ht="12.75">
      <c r="A1890" s="221" t="s">
        <v>5293</v>
      </c>
      <c r="B1890" s="221" t="s">
        <v>5294</v>
      </c>
    </row>
    <row r="1891" spans="1:2" ht="12.75">
      <c r="A1891" s="221" t="s">
        <v>5295</v>
      </c>
      <c r="B1891" s="221" t="s">
        <v>5296</v>
      </c>
    </row>
    <row r="1892" spans="1:2" ht="12.75">
      <c r="A1892" s="221" t="s">
        <v>5297</v>
      </c>
      <c r="B1892" s="221" t="s">
        <v>5298</v>
      </c>
    </row>
    <row r="1893" spans="1:2" ht="12.75">
      <c r="A1893" s="221" t="s">
        <v>5299</v>
      </c>
      <c r="B1893" s="221" t="s">
        <v>5300</v>
      </c>
    </row>
    <row r="1894" spans="1:2" ht="12.75">
      <c r="A1894" s="221" t="s">
        <v>5301</v>
      </c>
      <c r="B1894" s="221" t="s">
        <v>5302</v>
      </c>
    </row>
    <row r="1895" spans="1:2" ht="12.75">
      <c r="A1895" s="221" t="s">
        <v>5303</v>
      </c>
      <c r="B1895" s="221" t="s">
        <v>5304</v>
      </c>
    </row>
    <row r="1896" spans="1:2" ht="12.75">
      <c r="A1896" s="221" t="s">
        <v>5305</v>
      </c>
      <c r="B1896" s="221" t="s">
        <v>5306</v>
      </c>
    </row>
    <row r="1897" spans="1:2" ht="12.75">
      <c r="A1897" s="221" t="s">
        <v>5307</v>
      </c>
      <c r="B1897" s="221" t="s">
        <v>5308</v>
      </c>
    </row>
    <row r="1898" spans="1:2" ht="12.75">
      <c r="A1898" s="221" t="s">
        <v>5309</v>
      </c>
      <c r="B1898" s="221" t="s">
        <v>5310</v>
      </c>
    </row>
    <row r="1899" spans="1:2" ht="12.75">
      <c r="A1899" s="221" t="s">
        <v>5311</v>
      </c>
      <c r="B1899" s="221" t="s">
        <v>5312</v>
      </c>
    </row>
    <row r="1900" spans="1:2" ht="12.75">
      <c r="A1900" s="221" t="s">
        <v>5313</v>
      </c>
      <c r="B1900" s="221" t="s">
        <v>5314</v>
      </c>
    </row>
    <row r="1901" spans="1:2" ht="12.75">
      <c r="A1901" s="221" t="s">
        <v>5315</v>
      </c>
      <c r="B1901" s="221" t="s">
        <v>5316</v>
      </c>
    </row>
    <row r="1902" spans="1:2" ht="12.75">
      <c r="A1902" s="221" t="s">
        <v>5317</v>
      </c>
      <c r="B1902" s="221" t="s">
        <v>5318</v>
      </c>
    </row>
    <row r="1903" spans="1:2" ht="12.75">
      <c r="A1903" s="221" t="s">
        <v>5319</v>
      </c>
      <c r="B1903" s="221" t="s">
        <v>5320</v>
      </c>
    </row>
    <row r="1904" spans="1:2" ht="12.75">
      <c r="A1904" s="221" t="s">
        <v>5321</v>
      </c>
      <c r="B1904" s="221" t="s">
        <v>5322</v>
      </c>
    </row>
    <row r="1905" spans="1:2" ht="12.75">
      <c r="A1905" s="221" t="s">
        <v>5323</v>
      </c>
      <c r="B1905" s="221" t="s">
        <v>5324</v>
      </c>
    </row>
    <row r="1906" spans="1:2" ht="12.75">
      <c r="A1906" s="221" t="s">
        <v>5325</v>
      </c>
      <c r="B1906" s="221" t="s">
        <v>5326</v>
      </c>
    </row>
    <row r="1907" spans="1:2" ht="12.75">
      <c r="A1907" s="221" t="s">
        <v>5327</v>
      </c>
      <c r="B1907" s="221" t="s">
        <v>5328</v>
      </c>
    </row>
    <row r="1908" spans="1:2" ht="12.75">
      <c r="A1908" s="221" t="s">
        <v>5329</v>
      </c>
      <c r="B1908" s="221" t="s">
        <v>5330</v>
      </c>
    </row>
    <row r="1909" spans="1:2" ht="12.75">
      <c r="A1909" s="221" t="s">
        <v>5331</v>
      </c>
      <c r="B1909" s="221" t="s">
        <v>5332</v>
      </c>
    </row>
    <row r="1910" spans="1:2" ht="12.75">
      <c r="A1910" s="221" t="s">
        <v>5333</v>
      </c>
      <c r="B1910" s="221" t="s">
        <v>5334</v>
      </c>
    </row>
    <row r="1911" spans="1:2" ht="12.75">
      <c r="A1911" s="221" t="s">
        <v>5335</v>
      </c>
      <c r="B1911" s="221" t="s">
        <v>5336</v>
      </c>
    </row>
    <row r="1912" spans="1:2" ht="12.75">
      <c r="A1912" s="221" t="s">
        <v>5337</v>
      </c>
      <c r="B1912" s="221" t="s">
        <v>5338</v>
      </c>
    </row>
    <row r="1913" spans="1:2" ht="12.75">
      <c r="A1913" s="221" t="s">
        <v>5339</v>
      </c>
      <c r="B1913" s="221" t="s">
        <v>5340</v>
      </c>
    </row>
    <row r="1914" spans="1:2" ht="12.75">
      <c r="A1914" s="221" t="s">
        <v>5341</v>
      </c>
      <c r="B1914" s="221" t="s">
        <v>5342</v>
      </c>
    </row>
    <row r="1915" spans="1:2" ht="12.75">
      <c r="A1915" s="221" t="s">
        <v>5343</v>
      </c>
      <c r="B1915" s="221" t="s">
        <v>5344</v>
      </c>
    </row>
    <row r="1916" spans="1:2" ht="12.75">
      <c r="A1916" s="221" t="s">
        <v>5345</v>
      </c>
      <c r="B1916" s="221" t="s">
        <v>5346</v>
      </c>
    </row>
    <row r="1917" spans="1:2" ht="12.75">
      <c r="A1917" s="221" t="s">
        <v>5347</v>
      </c>
      <c r="B1917" s="221" t="s">
        <v>5348</v>
      </c>
    </row>
    <row r="1918" spans="1:2" ht="12.75">
      <c r="A1918" s="221" t="s">
        <v>5349</v>
      </c>
      <c r="B1918" s="221" t="s">
        <v>5350</v>
      </c>
    </row>
    <row r="1919" spans="1:2" ht="12.75">
      <c r="A1919" s="221" t="s">
        <v>5351</v>
      </c>
      <c r="B1919" s="221" t="s">
        <v>5352</v>
      </c>
    </row>
    <row r="1920" spans="1:2" ht="12.75">
      <c r="A1920" s="221" t="s">
        <v>5353</v>
      </c>
      <c r="B1920" s="221" t="s">
        <v>5354</v>
      </c>
    </row>
    <row r="1921" spans="1:2" ht="12.75">
      <c r="A1921" s="221" t="s">
        <v>5355</v>
      </c>
      <c r="B1921" s="221" t="s">
        <v>5356</v>
      </c>
    </row>
    <row r="1922" spans="1:2" ht="12.75">
      <c r="A1922" s="221" t="s">
        <v>5357</v>
      </c>
      <c r="B1922" s="221" t="s">
        <v>5358</v>
      </c>
    </row>
    <row r="1923" spans="1:2" ht="12.75">
      <c r="A1923" s="221" t="s">
        <v>5359</v>
      </c>
      <c r="B1923" s="221" t="s">
        <v>5360</v>
      </c>
    </row>
    <row r="1924" spans="1:2" ht="12.75">
      <c r="A1924" s="221" t="s">
        <v>5361</v>
      </c>
      <c r="B1924" s="221" t="s">
        <v>5362</v>
      </c>
    </row>
    <row r="1925" spans="1:2" ht="12.75">
      <c r="A1925" s="221" t="s">
        <v>5363</v>
      </c>
      <c r="B1925" s="221" t="s">
        <v>5364</v>
      </c>
    </row>
    <row r="1926" spans="1:2" ht="12.75">
      <c r="A1926" s="221" t="s">
        <v>5365</v>
      </c>
      <c r="B1926" s="221" t="s">
        <v>5366</v>
      </c>
    </row>
    <row r="1927" spans="1:2" ht="12.75">
      <c r="A1927" s="221" t="s">
        <v>5367</v>
      </c>
      <c r="B1927" s="221" t="s">
        <v>5368</v>
      </c>
    </row>
    <row r="1928" spans="1:2" ht="12.75">
      <c r="A1928" s="221" t="s">
        <v>5369</v>
      </c>
      <c r="B1928" s="221" t="s">
        <v>5370</v>
      </c>
    </row>
    <row r="1929" spans="1:2" ht="12.75">
      <c r="A1929" s="221" t="s">
        <v>5371</v>
      </c>
      <c r="B1929" s="221" t="s">
        <v>5372</v>
      </c>
    </row>
    <row r="1930" spans="1:2" ht="12.75">
      <c r="A1930" s="221" t="s">
        <v>5373</v>
      </c>
      <c r="B1930" s="221" t="s">
        <v>5374</v>
      </c>
    </row>
    <row r="1931" spans="1:2" ht="12.75">
      <c r="A1931" s="221" t="s">
        <v>5375</v>
      </c>
      <c r="B1931" s="221" t="s">
        <v>5376</v>
      </c>
    </row>
    <row r="1932" spans="1:2" ht="12.75">
      <c r="A1932" s="221" t="s">
        <v>5377</v>
      </c>
      <c r="B1932" s="221" t="s">
        <v>5378</v>
      </c>
    </row>
    <row r="1933" spans="1:2" ht="12.75">
      <c r="A1933" s="221" t="s">
        <v>5379</v>
      </c>
      <c r="B1933" s="221" t="s">
        <v>5380</v>
      </c>
    </row>
    <row r="1934" spans="1:2" ht="12.75">
      <c r="A1934" s="221" t="s">
        <v>5381</v>
      </c>
      <c r="B1934" s="221" t="s">
        <v>5382</v>
      </c>
    </row>
    <row r="1935" spans="1:2" ht="12.75">
      <c r="A1935" s="221" t="s">
        <v>5383</v>
      </c>
      <c r="B1935" s="221" t="s">
        <v>5384</v>
      </c>
    </row>
    <row r="1936" spans="1:2" ht="12.75">
      <c r="A1936" s="221" t="s">
        <v>5385</v>
      </c>
      <c r="B1936" s="221" t="s">
        <v>5386</v>
      </c>
    </row>
    <row r="1937" spans="1:2" ht="12.75">
      <c r="A1937" s="221" t="s">
        <v>5387</v>
      </c>
      <c r="B1937" s="221" t="s">
        <v>5388</v>
      </c>
    </row>
    <row r="1938" spans="1:2" ht="12.75">
      <c r="A1938" s="221" t="s">
        <v>5389</v>
      </c>
      <c r="B1938" s="221" t="s">
        <v>5390</v>
      </c>
    </row>
    <row r="1939" spans="1:2" ht="12.75">
      <c r="A1939" s="221" t="s">
        <v>5391</v>
      </c>
      <c r="B1939" s="221" t="s">
        <v>5392</v>
      </c>
    </row>
    <row r="1940" spans="1:2" ht="12.75">
      <c r="A1940" s="221" t="s">
        <v>5393</v>
      </c>
      <c r="B1940" s="221" t="s">
        <v>5394</v>
      </c>
    </row>
    <row r="1941" spans="1:2" ht="12.75">
      <c r="A1941" s="221" t="s">
        <v>5395</v>
      </c>
      <c r="B1941" s="221" t="s">
        <v>5396</v>
      </c>
    </row>
    <row r="1942" spans="1:2" ht="12.75">
      <c r="A1942" s="221" t="s">
        <v>5397</v>
      </c>
      <c r="B1942" s="221" t="s">
        <v>5398</v>
      </c>
    </row>
    <row r="1943" spans="1:2" ht="12.75">
      <c r="A1943" s="221" t="s">
        <v>5399</v>
      </c>
      <c r="B1943" s="221" t="s">
        <v>5400</v>
      </c>
    </row>
    <row r="1944" spans="1:2" ht="12.75">
      <c r="A1944" s="221" t="s">
        <v>5401</v>
      </c>
      <c r="B1944" s="221" t="s">
        <v>5402</v>
      </c>
    </row>
    <row r="1945" spans="1:2" ht="12.75">
      <c r="A1945" s="221" t="s">
        <v>5403</v>
      </c>
      <c r="B1945" s="221" t="s">
        <v>5404</v>
      </c>
    </row>
    <row r="1946" spans="1:2" ht="12.75">
      <c r="A1946" s="221" t="s">
        <v>5405</v>
      </c>
      <c r="B1946" s="221" t="s">
        <v>5406</v>
      </c>
    </row>
    <row r="1947" spans="1:2" ht="12.75">
      <c r="A1947" s="221" t="s">
        <v>5407</v>
      </c>
      <c r="B1947" s="221" t="s">
        <v>5408</v>
      </c>
    </row>
    <row r="1948" spans="1:2" ht="12.75">
      <c r="A1948" s="221" t="s">
        <v>5409</v>
      </c>
      <c r="B1948" s="221" t="s">
        <v>5410</v>
      </c>
    </row>
    <row r="1949" spans="1:2" ht="12.75">
      <c r="A1949" s="221" t="s">
        <v>5411</v>
      </c>
      <c r="B1949" s="221" t="s">
        <v>5412</v>
      </c>
    </row>
    <row r="1950" spans="1:2" ht="12.75">
      <c r="A1950" s="221" t="s">
        <v>5413</v>
      </c>
      <c r="B1950" s="221" t="s">
        <v>5414</v>
      </c>
    </row>
    <row r="1951" spans="1:2" ht="12.75">
      <c r="A1951" s="221" t="s">
        <v>5415</v>
      </c>
      <c r="B1951" s="221" t="s">
        <v>5416</v>
      </c>
    </row>
    <row r="1952" spans="1:2" ht="12.75">
      <c r="A1952" s="221" t="s">
        <v>5417</v>
      </c>
      <c r="B1952" s="221" t="s">
        <v>5418</v>
      </c>
    </row>
    <row r="1953" spans="1:2" ht="12.75">
      <c r="A1953" s="221" t="s">
        <v>5419</v>
      </c>
      <c r="B1953" s="221" t="s">
        <v>5420</v>
      </c>
    </row>
    <row r="1954" spans="1:2" ht="12.75">
      <c r="A1954" s="221" t="s">
        <v>5421</v>
      </c>
      <c r="B1954" s="221" t="s">
        <v>5422</v>
      </c>
    </row>
    <row r="1955" spans="1:2" ht="12.75">
      <c r="A1955" s="221" t="s">
        <v>5423</v>
      </c>
      <c r="B1955" s="221" t="s">
        <v>5424</v>
      </c>
    </row>
    <row r="1956" spans="1:2" ht="12.75">
      <c r="A1956" s="221" t="s">
        <v>5425</v>
      </c>
      <c r="B1956" s="221" t="s">
        <v>5426</v>
      </c>
    </row>
    <row r="1957" spans="1:2" ht="12.75">
      <c r="A1957" s="221" t="s">
        <v>5427</v>
      </c>
      <c r="B1957" s="221" t="s">
        <v>5428</v>
      </c>
    </row>
    <row r="1958" spans="1:2" ht="12.75">
      <c r="A1958" s="221" t="s">
        <v>5429</v>
      </c>
      <c r="B1958" s="221" t="s">
        <v>5430</v>
      </c>
    </row>
    <row r="1959" spans="1:2" ht="12.75">
      <c r="A1959" s="221" t="s">
        <v>5431</v>
      </c>
      <c r="B1959" s="221" t="s">
        <v>5432</v>
      </c>
    </row>
    <row r="1960" spans="1:2" ht="12.75">
      <c r="A1960" s="221" t="s">
        <v>5433</v>
      </c>
      <c r="B1960" s="221" t="s">
        <v>5434</v>
      </c>
    </row>
    <row r="1961" spans="1:2" ht="12.75">
      <c r="A1961" s="221" t="s">
        <v>5435</v>
      </c>
      <c r="B1961" s="221" t="s">
        <v>5436</v>
      </c>
    </row>
    <row r="1962" spans="1:2" ht="12.75">
      <c r="A1962" s="221" t="s">
        <v>5437</v>
      </c>
      <c r="B1962" s="221" t="s">
        <v>5438</v>
      </c>
    </row>
    <row r="1963" spans="1:2" ht="12.75">
      <c r="A1963" s="221" t="s">
        <v>5439</v>
      </c>
      <c r="B1963" s="221" t="s">
        <v>5440</v>
      </c>
    </row>
    <row r="1964" spans="1:2" ht="12.75">
      <c r="A1964" s="221" t="s">
        <v>5441</v>
      </c>
      <c r="B1964" s="221" t="s">
        <v>5442</v>
      </c>
    </row>
    <row r="1965" spans="1:2" ht="12.75">
      <c r="A1965" s="221" t="s">
        <v>5443</v>
      </c>
      <c r="B1965" s="221" t="s">
        <v>5444</v>
      </c>
    </row>
    <row r="1966" spans="1:2" ht="12.75">
      <c r="A1966" s="221" t="s">
        <v>5445</v>
      </c>
      <c r="B1966" s="221" t="s">
        <v>5446</v>
      </c>
    </row>
    <row r="1967" spans="1:2" ht="12.75">
      <c r="A1967" s="221" t="s">
        <v>5447</v>
      </c>
      <c r="B1967" s="221" t="s">
        <v>5448</v>
      </c>
    </row>
    <row r="1968" spans="1:2" ht="12.75">
      <c r="A1968" s="221" t="s">
        <v>5449</v>
      </c>
      <c r="B1968" s="221" t="s">
        <v>5450</v>
      </c>
    </row>
    <row r="1969" spans="1:2" ht="12.75">
      <c r="A1969" s="221" t="s">
        <v>5451</v>
      </c>
      <c r="B1969" s="221" t="s">
        <v>5452</v>
      </c>
    </row>
    <row r="1970" spans="1:2" ht="12.75">
      <c r="A1970" s="221" t="s">
        <v>5453</v>
      </c>
      <c r="B1970" s="221" t="s">
        <v>5454</v>
      </c>
    </row>
    <row r="1971" spans="1:2" ht="12.75">
      <c r="A1971" s="221" t="s">
        <v>5455</v>
      </c>
      <c r="B1971" s="221" t="s">
        <v>5456</v>
      </c>
    </row>
    <row r="1972" spans="1:2" ht="12.75">
      <c r="A1972" s="221" t="s">
        <v>5457</v>
      </c>
      <c r="B1972" s="221" t="s">
        <v>5458</v>
      </c>
    </row>
    <row r="1973" spans="1:2" ht="12.75">
      <c r="A1973" s="221" t="s">
        <v>5459</v>
      </c>
      <c r="B1973" s="221" t="s">
        <v>5460</v>
      </c>
    </row>
    <row r="1974" spans="1:2" ht="12.75">
      <c r="A1974" s="221" t="s">
        <v>5461</v>
      </c>
      <c r="B1974" s="221" t="s">
        <v>5462</v>
      </c>
    </row>
    <row r="1975" spans="1:2" ht="12.75">
      <c r="A1975" s="221" t="s">
        <v>5463</v>
      </c>
      <c r="B1975" s="221" t="s">
        <v>5464</v>
      </c>
    </row>
    <row r="1976" spans="1:2" ht="12.75">
      <c r="A1976" s="221" t="s">
        <v>5465</v>
      </c>
      <c r="B1976" s="221" t="s">
        <v>5466</v>
      </c>
    </row>
    <row r="1977" spans="1:2" ht="12.75">
      <c r="A1977" s="221" t="s">
        <v>5467</v>
      </c>
      <c r="B1977" s="221" t="s">
        <v>5468</v>
      </c>
    </row>
    <row r="1978" spans="1:2" ht="12.75">
      <c r="A1978" s="221" t="s">
        <v>5469</v>
      </c>
      <c r="B1978" s="221" t="s">
        <v>5470</v>
      </c>
    </row>
    <row r="1979" spans="1:2" ht="12.75">
      <c r="A1979" s="221" t="s">
        <v>5471</v>
      </c>
      <c r="B1979" s="221" t="s">
        <v>5472</v>
      </c>
    </row>
    <row r="1980" spans="1:2" ht="12.75">
      <c r="A1980" s="221" t="s">
        <v>5473</v>
      </c>
      <c r="B1980" s="221" t="s">
        <v>5474</v>
      </c>
    </row>
    <row r="1981" spans="1:2" ht="12.75">
      <c r="A1981" s="221" t="s">
        <v>5475</v>
      </c>
      <c r="B1981" s="221" t="s">
        <v>5476</v>
      </c>
    </row>
    <row r="1982" spans="1:2" ht="12.75">
      <c r="A1982" s="221" t="s">
        <v>5477</v>
      </c>
      <c r="B1982" s="221" t="s">
        <v>5478</v>
      </c>
    </row>
    <row r="1983" spans="1:2" ht="12.75">
      <c r="A1983" s="221" t="s">
        <v>5479</v>
      </c>
      <c r="B1983" s="221" t="s">
        <v>5480</v>
      </c>
    </row>
    <row r="1984" spans="1:2" ht="12.75">
      <c r="A1984" s="221" t="s">
        <v>5481</v>
      </c>
      <c r="B1984" s="221" t="s">
        <v>5482</v>
      </c>
    </row>
    <row r="1985" spans="1:2" ht="12.75">
      <c r="A1985" s="221" t="s">
        <v>5483</v>
      </c>
      <c r="B1985" s="221" t="s">
        <v>5484</v>
      </c>
    </row>
    <row r="1986" spans="1:2" ht="12.75">
      <c r="A1986" s="221" t="s">
        <v>5485</v>
      </c>
      <c r="B1986" s="221" t="s">
        <v>5486</v>
      </c>
    </row>
    <row r="1987" spans="1:2" ht="12.75">
      <c r="A1987" s="221" t="s">
        <v>5487</v>
      </c>
      <c r="B1987" s="221" t="s">
        <v>5488</v>
      </c>
    </row>
    <row r="1988" spans="1:2" ht="12.75">
      <c r="A1988" s="221" t="s">
        <v>5489</v>
      </c>
      <c r="B1988" s="221" t="s">
        <v>5490</v>
      </c>
    </row>
    <row r="1989" spans="1:2" ht="12.75">
      <c r="A1989" s="221" t="s">
        <v>5491</v>
      </c>
      <c r="B1989" s="221" t="s">
        <v>5492</v>
      </c>
    </row>
    <row r="1990" spans="1:2" ht="12.75">
      <c r="A1990" s="221" t="s">
        <v>5493</v>
      </c>
      <c r="B1990" s="221" t="s">
        <v>5494</v>
      </c>
    </row>
    <row r="1991" spans="1:2" ht="12.75">
      <c r="A1991" s="221" t="s">
        <v>5495</v>
      </c>
      <c r="B1991" s="221" t="s">
        <v>5496</v>
      </c>
    </row>
    <row r="1992" spans="1:2" ht="12.75">
      <c r="A1992" s="221" t="s">
        <v>5497</v>
      </c>
      <c r="B1992" s="221" t="s">
        <v>5498</v>
      </c>
    </row>
    <row r="1993" spans="1:2" ht="12.75">
      <c r="A1993" s="221" t="s">
        <v>5499</v>
      </c>
      <c r="B1993" s="221" t="s">
        <v>5500</v>
      </c>
    </row>
    <row r="1994" spans="1:2" ht="12.75">
      <c r="A1994" s="221" t="s">
        <v>5501</v>
      </c>
      <c r="B1994" s="221" t="s">
        <v>5502</v>
      </c>
    </row>
    <row r="1995" spans="1:2" ht="12.75">
      <c r="A1995" s="221" t="s">
        <v>5503</v>
      </c>
      <c r="B1995" s="221" t="s">
        <v>5504</v>
      </c>
    </row>
    <row r="1996" spans="1:2" ht="12.75">
      <c r="A1996" s="221" t="s">
        <v>5505</v>
      </c>
      <c r="B1996" s="221" t="s">
        <v>5506</v>
      </c>
    </row>
    <row r="1997" spans="1:2" ht="12.75">
      <c r="A1997" s="221" t="s">
        <v>5507</v>
      </c>
      <c r="B1997" s="221" t="s">
        <v>5508</v>
      </c>
    </row>
    <row r="1998" spans="1:2" ht="12.75">
      <c r="A1998" s="221" t="s">
        <v>5509</v>
      </c>
      <c r="B1998" s="221" t="s">
        <v>5510</v>
      </c>
    </row>
    <row r="1999" spans="1:2" ht="12.75">
      <c r="A1999" s="221" t="s">
        <v>5511</v>
      </c>
      <c r="B1999" s="221" t="s">
        <v>5512</v>
      </c>
    </row>
    <row r="2000" spans="1:2" ht="12.75">
      <c r="A2000" s="221" t="s">
        <v>5513</v>
      </c>
      <c r="B2000" s="221" t="s">
        <v>5514</v>
      </c>
    </row>
    <row r="2001" spans="1:2" ht="12.75">
      <c r="A2001" s="221" t="s">
        <v>5515</v>
      </c>
      <c r="B2001" s="221" t="s">
        <v>5516</v>
      </c>
    </row>
    <row r="2002" spans="1:2" ht="12.75">
      <c r="A2002" s="221" t="s">
        <v>5517</v>
      </c>
      <c r="B2002" s="221" t="s">
        <v>5518</v>
      </c>
    </row>
    <row r="2003" spans="1:2" ht="12.75">
      <c r="A2003" s="221" t="s">
        <v>5519</v>
      </c>
      <c r="B2003" s="221" t="s">
        <v>5520</v>
      </c>
    </row>
    <row r="2004" spans="1:2" ht="12.75">
      <c r="A2004" s="221" t="s">
        <v>5521</v>
      </c>
      <c r="B2004" s="221" t="s">
        <v>5522</v>
      </c>
    </row>
    <row r="2005" spans="1:2" ht="12.75">
      <c r="A2005" s="221" t="s">
        <v>5523</v>
      </c>
      <c r="B2005" s="221" t="s">
        <v>5524</v>
      </c>
    </row>
    <row r="2006" spans="1:2" ht="12.75">
      <c r="A2006" s="221" t="s">
        <v>5525</v>
      </c>
      <c r="B2006" s="221" t="s">
        <v>5526</v>
      </c>
    </row>
    <row r="2007" spans="1:2" ht="12.75">
      <c r="A2007" s="221" t="s">
        <v>5527</v>
      </c>
      <c r="B2007" s="221" t="s">
        <v>5528</v>
      </c>
    </row>
    <row r="2008" spans="1:2" ht="12.75">
      <c r="A2008" s="221" t="s">
        <v>5529</v>
      </c>
      <c r="B2008" s="221" t="s">
        <v>5530</v>
      </c>
    </row>
    <row r="2009" spans="1:2" ht="12.75">
      <c r="A2009" s="221" t="s">
        <v>5531</v>
      </c>
      <c r="B2009" s="221" t="s">
        <v>5532</v>
      </c>
    </row>
    <row r="2010" spans="1:2" ht="12.75">
      <c r="A2010" s="221" t="s">
        <v>5533</v>
      </c>
      <c r="B2010" s="221" t="s">
        <v>5534</v>
      </c>
    </row>
    <row r="2011" spans="1:2" ht="12.75">
      <c r="A2011" s="221" t="s">
        <v>5535</v>
      </c>
      <c r="B2011" s="221" t="s">
        <v>5536</v>
      </c>
    </row>
    <row r="2012" spans="1:2" ht="12.75">
      <c r="A2012" s="221" t="s">
        <v>5537</v>
      </c>
      <c r="B2012" s="221" t="s">
        <v>5538</v>
      </c>
    </row>
    <row r="2013" spans="1:2" ht="12.75">
      <c r="A2013" s="221" t="s">
        <v>5539</v>
      </c>
      <c r="B2013" s="221" t="s">
        <v>5540</v>
      </c>
    </row>
    <row r="2014" spans="1:2" ht="12.75">
      <c r="A2014" s="221" t="s">
        <v>5541</v>
      </c>
      <c r="B2014" s="221" t="s">
        <v>5542</v>
      </c>
    </row>
    <row r="2015" spans="1:2" ht="12.75">
      <c r="A2015" s="221" t="s">
        <v>5543</v>
      </c>
      <c r="B2015" s="221" t="s">
        <v>5544</v>
      </c>
    </row>
    <row r="2016" spans="1:2" ht="12.75">
      <c r="A2016" s="221" t="s">
        <v>5545</v>
      </c>
      <c r="B2016" s="221" t="s">
        <v>5546</v>
      </c>
    </row>
    <row r="2017" spans="1:2" ht="12.75">
      <c r="A2017" s="221" t="s">
        <v>5547</v>
      </c>
      <c r="B2017" s="221" t="s">
        <v>5548</v>
      </c>
    </row>
    <row r="2018" spans="1:2" ht="12.75">
      <c r="A2018" s="221" t="s">
        <v>5549</v>
      </c>
      <c r="B2018" s="221" t="s">
        <v>5550</v>
      </c>
    </row>
    <row r="2019" spans="1:2" ht="12.75">
      <c r="A2019" s="221" t="s">
        <v>5551</v>
      </c>
      <c r="B2019" s="221" t="s">
        <v>5552</v>
      </c>
    </row>
    <row r="2020" spans="1:2" ht="12.75">
      <c r="A2020" s="221" t="s">
        <v>5553</v>
      </c>
      <c r="B2020" s="221" t="s">
        <v>5554</v>
      </c>
    </row>
    <row r="2021" spans="1:2" ht="12.75">
      <c r="A2021" s="221" t="s">
        <v>5555</v>
      </c>
      <c r="B2021" s="221" t="s">
        <v>5556</v>
      </c>
    </row>
    <row r="2022" spans="1:2" ht="12.75">
      <c r="A2022" s="221" t="s">
        <v>5557</v>
      </c>
      <c r="B2022" s="221" t="s">
        <v>5558</v>
      </c>
    </row>
    <row r="2023" spans="1:2" ht="12.75">
      <c r="A2023" s="221" t="s">
        <v>5559</v>
      </c>
      <c r="B2023" s="221" t="s">
        <v>5560</v>
      </c>
    </row>
    <row r="2024" spans="1:2" ht="12.75">
      <c r="A2024" s="221" t="s">
        <v>5561</v>
      </c>
      <c r="B2024" s="221" t="s">
        <v>5562</v>
      </c>
    </row>
    <row r="2025" spans="1:2" ht="12.75">
      <c r="A2025" s="221" t="s">
        <v>5563</v>
      </c>
      <c r="B2025" s="221" t="s">
        <v>5564</v>
      </c>
    </row>
    <row r="2026" spans="1:2" ht="12.75">
      <c r="A2026" s="221" t="s">
        <v>5565</v>
      </c>
      <c r="B2026" s="221" t="s">
        <v>5566</v>
      </c>
    </row>
    <row r="2027" spans="1:2" ht="12.75">
      <c r="A2027" s="221" t="s">
        <v>5567</v>
      </c>
      <c r="B2027" s="221" t="s">
        <v>5568</v>
      </c>
    </row>
    <row r="2028" spans="1:2" ht="12.75">
      <c r="A2028" s="221" t="s">
        <v>5569</v>
      </c>
      <c r="B2028" s="221" t="s">
        <v>5570</v>
      </c>
    </row>
    <row r="2029" spans="1:2" ht="12.75">
      <c r="A2029" s="221" t="s">
        <v>5571</v>
      </c>
      <c r="B2029" s="221" t="s">
        <v>5572</v>
      </c>
    </row>
    <row r="2030" spans="1:2" ht="12.75">
      <c r="A2030" s="221" t="s">
        <v>5573</v>
      </c>
      <c r="B2030" s="221" t="s">
        <v>5574</v>
      </c>
    </row>
    <row r="2031" spans="1:2" ht="12.75">
      <c r="A2031" s="221" t="s">
        <v>5575</v>
      </c>
      <c r="B2031" s="221" t="s">
        <v>5576</v>
      </c>
    </row>
    <row r="2032" spans="1:2" ht="12.75">
      <c r="A2032" s="221" t="s">
        <v>5577</v>
      </c>
      <c r="B2032" s="221" t="s">
        <v>5578</v>
      </c>
    </row>
    <row r="2033" spans="1:2" ht="12.75">
      <c r="A2033" s="221" t="s">
        <v>5579</v>
      </c>
      <c r="B2033" s="221" t="s">
        <v>5580</v>
      </c>
    </row>
    <row r="2034" spans="1:2" ht="12.75">
      <c r="A2034" s="221" t="s">
        <v>5581</v>
      </c>
      <c r="B2034" s="221" t="s">
        <v>5582</v>
      </c>
    </row>
    <row r="2035" spans="1:2" ht="12.75">
      <c r="A2035" s="221" t="s">
        <v>5583</v>
      </c>
      <c r="B2035" s="221" t="s">
        <v>5584</v>
      </c>
    </row>
    <row r="2036" spans="1:2" ht="12.75">
      <c r="A2036" s="221" t="s">
        <v>5585</v>
      </c>
      <c r="B2036" s="221" t="s">
        <v>5586</v>
      </c>
    </row>
    <row r="2037" spans="1:2" ht="12.75">
      <c r="A2037" s="221" t="s">
        <v>5587</v>
      </c>
      <c r="B2037" s="221" t="s">
        <v>5588</v>
      </c>
    </row>
    <row r="2038" spans="1:2" ht="12.75">
      <c r="A2038" s="221" t="s">
        <v>5589</v>
      </c>
      <c r="B2038" s="221" t="s">
        <v>5590</v>
      </c>
    </row>
    <row r="2039" spans="1:2" ht="12.75">
      <c r="A2039" s="221" t="s">
        <v>5591</v>
      </c>
      <c r="B2039" s="221" t="s">
        <v>5592</v>
      </c>
    </row>
    <row r="2040" spans="1:2" ht="12.75">
      <c r="A2040" s="221" t="s">
        <v>5593</v>
      </c>
      <c r="B2040" s="221" t="s">
        <v>5594</v>
      </c>
    </row>
    <row r="2041" spans="1:2" ht="12.75">
      <c r="A2041" s="221" t="s">
        <v>5595</v>
      </c>
      <c r="B2041" s="221" t="s">
        <v>5596</v>
      </c>
    </row>
    <row r="2042" spans="1:2" ht="12.75">
      <c r="A2042" s="221" t="s">
        <v>5597</v>
      </c>
      <c r="B2042" s="221" t="s">
        <v>5598</v>
      </c>
    </row>
    <row r="2043" spans="1:2" ht="12.75">
      <c r="A2043" s="221" t="s">
        <v>5599</v>
      </c>
      <c r="B2043" s="221" t="s">
        <v>5600</v>
      </c>
    </row>
    <row r="2044" spans="1:2" ht="12.75">
      <c r="A2044" s="221" t="s">
        <v>5601</v>
      </c>
      <c r="B2044" s="221" t="s">
        <v>5602</v>
      </c>
    </row>
    <row r="2045" spans="1:2" ht="12.75">
      <c r="A2045" s="221" t="s">
        <v>5603</v>
      </c>
      <c r="B2045" s="221" t="s">
        <v>5604</v>
      </c>
    </row>
    <row r="2046" spans="1:2" ht="12.75">
      <c r="A2046" s="221" t="s">
        <v>5605</v>
      </c>
      <c r="B2046" s="221" t="s">
        <v>5606</v>
      </c>
    </row>
    <row r="2047" spans="1:2" ht="12.75">
      <c r="A2047" s="221" t="s">
        <v>5607</v>
      </c>
      <c r="B2047" s="221" t="s">
        <v>5608</v>
      </c>
    </row>
    <row r="2048" spans="1:2" ht="12.75">
      <c r="A2048" s="221" t="s">
        <v>5609</v>
      </c>
      <c r="B2048" s="221" t="s">
        <v>5610</v>
      </c>
    </row>
    <row r="2049" spans="1:2" ht="12.75">
      <c r="A2049" s="221" t="s">
        <v>5611</v>
      </c>
      <c r="B2049" s="221" t="s">
        <v>5612</v>
      </c>
    </row>
    <row r="2050" spans="1:2" ht="12.75">
      <c r="A2050" s="221" t="s">
        <v>5613</v>
      </c>
      <c r="B2050" s="221" t="s">
        <v>5614</v>
      </c>
    </row>
    <row r="2051" spans="1:2" ht="12.75">
      <c r="A2051" s="221" t="s">
        <v>5615</v>
      </c>
      <c r="B2051" s="221" t="s">
        <v>5616</v>
      </c>
    </row>
    <row r="2052" spans="1:2" ht="12.75">
      <c r="A2052" s="221" t="s">
        <v>5617</v>
      </c>
      <c r="B2052" s="221" t="s">
        <v>5618</v>
      </c>
    </row>
    <row r="2053" spans="1:2" ht="12.75">
      <c r="A2053" s="221" t="s">
        <v>5619</v>
      </c>
      <c r="B2053" s="221" t="s">
        <v>5620</v>
      </c>
    </row>
    <row r="2054" spans="1:2" ht="12.75">
      <c r="A2054" s="221" t="s">
        <v>5621</v>
      </c>
      <c r="B2054" s="221" t="s">
        <v>5622</v>
      </c>
    </row>
    <row r="2055" spans="1:2" ht="12.75">
      <c r="A2055" s="221" t="s">
        <v>5623</v>
      </c>
      <c r="B2055" s="221" t="s">
        <v>5624</v>
      </c>
    </row>
    <row r="2056" spans="1:2" ht="12.75">
      <c r="A2056" s="221" t="s">
        <v>5625</v>
      </c>
      <c r="B2056" s="221" t="s">
        <v>5626</v>
      </c>
    </row>
    <row r="2057" spans="1:2" ht="12.75">
      <c r="A2057" s="221" t="s">
        <v>5627</v>
      </c>
      <c r="B2057" s="221" t="s">
        <v>5628</v>
      </c>
    </row>
    <row r="2058" spans="1:2" ht="12.75">
      <c r="A2058" s="221" t="s">
        <v>5629</v>
      </c>
      <c r="B2058" s="221" t="s">
        <v>5630</v>
      </c>
    </row>
    <row r="2059" spans="1:2" ht="12.75">
      <c r="A2059" s="221" t="s">
        <v>5631</v>
      </c>
      <c r="B2059" s="221" t="s">
        <v>5632</v>
      </c>
    </row>
    <row r="2060" spans="1:2" ht="12.75">
      <c r="A2060" s="221" t="s">
        <v>5633</v>
      </c>
      <c r="B2060" s="221" t="s">
        <v>5634</v>
      </c>
    </row>
    <row r="2061" spans="1:2" ht="12.75">
      <c r="A2061" s="221" t="s">
        <v>5635</v>
      </c>
      <c r="B2061" s="221" t="s">
        <v>5636</v>
      </c>
    </row>
    <row r="2062" spans="1:2" ht="12.75">
      <c r="A2062" s="221" t="s">
        <v>5637</v>
      </c>
      <c r="B2062" s="221" t="s">
        <v>5638</v>
      </c>
    </row>
    <row r="2063" spans="1:2" ht="12.75">
      <c r="A2063" s="221" t="s">
        <v>5639</v>
      </c>
      <c r="B2063" s="221" t="s">
        <v>5640</v>
      </c>
    </row>
    <row r="2064" spans="1:2" ht="12.75">
      <c r="A2064" s="221" t="s">
        <v>5641</v>
      </c>
      <c r="B2064" s="221" t="s">
        <v>5642</v>
      </c>
    </row>
    <row r="2065" spans="1:2" ht="12.75">
      <c r="A2065" s="221" t="s">
        <v>5643</v>
      </c>
      <c r="B2065" s="221" t="s">
        <v>5644</v>
      </c>
    </row>
    <row r="2066" spans="1:2" ht="12.75">
      <c r="A2066" s="221" t="s">
        <v>5645</v>
      </c>
      <c r="B2066" s="221" t="s">
        <v>5646</v>
      </c>
    </row>
    <row r="2067" spans="1:2" ht="12.75">
      <c r="A2067" s="221" t="s">
        <v>5647</v>
      </c>
      <c r="B2067" s="221" t="s">
        <v>5648</v>
      </c>
    </row>
    <row r="2068" spans="1:2" ht="12.75">
      <c r="A2068" s="221" t="s">
        <v>5649</v>
      </c>
      <c r="B2068" s="221" t="s">
        <v>5650</v>
      </c>
    </row>
    <row r="2069" spans="1:2" ht="12.75">
      <c r="A2069" s="221" t="s">
        <v>5651</v>
      </c>
      <c r="B2069" s="221" t="s">
        <v>5652</v>
      </c>
    </row>
    <row r="2070" spans="1:2" ht="12.75">
      <c r="A2070" s="221" t="s">
        <v>5653</v>
      </c>
      <c r="B2070" s="221" t="s">
        <v>5654</v>
      </c>
    </row>
    <row r="2071" spans="1:2" ht="12.75">
      <c r="A2071" s="221" t="s">
        <v>5655</v>
      </c>
      <c r="B2071" s="221" t="s">
        <v>5656</v>
      </c>
    </row>
    <row r="2072" spans="1:2" ht="12.75">
      <c r="A2072" s="221" t="s">
        <v>5657</v>
      </c>
      <c r="B2072" s="221" t="s">
        <v>5658</v>
      </c>
    </row>
    <row r="2073" spans="1:2" ht="12.75">
      <c r="A2073" s="221" t="s">
        <v>5659</v>
      </c>
      <c r="B2073" s="221" t="s">
        <v>5660</v>
      </c>
    </row>
    <row r="2074" spans="1:2" ht="12.75">
      <c r="A2074" s="221" t="s">
        <v>5661</v>
      </c>
      <c r="B2074" s="221" t="s">
        <v>5662</v>
      </c>
    </row>
    <row r="2075" spans="1:2" ht="12.75">
      <c r="A2075" s="221" t="s">
        <v>5663</v>
      </c>
      <c r="B2075" s="221" t="s">
        <v>5664</v>
      </c>
    </row>
    <row r="2076" spans="1:2" ht="12.75">
      <c r="A2076" s="221" t="s">
        <v>5665</v>
      </c>
      <c r="B2076" s="221" t="s">
        <v>5666</v>
      </c>
    </row>
    <row r="2077" spans="1:2" ht="12.75">
      <c r="A2077" s="221" t="s">
        <v>5667</v>
      </c>
      <c r="B2077" s="221" t="s">
        <v>5668</v>
      </c>
    </row>
    <row r="2078" spans="1:2" ht="12.75">
      <c r="A2078" s="221" t="s">
        <v>5669</v>
      </c>
      <c r="B2078" s="221" t="s">
        <v>5670</v>
      </c>
    </row>
    <row r="2079" spans="1:2" ht="12.75">
      <c r="A2079" s="221" t="s">
        <v>5671</v>
      </c>
      <c r="B2079" s="221" t="s">
        <v>5672</v>
      </c>
    </row>
    <row r="2080" spans="1:2" ht="12.75">
      <c r="A2080" s="221" t="s">
        <v>6434</v>
      </c>
      <c r="B2080" s="221" t="s">
        <v>6435</v>
      </c>
    </row>
    <row r="2081" spans="1:2" ht="12.75">
      <c r="A2081" s="221" t="s">
        <v>6436</v>
      </c>
      <c r="B2081" s="221" t="s">
        <v>6437</v>
      </c>
    </row>
    <row r="2082" spans="1:2" ht="12.75">
      <c r="A2082" s="221" t="s">
        <v>6438</v>
      </c>
      <c r="B2082" s="221" t="s">
        <v>6439</v>
      </c>
    </row>
    <row r="2083" spans="1:2" ht="12.75">
      <c r="A2083" s="221" t="s">
        <v>6440</v>
      </c>
      <c r="B2083" s="221" t="s">
        <v>6441</v>
      </c>
    </row>
    <row r="2084" spans="1:2" ht="12.75">
      <c r="A2084" s="221" t="s">
        <v>6442</v>
      </c>
      <c r="B2084" s="221" t="s">
        <v>6443</v>
      </c>
    </row>
    <row r="2085" spans="1:2" ht="12.75">
      <c r="A2085" s="221" t="s">
        <v>6444</v>
      </c>
      <c r="B2085" s="221" t="s">
        <v>6445</v>
      </c>
    </row>
    <row r="2086" spans="1:2" ht="12.75">
      <c r="A2086" s="221" t="s">
        <v>6446</v>
      </c>
      <c r="B2086" s="221" t="s">
        <v>6447</v>
      </c>
    </row>
    <row r="2087" spans="1:2" ht="12.75">
      <c r="A2087" s="221" t="s">
        <v>6448</v>
      </c>
      <c r="B2087" s="221" t="s">
        <v>6449</v>
      </c>
    </row>
    <row r="2088" spans="1:2" ht="12.75">
      <c r="A2088" s="221" t="s">
        <v>6450</v>
      </c>
      <c r="B2088" s="221" t="s">
        <v>6451</v>
      </c>
    </row>
    <row r="2089" spans="1:2" ht="12.75">
      <c r="A2089" s="221" t="s">
        <v>6452</v>
      </c>
      <c r="B2089" s="221" t="s">
        <v>6453</v>
      </c>
    </row>
    <row r="2090" spans="1:2" ht="12.75">
      <c r="A2090" s="221" t="s">
        <v>6454</v>
      </c>
      <c r="B2090" s="221" t="s">
        <v>6455</v>
      </c>
    </row>
    <row r="2091" spans="1:2" ht="12.75">
      <c r="A2091" s="221" t="s">
        <v>6456</v>
      </c>
      <c r="B2091" s="221" t="s">
        <v>6457</v>
      </c>
    </row>
    <row r="2092" spans="1:2" ht="12.75">
      <c r="A2092" s="221" t="s">
        <v>6458</v>
      </c>
      <c r="B2092" s="221" t="s">
        <v>6459</v>
      </c>
    </row>
    <row r="2093" spans="1:2" ht="12.75">
      <c r="A2093" s="221" t="s">
        <v>6460</v>
      </c>
      <c r="B2093" s="221" t="s">
        <v>6461</v>
      </c>
    </row>
    <row r="2094" spans="1:2" ht="12.75">
      <c r="A2094" s="221" t="s">
        <v>6462</v>
      </c>
      <c r="B2094" s="221" t="s">
        <v>6463</v>
      </c>
    </row>
    <row r="2095" spans="1:2" ht="12.75">
      <c r="A2095" s="221" t="s">
        <v>6464</v>
      </c>
      <c r="B2095" s="221" t="s">
        <v>6465</v>
      </c>
    </row>
    <row r="2096" spans="1:2" ht="12.75">
      <c r="A2096" s="221" t="s">
        <v>6466</v>
      </c>
      <c r="B2096" s="221" t="s">
        <v>6467</v>
      </c>
    </row>
    <row r="2097" spans="1:2" ht="12.75">
      <c r="A2097" s="221" t="s">
        <v>6468</v>
      </c>
      <c r="B2097" s="221" t="s">
        <v>6469</v>
      </c>
    </row>
    <row r="2098" spans="1:2" ht="12.75">
      <c r="A2098" s="221" t="s">
        <v>6470</v>
      </c>
      <c r="B2098" s="221" t="s">
        <v>6471</v>
      </c>
    </row>
    <row r="2099" spans="1:2" ht="12.75">
      <c r="A2099" s="221" t="s">
        <v>6472</v>
      </c>
      <c r="B2099" s="221" t="s">
        <v>6473</v>
      </c>
    </row>
    <row r="2100" spans="1:2" ht="12.75">
      <c r="A2100" s="221" t="s">
        <v>6474</v>
      </c>
      <c r="B2100" s="221" t="s">
        <v>6475</v>
      </c>
    </row>
    <row r="2101" spans="1:2" ht="12.75">
      <c r="A2101" s="221" t="s">
        <v>6476</v>
      </c>
      <c r="B2101" s="221" t="s">
        <v>6477</v>
      </c>
    </row>
    <row r="2102" spans="1:2" ht="12.75">
      <c r="A2102" s="221" t="s">
        <v>6478</v>
      </c>
      <c r="B2102" s="221" t="s">
        <v>6479</v>
      </c>
    </row>
    <row r="2103" spans="1:2" ht="12.75">
      <c r="A2103" s="221" t="s">
        <v>6480</v>
      </c>
      <c r="B2103" s="221" t="s">
        <v>6481</v>
      </c>
    </row>
    <row r="2104" spans="1:2" ht="12.75">
      <c r="A2104" s="221" t="s">
        <v>6482</v>
      </c>
      <c r="B2104" s="221" t="s">
        <v>6483</v>
      </c>
    </row>
    <row r="2105" spans="1:2" ht="12.75">
      <c r="A2105" s="221" t="s">
        <v>6484</v>
      </c>
      <c r="B2105" s="221" t="s">
        <v>6485</v>
      </c>
    </row>
    <row r="2106" spans="1:2" ht="12.75">
      <c r="A2106" s="221" t="s">
        <v>6486</v>
      </c>
      <c r="B2106" s="221" t="s">
        <v>6487</v>
      </c>
    </row>
    <row r="2107" spans="1:2" ht="12.75">
      <c r="A2107" s="221" t="s">
        <v>6488</v>
      </c>
      <c r="B2107" s="221" t="s">
        <v>6489</v>
      </c>
    </row>
    <row r="2108" spans="1:2" ht="12.75">
      <c r="A2108" s="221" t="s">
        <v>6490</v>
      </c>
      <c r="B2108" s="221" t="s">
        <v>6491</v>
      </c>
    </row>
    <row r="2109" spans="1:2" ht="12.75">
      <c r="A2109" s="221" t="s">
        <v>6492</v>
      </c>
      <c r="B2109" s="221" t="s">
        <v>6493</v>
      </c>
    </row>
    <row r="2110" spans="1:2" ht="12.75">
      <c r="A2110" s="221" t="s">
        <v>6494</v>
      </c>
      <c r="B2110" s="221" t="s">
        <v>6495</v>
      </c>
    </row>
    <row r="2111" spans="1:2" ht="12.75">
      <c r="A2111" s="221" t="s">
        <v>6496</v>
      </c>
      <c r="B2111" s="221" t="s">
        <v>6497</v>
      </c>
    </row>
    <row r="2112" spans="1:2" ht="12.75">
      <c r="A2112" s="221" t="s">
        <v>6498</v>
      </c>
      <c r="B2112" s="221" t="s">
        <v>6499</v>
      </c>
    </row>
    <row r="2113" spans="1:2" ht="12.75">
      <c r="A2113" s="221" t="s">
        <v>6500</v>
      </c>
      <c r="B2113" s="221" t="s">
        <v>6501</v>
      </c>
    </row>
    <row r="2114" spans="1:2" ht="12.75">
      <c r="A2114" s="221" t="s">
        <v>6502</v>
      </c>
      <c r="B2114" s="221" t="s">
        <v>6503</v>
      </c>
    </row>
    <row r="2115" spans="1:2" ht="12.75">
      <c r="A2115" s="221" t="s">
        <v>6504</v>
      </c>
      <c r="B2115" s="221" t="s">
        <v>6505</v>
      </c>
    </row>
    <row r="2116" spans="1:2" ht="12.75">
      <c r="A2116" s="221" t="s">
        <v>6506</v>
      </c>
      <c r="B2116" s="221" t="s">
        <v>6507</v>
      </c>
    </row>
    <row r="2117" spans="1:2" ht="12.75">
      <c r="A2117" s="221" t="s">
        <v>6508</v>
      </c>
      <c r="B2117" s="221" t="s">
        <v>6509</v>
      </c>
    </row>
    <row r="2118" spans="1:2" ht="12.75">
      <c r="A2118" s="221" t="s">
        <v>6510</v>
      </c>
      <c r="B2118" s="221" t="s">
        <v>6511</v>
      </c>
    </row>
    <row r="2119" spans="1:2" ht="12.75">
      <c r="A2119" s="221" t="s">
        <v>6512</v>
      </c>
      <c r="B2119" s="221" t="s">
        <v>6513</v>
      </c>
    </row>
    <row r="2120" spans="1:2" ht="12.75">
      <c r="A2120" s="221" t="s">
        <v>6514</v>
      </c>
      <c r="B2120" s="221" t="s">
        <v>6515</v>
      </c>
    </row>
    <row r="2121" spans="1:2" ht="12.75">
      <c r="A2121" s="221" t="s">
        <v>6516</v>
      </c>
      <c r="B2121" s="221" t="s">
        <v>6517</v>
      </c>
    </row>
    <row r="2122" spans="1:2" ht="12.75">
      <c r="A2122" s="221" t="s">
        <v>6518</v>
      </c>
      <c r="B2122" s="221" t="s">
        <v>6519</v>
      </c>
    </row>
    <row r="2123" spans="1:2" ht="12.75">
      <c r="A2123" s="221" t="s">
        <v>6520</v>
      </c>
      <c r="B2123" s="221" t="s">
        <v>6521</v>
      </c>
    </row>
    <row r="2124" spans="1:2" ht="12.75">
      <c r="A2124" s="221" t="s">
        <v>6522</v>
      </c>
      <c r="B2124" s="221" t="s">
        <v>6523</v>
      </c>
    </row>
    <row r="2125" spans="1:2" ht="12.75">
      <c r="A2125" s="221" t="s">
        <v>6524</v>
      </c>
      <c r="B2125" s="221" t="s">
        <v>6525</v>
      </c>
    </row>
    <row r="2126" spans="1:2" ht="12.75">
      <c r="A2126" s="221" t="s">
        <v>6526</v>
      </c>
      <c r="B2126" s="221" t="s">
        <v>6527</v>
      </c>
    </row>
    <row r="2127" spans="1:2" ht="12.75">
      <c r="A2127" s="221" t="s">
        <v>6528</v>
      </c>
      <c r="B2127" s="221" t="s">
        <v>6529</v>
      </c>
    </row>
    <row r="2128" spans="1:2" ht="12.75">
      <c r="A2128" s="221" t="s">
        <v>6530</v>
      </c>
      <c r="B2128" s="221" t="s">
        <v>6531</v>
      </c>
    </row>
    <row r="2129" spans="1:2" ht="12.75">
      <c r="A2129" s="221" t="s">
        <v>6532</v>
      </c>
      <c r="B2129" s="221" t="s">
        <v>6533</v>
      </c>
    </row>
    <row r="2130" spans="1:2" ht="12.75">
      <c r="A2130" s="221" t="s">
        <v>6534</v>
      </c>
      <c r="B2130" s="221" t="s">
        <v>6535</v>
      </c>
    </row>
    <row r="2131" spans="1:2" ht="12.75">
      <c r="A2131" s="221" t="s">
        <v>6536</v>
      </c>
      <c r="B2131" s="221" t="s">
        <v>6537</v>
      </c>
    </row>
    <row r="2132" spans="1:2" ht="12.75">
      <c r="A2132" s="221" t="s">
        <v>6538</v>
      </c>
      <c r="B2132" s="221" t="s">
        <v>6539</v>
      </c>
    </row>
    <row r="2133" spans="1:2" ht="12.75">
      <c r="A2133" s="221" t="s">
        <v>6540</v>
      </c>
      <c r="B2133" s="221" t="s">
        <v>6541</v>
      </c>
    </row>
    <row r="2134" spans="1:2" ht="12.75">
      <c r="A2134" s="221" t="s">
        <v>6542</v>
      </c>
      <c r="B2134" s="221" t="s">
        <v>6543</v>
      </c>
    </row>
    <row r="2135" spans="1:2" ht="12.75">
      <c r="A2135" s="221" t="s">
        <v>6544</v>
      </c>
      <c r="B2135" s="221" t="s">
        <v>6545</v>
      </c>
    </row>
    <row r="2136" spans="1:2" ht="12.75">
      <c r="A2136" s="221" t="s">
        <v>6546</v>
      </c>
      <c r="B2136" s="221" t="s">
        <v>6547</v>
      </c>
    </row>
    <row r="2137" spans="1:2" ht="12.75">
      <c r="A2137" s="221" t="s">
        <v>6548</v>
      </c>
      <c r="B2137" s="221" t="s">
        <v>6549</v>
      </c>
    </row>
    <row r="2138" spans="1:2" ht="12.75">
      <c r="A2138" s="221" t="s">
        <v>6550</v>
      </c>
      <c r="B2138" s="221" t="s">
        <v>6551</v>
      </c>
    </row>
    <row r="2139" spans="1:2" ht="12.75">
      <c r="A2139" s="221" t="s">
        <v>6552</v>
      </c>
      <c r="B2139" s="221" t="s">
        <v>6553</v>
      </c>
    </row>
    <row r="2140" spans="1:2" ht="12.75">
      <c r="A2140" s="221" t="s">
        <v>6554</v>
      </c>
      <c r="B2140" s="221" t="s">
        <v>6555</v>
      </c>
    </row>
    <row r="2141" spans="1:2" ht="12.75">
      <c r="A2141" s="221" t="s">
        <v>6556</v>
      </c>
      <c r="B2141" s="221" t="s">
        <v>6557</v>
      </c>
    </row>
    <row r="2142" spans="1:2" ht="12.75">
      <c r="A2142" s="221" t="s">
        <v>6558</v>
      </c>
      <c r="B2142" s="221" t="s">
        <v>6559</v>
      </c>
    </row>
    <row r="2143" spans="1:2" ht="12.75">
      <c r="A2143" s="221" t="s">
        <v>6560</v>
      </c>
      <c r="B2143" s="221" t="s">
        <v>6561</v>
      </c>
    </row>
    <row r="2144" spans="1:2" ht="12.75">
      <c r="A2144" s="221" t="s">
        <v>6562</v>
      </c>
      <c r="B2144" s="221" t="s">
        <v>6563</v>
      </c>
    </row>
    <row r="2145" spans="1:2" ht="12.75">
      <c r="A2145" s="221" t="s">
        <v>6564</v>
      </c>
      <c r="B2145" s="221" t="s">
        <v>6565</v>
      </c>
    </row>
    <row r="2146" spans="1:2" ht="12.75">
      <c r="A2146" s="221" t="s">
        <v>6566</v>
      </c>
      <c r="B2146" s="221" t="s">
        <v>6567</v>
      </c>
    </row>
    <row r="2147" spans="1:2" ht="12.75">
      <c r="A2147" s="221" t="s">
        <v>6568</v>
      </c>
      <c r="B2147" s="221" t="s">
        <v>6569</v>
      </c>
    </row>
    <row r="2148" spans="1:2" ht="12.75">
      <c r="A2148" s="221" t="s">
        <v>6570</v>
      </c>
      <c r="B2148" s="221" t="s">
        <v>6571</v>
      </c>
    </row>
    <row r="2149" spans="1:2" ht="12.75">
      <c r="A2149" s="221" t="s">
        <v>6572</v>
      </c>
      <c r="B2149" s="221" t="s">
        <v>6573</v>
      </c>
    </row>
    <row r="2150" spans="1:2" ht="12.75">
      <c r="A2150" s="221" t="s">
        <v>6574</v>
      </c>
      <c r="B2150" s="221" t="s">
        <v>6575</v>
      </c>
    </row>
    <row r="2151" spans="1:2" ht="12.75">
      <c r="A2151" s="221" t="s">
        <v>6576</v>
      </c>
      <c r="B2151" s="221" t="s">
        <v>6577</v>
      </c>
    </row>
    <row r="2152" spans="1:2" ht="12.75">
      <c r="A2152" s="221" t="s">
        <v>6578</v>
      </c>
      <c r="B2152" s="221" t="s">
        <v>6579</v>
      </c>
    </row>
    <row r="2153" spans="1:2" ht="12.75">
      <c r="A2153" s="221" t="s">
        <v>6580</v>
      </c>
      <c r="B2153" s="221" t="s">
        <v>6581</v>
      </c>
    </row>
    <row r="2154" spans="1:2" ht="12.75">
      <c r="A2154" s="221" t="s">
        <v>6582</v>
      </c>
      <c r="B2154" s="221" t="s">
        <v>6583</v>
      </c>
    </row>
    <row r="2155" spans="1:2" ht="12.75">
      <c r="A2155" s="221" t="s">
        <v>6584</v>
      </c>
      <c r="B2155" s="221" t="s">
        <v>6585</v>
      </c>
    </row>
    <row r="2156" spans="1:2" ht="12.75">
      <c r="A2156" s="221" t="s">
        <v>6586</v>
      </c>
      <c r="B2156" s="221" t="s">
        <v>6587</v>
      </c>
    </row>
    <row r="2157" spans="1:2" ht="12.75">
      <c r="A2157" s="221" t="s">
        <v>6588</v>
      </c>
      <c r="B2157" s="221" t="s">
        <v>6589</v>
      </c>
    </row>
    <row r="2158" spans="1:2" ht="12.75">
      <c r="A2158" s="221" t="s">
        <v>6590</v>
      </c>
      <c r="B2158" s="221" t="s">
        <v>6591</v>
      </c>
    </row>
    <row r="2159" spans="1:2" ht="12.75">
      <c r="A2159" s="221" t="s">
        <v>6592</v>
      </c>
      <c r="B2159" s="221" t="s">
        <v>6593</v>
      </c>
    </row>
    <row r="2160" spans="1:2" ht="12.75">
      <c r="A2160" s="221" t="s">
        <v>6594</v>
      </c>
      <c r="B2160" s="221" t="s">
        <v>6595</v>
      </c>
    </row>
    <row r="2161" spans="1:2" ht="12.75">
      <c r="A2161" s="221" t="s">
        <v>6596</v>
      </c>
      <c r="B2161" s="221" t="s">
        <v>6597</v>
      </c>
    </row>
    <row r="2162" spans="1:2" ht="12.75">
      <c r="A2162" s="221" t="s">
        <v>6598</v>
      </c>
      <c r="B2162" s="221" t="s">
        <v>6599</v>
      </c>
    </row>
    <row r="2163" spans="1:2" ht="12.75">
      <c r="A2163" s="221" t="s">
        <v>6600</v>
      </c>
      <c r="B2163" s="221" t="s">
        <v>6601</v>
      </c>
    </row>
    <row r="2164" spans="1:2" ht="12.75">
      <c r="A2164" s="221" t="s">
        <v>6602</v>
      </c>
      <c r="B2164" s="221" t="s">
        <v>6603</v>
      </c>
    </row>
    <row r="2165" spans="1:2" ht="12.75">
      <c r="A2165" s="221" t="s">
        <v>6604</v>
      </c>
      <c r="B2165" s="221" t="s">
        <v>6605</v>
      </c>
    </row>
    <row r="2166" spans="1:2" ht="12.75">
      <c r="A2166" s="221" t="s">
        <v>6606</v>
      </c>
      <c r="B2166" s="221" t="s">
        <v>6607</v>
      </c>
    </row>
    <row r="2167" spans="1:2" ht="12.75">
      <c r="A2167" s="221" t="s">
        <v>6608</v>
      </c>
      <c r="B2167" s="221" t="s">
        <v>6609</v>
      </c>
    </row>
    <row r="2168" spans="1:2" ht="12.75">
      <c r="A2168" s="221" t="s">
        <v>6610</v>
      </c>
      <c r="B2168" s="221" t="s">
        <v>6611</v>
      </c>
    </row>
    <row r="2169" spans="1:2" ht="12.75">
      <c r="A2169" s="221" t="s">
        <v>6612</v>
      </c>
      <c r="B2169" s="221" t="s">
        <v>6613</v>
      </c>
    </row>
    <row r="2170" spans="1:2" ht="12.75">
      <c r="A2170" s="221" t="s">
        <v>6614</v>
      </c>
      <c r="B2170" s="221" t="s">
        <v>6615</v>
      </c>
    </row>
    <row r="2171" spans="1:2" ht="12.75">
      <c r="A2171" s="221" t="s">
        <v>6616</v>
      </c>
      <c r="B2171" s="221" t="s">
        <v>6617</v>
      </c>
    </row>
    <row r="2172" spans="1:2" ht="12.75">
      <c r="A2172" s="221" t="s">
        <v>6618</v>
      </c>
      <c r="B2172" s="221" t="s">
        <v>6619</v>
      </c>
    </row>
    <row r="2173" spans="1:2" ht="12.75">
      <c r="A2173" s="221" t="s">
        <v>6620</v>
      </c>
      <c r="B2173" s="221" t="s">
        <v>6621</v>
      </c>
    </row>
    <row r="2174" spans="1:2" ht="12.75">
      <c r="A2174" s="221" t="s">
        <v>6622</v>
      </c>
      <c r="B2174" s="221" t="s">
        <v>6623</v>
      </c>
    </row>
    <row r="2175" spans="1:2" ht="12.75">
      <c r="A2175" s="221" t="s">
        <v>6624</v>
      </c>
      <c r="B2175" s="221" t="s">
        <v>6625</v>
      </c>
    </row>
    <row r="2176" spans="1:2" ht="12.75">
      <c r="A2176" s="221" t="s">
        <v>6626</v>
      </c>
      <c r="B2176" s="221" t="s">
        <v>6627</v>
      </c>
    </row>
    <row r="2177" spans="1:2" ht="12.75">
      <c r="A2177" s="221" t="s">
        <v>6628</v>
      </c>
      <c r="B2177" s="221" t="s">
        <v>6629</v>
      </c>
    </row>
    <row r="2178" spans="1:2" ht="12.75">
      <c r="A2178" s="221" t="s">
        <v>6630</v>
      </c>
      <c r="B2178" s="221" t="s">
        <v>6631</v>
      </c>
    </row>
    <row r="2179" spans="1:2" ht="12.75">
      <c r="A2179" s="221" t="s">
        <v>6632</v>
      </c>
      <c r="B2179" s="221" t="s">
        <v>6633</v>
      </c>
    </row>
    <row r="2180" spans="1:2" ht="12.75">
      <c r="A2180" s="221" t="s">
        <v>6634</v>
      </c>
      <c r="B2180" s="221" t="s">
        <v>6635</v>
      </c>
    </row>
    <row r="2181" spans="1:2" ht="12.75">
      <c r="A2181" s="221" t="s">
        <v>6636</v>
      </c>
      <c r="B2181" s="221" t="s">
        <v>6637</v>
      </c>
    </row>
    <row r="2182" spans="1:2" ht="12.75">
      <c r="A2182" s="221" t="s">
        <v>6638</v>
      </c>
      <c r="B2182" s="221" t="s">
        <v>6639</v>
      </c>
    </row>
    <row r="2183" spans="1:2" ht="12.75">
      <c r="A2183" s="221" t="s">
        <v>6640</v>
      </c>
      <c r="B2183" s="221" t="s">
        <v>6641</v>
      </c>
    </row>
    <row r="2184" spans="1:2" ht="12.75">
      <c r="A2184" s="221" t="s">
        <v>6642</v>
      </c>
      <c r="B2184" s="221" t="s">
        <v>6643</v>
      </c>
    </row>
    <row r="2185" spans="1:2" ht="12.75">
      <c r="A2185" s="221" t="s">
        <v>6644</v>
      </c>
      <c r="B2185" s="221" t="s">
        <v>6645</v>
      </c>
    </row>
    <row r="2186" spans="1:2" ht="12.75">
      <c r="A2186" s="221" t="s">
        <v>6646</v>
      </c>
      <c r="B2186" s="221" t="s">
        <v>6647</v>
      </c>
    </row>
    <row r="2187" spans="1:2" ht="12.75">
      <c r="A2187" s="221" t="s">
        <v>6648</v>
      </c>
      <c r="B2187" s="221" t="s">
        <v>6649</v>
      </c>
    </row>
    <row r="2188" spans="1:2" ht="12.75">
      <c r="A2188" s="221" t="s">
        <v>6650</v>
      </c>
      <c r="B2188" s="221" t="s">
        <v>6651</v>
      </c>
    </row>
    <row r="2189" spans="1:2" ht="12.75">
      <c r="A2189" s="221" t="s">
        <v>6652</v>
      </c>
      <c r="B2189" s="221" t="s">
        <v>6653</v>
      </c>
    </row>
    <row r="2190" spans="1:2" ht="12.75">
      <c r="A2190" s="221" t="s">
        <v>6654</v>
      </c>
      <c r="B2190" s="221" t="s">
        <v>6655</v>
      </c>
    </row>
    <row r="2191" spans="1:2" ht="12.75">
      <c r="A2191" s="221" t="s">
        <v>6656</v>
      </c>
      <c r="B2191" s="221" t="s">
        <v>6657</v>
      </c>
    </row>
    <row r="2192" spans="1:2" ht="12.75">
      <c r="A2192" s="221" t="s">
        <v>6658</v>
      </c>
      <c r="B2192" s="221" t="s">
        <v>6659</v>
      </c>
    </row>
    <row r="2193" spans="1:2" ht="12.75">
      <c r="A2193" s="221" t="s">
        <v>6660</v>
      </c>
      <c r="B2193" s="221" t="s">
        <v>6661</v>
      </c>
    </row>
    <row r="2194" spans="1:2" ht="12.75">
      <c r="A2194" s="221" t="s">
        <v>6662</v>
      </c>
      <c r="B2194" s="221" t="s">
        <v>6663</v>
      </c>
    </row>
    <row r="2195" spans="1:2" ht="12.75">
      <c r="A2195" s="221" t="s">
        <v>6664</v>
      </c>
      <c r="B2195" s="221" t="s">
        <v>6665</v>
      </c>
    </row>
    <row r="2196" spans="1:2" ht="12.75">
      <c r="A2196" s="221" t="s">
        <v>6666</v>
      </c>
      <c r="B2196" s="221" t="s">
        <v>6667</v>
      </c>
    </row>
    <row r="2197" spans="1:2" ht="12.75">
      <c r="A2197" s="221" t="s">
        <v>6668</v>
      </c>
      <c r="B2197" s="221" t="s">
        <v>6669</v>
      </c>
    </row>
    <row r="2198" spans="1:2" ht="12.75">
      <c r="A2198" s="221" t="s">
        <v>6670</v>
      </c>
      <c r="B2198" s="221" t="s">
        <v>6671</v>
      </c>
    </row>
    <row r="2199" spans="1:2" ht="12.75">
      <c r="A2199" s="221" t="s">
        <v>6672</v>
      </c>
      <c r="B2199" s="221" t="s">
        <v>6673</v>
      </c>
    </row>
    <row r="2200" spans="1:2" ht="12.75">
      <c r="A2200" s="221" t="s">
        <v>6674</v>
      </c>
      <c r="B2200" s="221" t="s">
        <v>6675</v>
      </c>
    </row>
    <row r="2201" spans="1:2" ht="12.75">
      <c r="A2201" s="221" t="s">
        <v>6676</v>
      </c>
      <c r="B2201" s="221" t="s">
        <v>6677</v>
      </c>
    </row>
    <row r="2202" spans="1:2" ht="12.75">
      <c r="A2202" s="221" t="s">
        <v>6678</v>
      </c>
      <c r="B2202" s="221" t="s">
        <v>6679</v>
      </c>
    </row>
    <row r="2203" spans="1:2" ht="12.75">
      <c r="A2203" s="221" t="s">
        <v>6680</v>
      </c>
      <c r="B2203" s="221" t="s">
        <v>6681</v>
      </c>
    </row>
    <row r="2204" spans="1:2" ht="12.75">
      <c r="A2204" s="221" t="s">
        <v>6682</v>
      </c>
      <c r="B2204" s="221" t="s">
        <v>6683</v>
      </c>
    </row>
    <row r="2205" spans="1:2" ht="12.75">
      <c r="A2205" s="221" t="s">
        <v>6684</v>
      </c>
      <c r="B2205" s="221" t="s">
        <v>6685</v>
      </c>
    </row>
    <row r="2206" spans="1:2" ht="12.75">
      <c r="A2206" s="221" t="s">
        <v>6686</v>
      </c>
      <c r="B2206" s="221" t="s">
        <v>6687</v>
      </c>
    </row>
    <row r="2207" spans="1:2" ht="12.75">
      <c r="A2207" s="221" t="s">
        <v>6688</v>
      </c>
      <c r="B2207" s="221" t="s">
        <v>6689</v>
      </c>
    </row>
    <row r="2208" spans="1:2" ht="12.75">
      <c r="A2208" s="221" t="s">
        <v>6690</v>
      </c>
      <c r="B2208" s="221" t="s">
        <v>6691</v>
      </c>
    </row>
    <row r="2209" spans="1:2" ht="12.75">
      <c r="A2209" s="221" t="s">
        <v>6692</v>
      </c>
      <c r="B2209" s="221" t="s">
        <v>6693</v>
      </c>
    </row>
    <row r="2210" spans="1:2" ht="12.75">
      <c r="A2210" s="221" t="s">
        <v>6694</v>
      </c>
      <c r="B2210" s="221" t="s">
        <v>6695</v>
      </c>
    </row>
    <row r="2211" spans="1:2" ht="12.75">
      <c r="A2211" s="221" t="s">
        <v>6696</v>
      </c>
      <c r="B2211" s="221" t="s">
        <v>6697</v>
      </c>
    </row>
    <row r="2212" spans="1:2" ht="12.75">
      <c r="A2212" s="221" t="s">
        <v>6698</v>
      </c>
      <c r="B2212" s="221" t="s">
        <v>6699</v>
      </c>
    </row>
    <row r="2213" spans="1:2" ht="12.75">
      <c r="A2213" s="221" t="s">
        <v>6700</v>
      </c>
      <c r="B2213" s="221" t="s">
        <v>6701</v>
      </c>
    </row>
    <row r="2214" spans="1:2" ht="12.75">
      <c r="A2214" s="221" t="s">
        <v>6702</v>
      </c>
      <c r="B2214" s="221" t="s">
        <v>6703</v>
      </c>
    </row>
    <row r="2215" spans="1:2" ht="12.75">
      <c r="A2215" s="221" t="s">
        <v>6704</v>
      </c>
      <c r="B2215" s="221" t="s">
        <v>6705</v>
      </c>
    </row>
    <row r="2216" spans="1:2" ht="12.75">
      <c r="A2216" s="221" t="s">
        <v>6706</v>
      </c>
      <c r="B2216" s="221" t="s">
        <v>6707</v>
      </c>
    </row>
    <row r="2217" spans="1:2" ht="12.75">
      <c r="A2217" s="221" t="s">
        <v>6708</v>
      </c>
      <c r="B2217" s="221" t="s">
        <v>6709</v>
      </c>
    </row>
    <row r="2218" spans="1:2" ht="12.75">
      <c r="A2218" s="221" t="s">
        <v>6710</v>
      </c>
      <c r="B2218" s="221" t="s">
        <v>6711</v>
      </c>
    </row>
    <row r="2219" spans="1:2" ht="12.75">
      <c r="A2219" s="221" t="s">
        <v>6712</v>
      </c>
      <c r="B2219" s="221" t="s">
        <v>6713</v>
      </c>
    </row>
    <row r="2220" spans="1:2" ht="12.75">
      <c r="A2220" s="221" t="s">
        <v>6714</v>
      </c>
      <c r="B2220" s="221" t="s">
        <v>6715</v>
      </c>
    </row>
    <row r="2221" spans="1:2" ht="12.75">
      <c r="A2221" s="221" t="s">
        <v>6716</v>
      </c>
      <c r="B2221" s="221" t="s">
        <v>6717</v>
      </c>
    </row>
    <row r="2222" spans="1:2" ht="12.75">
      <c r="A2222" s="221" t="s">
        <v>6718</v>
      </c>
      <c r="B2222" s="221" t="s">
        <v>6719</v>
      </c>
    </row>
    <row r="2223" spans="1:2" ht="12.75">
      <c r="A2223" s="221" t="s">
        <v>6720</v>
      </c>
      <c r="B2223" s="221" t="s">
        <v>6721</v>
      </c>
    </row>
    <row r="2224" spans="1:2" ht="12.75">
      <c r="A2224" s="221" t="s">
        <v>6722</v>
      </c>
      <c r="B2224" s="221" t="s">
        <v>6723</v>
      </c>
    </row>
    <row r="2225" spans="1:2" ht="12.75">
      <c r="A2225" s="221" t="s">
        <v>6724</v>
      </c>
      <c r="B2225" s="221" t="s">
        <v>6725</v>
      </c>
    </row>
    <row r="2226" spans="1:2" ht="12.75">
      <c r="A2226" s="221" t="s">
        <v>6726</v>
      </c>
      <c r="B2226" s="221" t="s">
        <v>6727</v>
      </c>
    </row>
    <row r="2227" spans="1:2" ht="12.75">
      <c r="A2227" s="221" t="s">
        <v>6728</v>
      </c>
      <c r="B2227" s="221" t="s">
        <v>6729</v>
      </c>
    </row>
    <row r="2228" spans="1:2" ht="12.75">
      <c r="A2228" s="221" t="s">
        <v>6730</v>
      </c>
      <c r="B2228" s="221" t="s">
        <v>6731</v>
      </c>
    </row>
    <row r="2229" spans="1:2" ht="12.75">
      <c r="A2229" s="221" t="s">
        <v>6732</v>
      </c>
      <c r="B2229" s="221" t="s">
        <v>6733</v>
      </c>
    </row>
    <row r="2230" spans="1:2" ht="12.75">
      <c r="A2230" s="221" t="s">
        <v>6734</v>
      </c>
      <c r="B2230" s="221" t="s">
        <v>6735</v>
      </c>
    </row>
    <row r="2231" spans="1:2" ht="12.75">
      <c r="A2231" s="221" t="s">
        <v>6736</v>
      </c>
      <c r="B2231" s="221" t="s">
        <v>6737</v>
      </c>
    </row>
    <row r="2232" spans="1:2" ht="12.75">
      <c r="A2232" s="221" t="s">
        <v>6738</v>
      </c>
      <c r="B2232" s="221" t="s">
        <v>6739</v>
      </c>
    </row>
    <row r="2233" spans="1:2" ht="12.75">
      <c r="A2233" s="221" t="s">
        <v>6740</v>
      </c>
      <c r="B2233" s="221" t="s">
        <v>6741</v>
      </c>
    </row>
    <row r="2234" spans="1:2" ht="12.75">
      <c r="A2234" s="221" t="s">
        <v>6742</v>
      </c>
      <c r="B2234" s="221" t="s">
        <v>6743</v>
      </c>
    </row>
    <row r="2235" spans="1:2" ht="12.75">
      <c r="A2235" s="221" t="s">
        <v>6744</v>
      </c>
      <c r="B2235" s="221" t="s">
        <v>6745</v>
      </c>
    </row>
    <row r="2236" spans="1:2" ht="12.75">
      <c r="A2236" s="221" t="s">
        <v>6746</v>
      </c>
      <c r="B2236" s="221" t="s">
        <v>6747</v>
      </c>
    </row>
    <row r="2237" spans="1:2" ht="12.75">
      <c r="A2237" s="221" t="s">
        <v>6748</v>
      </c>
      <c r="B2237" s="221" t="s">
        <v>6749</v>
      </c>
    </row>
    <row r="2238" spans="1:2" ht="12.75">
      <c r="A2238" s="221" t="s">
        <v>6750</v>
      </c>
      <c r="B2238" s="221" t="s">
        <v>6751</v>
      </c>
    </row>
    <row r="2239" spans="1:2" ht="12.75">
      <c r="A2239" s="221" t="s">
        <v>6752</v>
      </c>
      <c r="B2239" s="221" t="s">
        <v>6753</v>
      </c>
    </row>
    <row r="2240" spans="1:2" ht="12.75">
      <c r="A2240" s="221" t="s">
        <v>6754</v>
      </c>
      <c r="B2240" s="221" t="s">
        <v>6755</v>
      </c>
    </row>
    <row r="2241" spans="1:2" ht="12.75">
      <c r="A2241" s="221" t="s">
        <v>6756</v>
      </c>
      <c r="B2241" s="221" t="s">
        <v>6757</v>
      </c>
    </row>
    <row r="2242" spans="1:2" ht="12.75">
      <c r="A2242" s="221" t="s">
        <v>6758</v>
      </c>
      <c r="B2242" s="221" t="s">
        <v>6759</v>
      </c>
    </row>
    <row r="2243" spans="1:2" ht="12.75">
      <c r="A2243" s="221" t="s">
        <v>6760</v>
      </c>
      <c r="B2243" s="221" t="s">
        <v>6761</v>
      </c>
    </row>
    <row r="2244" spans="1:2" ht="12.75">
      <c r="A2244" s="221" t="s">
        <v>6762</v>
      </c>
      <c r="B2244" s="221" t="s">
        <v>6763</v>
      </c>
    </row>
    <row r="2245" spans="1:2" ht="12.75">
      <c r="A2245" s="221" t="s">
        <v>6764</v>
      </c>
      <c r="B2245" s="221" t="s">
        <v>6765</v>
      </c>
    </row>
    <row r="2246" spans="1:2" ht="12.75">
      <c r="A2246" s="221" t="s">
        <v>6766</v>
      </c>
      <c r="B2246" s="221" t="s">
        <v>6767</v>
      </c>
    </row>
    <row r="2247" spans="1:2" ht="12.75">
      <c r="A2247" s="221" t="s">
        <v>6768</v>
      </c>
      <c r="B2247" s="221" t="s">
        <v>6769</v>
      </c>
    </row>
    <row r="2248" spans="1:2" ht="12.75">
      <c r="A2248" s="221" t="s">
        <v>6770</v>
      </c>
      <c r="B2248" s="221" t="s">
        <v>6771</v>
      </c>
    </row>
    <row r="2249" spans="1:2" ht="12.75">
      <c r="A2249" s="221" t="s">
        <v>6772</v>
      </c>
      <c r="B2249" s="221" t="s">
        <v>6773</v>
      </c>
    </row>
    <row r="2250" spans="1:2" ht="12.75">
      <c r="A2250" s="221" t="s">
        <v>6774</v>
      </c>
      <c r="B2250" s="221" t="s">
        <v>6775</v>
      </c>
    </row>
    <row r="2251" spans="1:2" ht="12.75">
      <c r="A2251" s="221" t="s">
        <v>6776</v>
      </c>
      <c r="B2251" s="221" t="s">
        <v>6777</v>
      </c>
    </row>
    <row r="2252" spans="1:2" ht="12.75">
      <c r="A2252" s="221" t="s">
        <v>6778</v>
      </c>
      <c r="B2252" s="221" t="s">
        <v>6779</v>
      </c>
    </row>
    <row r="2253" spans="1:2" ht="12.75">
      <c r="A2253" s="221" t="s">
        <v>6780</v>
      </c>
      <c r="B2253" s="221" t="s">
        <v>6781</v>
      </c>
    </row>
    <row r="2254" spans="1:2" ht="12.75">
      <c r="A2254" s="221" t="s">
        <v>6782</v>
      </c>
      <c r="B2254" s="221" t="s">
        <v>6783</v>
      </c>
    </row>
    <row r="2255" spans="1:2" ht="12.75">
      <c r="A2255" s="221" t="s">
        <v>6784</v>
      </c>
      <c r="B2255" s="221" t="s">
        <v>6785</v>
      </c>
    </row>
    <row r="2256" spans="1:2" ht="12.75">
      <c r="A2256" s="221" t="s">
        <v>6786</v>
      </c>
      <c r="B2256" s="221" t="s">
        <v>6787</v>
      </c>
    </row>
    <row r="2257" spans="1:2" ht="12.75">
      <c r="A2257" s="221" t="s">
        <v>6788</v>
      </c>
      <c r="B2257" s="221" t="s">
        <v>6789</v>
      </c>
    </row>
    <row r="2258" spans="1:2" ht="12.75">
      <c r="A2258" s="221" t="s">
        <v>6790</v>
      </c>
      <c r="B2258" s="221" t="s">
        <v>6791</v>
      </c>
    </row>
    <row r="2259" spans="1:2" ht="12.75">
      <c r="A2259" s="221" t="s">
        <v>6792</v>
      </c>
      <c r="B2259" s="221" t="s">
        <v>6793</v>
      </c>
    </row>
    <row r="2260" spans="1:2" ht="12.75">
      <c r="A2260" s="221" t="s">
        <v>6794</v>
      </c>
      <c r="B2260" s="221" t="s">
        <v>6795</v>
      </c>
    </row>
    <row r="2261" spans="1:2" ht="12.75">
      <c r="A2261" s="221" t="s">
        <v>6796</v>
      </c>
      <c r="B2261" s="221" t="s">
        <v>6797</v>
      </c>
    </row>
    <row r="2262" spans="1:2" ht="12.75">
      <c r="A2262" s="221" t="s">
        <v>6798</v>
      </c>
      <c r="B2262" s="221" t="s">
        <v>6799</v>
      </c>
    </row>
    <row r="2263" spans="1:2" ht="12.75">
      <c r="A2263" s="221" t="s">
        <v>6800</v>
      </c>
      <c r="B2263" s="221" t="s">
        <v>6801</v>
      </c>
    </row>
    <row r="2264" spans="1:2" ht="12.75">
      <c r="A2264" s="221" t="s">
        <v>6802</v>
      </c>
      <c r="B2264" s="221" t="s">
        <v>6803</v>
      </c>
    </row>
    <row r="2265" spans="1:2" ht="12.75">
      <c r="A2265" s="221" t="s">
        <v>6804</v>
      </c>
      <c r="B2265" s="221" t="s">
        <v>6805</v>
      </c>
    </row>
    <row r="2266" spans="1:2" ht="12.75">
      <c r="A2266" s="221" t="s">
        <v>6806</v>
      </c>
      <c r="B2266" s="221" t="s">
        <v>6807</v>
      </c>
    </row>
    <row r="2267" spans="1:2" ht="12.75">
      <c r="A2267" s="221" t="s">
        <v>6808</v>
      </c>
      <c r="B2267" s="221" t="s">
        <v>6809</v>
      </c>
    </row>
    <row r="2268" spans="1:2" ht="12.75">
      <c r="A2268" s="221" t="s">
        <v>6810</v>
      </c>
      <c r="B2268" s="221" t="s">
        <v>6811</v>
      </c>
    </row>
    <row r="2269" spans="1:2" ht="12.75">
      <c r="A2269" s="221" t="s">
        <v>6812</v>
      </c>
      <c r="B2269" s="221" t="s">
        <v>6813</v>
      </c>
    </row>
    <row r="2270" spans="1:2" ht="12.75">
      <c r="A2270" s="221" t="s">
        <v>6814</v>
      </c>
      <c r="B2270" s="221" t="s">
        <v>6815</v>
      </c>
    </row>
    <row r="2271" spans="1:2" ht="12.75">
      <c r="A2271" s="221" t="s">
        <v>6816</v>
      </c>
      <c r="B2271" s="221" t="s">
        <v>6817</v>
      </c>
    </row>
    <row r="2272" spans="1:2" ht="12.75">
      <c r="A2272" s="221" t="s">
        <v>6818</v>
      </c>
      <c r="B2272" s="221" t="s">
        <v>6819</v>
      </c>
    </row>
    <row r="2273" spans="1:2" ht="12.75">
      <c r="A2273" s="221" t="s">
        <v>6820</v>
      </c>
      <c r="B2273" s="221" t="s">
        <v>6821</v>
      </c>
    </row>
    <row r="2274" spans="1:2" ht="12.75">
      <c r="A2274" s="221" t="s">
        <v>6822</v>
      </c>
      <c r="B2274" s="221" t="s">
        <v>6823</v>
      </c>
    </row>
    <row r="2275" spans="1:2" ht="12.75">
      <c r="A2275" s="221" t="s">
        <v>6824</v>
      </c>
      <c r="B2275" s="221" t="s">
        <v>6825</v>
      </c>
    </row>
    <row r="2276" spans="1:2" ht="12.75">
      <c r="A2276" s="221" t="s">
        <v>6826</v>
      </c>
      <c r="B2276" s="221" t="s">
        <v>6827</v>
      </c>
    </row>
    <row r="2277" spans="1:2" ht="12.75">
      <c r="A2277" s="221" t="s">
        <v>6828</v>
      </c>
      <c r="B2277" s="221" t="s">
        <v>6829</v>
      </c>
    </row>
    <row r="2278" spans="1:2" ht="12.75">
      <c r="A2278" s="221" t="s">
        <v>6830</v>
      </c>
      <c r="B2278" s="221" t="s">
        <v>6831</v>
      </c>
    </row>
    <row r="2279" spans="1:2" ht="12.75">
      <c r="A2279" s="221" t="s">
        <v>6832</v>
      </c>
      <c r="B2279" s="221" t="s">
        <v>6833</v>
      </c>
    </row>
    <row r="2280" spans="1:2" ht="12.75">
      <c r="A2280" s="221" t="s">
        <v>6834</v>
      </c>
      <c r="B2280" s="221" t="s">
        <v>6835</v>
      </c>
    </row>
    <row r="2281" spans="1:2" ht="12.75">
      <c r="A2281" s="221" t="s">
        <v>6836</v>
      </c>
      <c r="B2281" s="221" t="s">
        <v>6837</v>
      </c>
    </row>
    <row r="2282" spans="1:2" ht="12.75">
      <c r="A2282" s="221" t="s">
        <v>6838</v>
      </c>
      <c r="B2282" s="221" t="s">
        <v>6839</v>
      </c>
    </row>
    <row r="2283" spans="1:2" ht="12.75">
      <c r="A2283" s="221" t="s">
        <v>6840</v>
      </c>
      <c r="B2283" s="221" t="s">
        <v>6841</v>
      </c>
    </row>
    <row r="2284" spans="1:2" ht="12.75">
      <c r="A2284" s="221" t="s">
        <v>6842</v>
      </c>
      <c r="B2284" s="221" t="s">
        <v>6843</v>
      </c>
    </row>
    <row r="2285" spans="1:2" ht="12.75">
      <c r="A2285" s="221" t="s">
        <v>6844</v>
      </c>
      <c r="B2285" s="221" t="s">
        <v>6845</v>
      </c>
    </row>
    <row r="2286" spans="1:2" ht="12.75">
      <c r="A2286" s="221" t="s">
        <v>6846</v>
      </c>
      <c r="B2286" s="221" t="s">
        <v>6847</v>
      </c>
    </row>
    <row r="2287" spans="1:2" ht="12.75">
      <c r="A2287" s="221" t="s">
        <v>6848</v>
      </c>
      <c r="B2287" s="221" t="s">
        <v>6849</v>
      </c>
    </row>
    <row r="2288" spans="1:2" ht="12.75">
      <c r="A2288" s="221" t="s">
        <v>6850</v>
      </c>
      <c r="B2288" s="221" t="s">
        <v>6851</v>
      </c>
    </row>
    <row r="2289" spans="1:2" ht="12.75">
      <c r="A2289" s="221" t="s">
        <v>6852</v>
      </c>
      <c r="B2289" s="221" t="s">
        <v>6853</v>
      </c>
    </row>
    <row r="2290" spans="1:2" ht="12.75">
      <c r="A2290" s="221" t="s">
        <v>6854</v>
      </c>
      <c r="B2290" s="221" t="s">
        <v>6855</v>
      </c>
    </row>
    <row r="2291" spans="1:2" ht="12.75">
      <c r="A2291" s="221" t="s">
        <v>6856</v>
      </c>
      <c r="B2291" s="221" t="s">
        <v>6857</v>
      </c>
    </row>
    <row r="2292" spans="1:2" ht="12.75">
      <c r="A2292" s="221" t="s">
        <v>6858</v>
      </c>
      <c r="B2292" s="221" t="s">
        <v>6859</v>
      </c>
    </row>
    <row r="2293" spans="1:2" ht="12.75">
      <c r="A2293" s="221" t="s">
        <v>6860</v>
      </c>
      <c r="B2293" s="221" t="s">
        <v>6861</v>
      </c>
    </row>
    <row r="2294" spans="1:2" ht="12.75">
      <c r="A2294" s="221" t="s">
        <v>6862</v>
      </c>
      <c r="B2294" s="221" t="s">
        <v>6863</v>
      </c>
    </row>
    <row r="2295" spans="1:2" ht="12.75">
      <c r="A2295" s="221" t="s">
        <v>6864</v>
      </c>
      <c r="B2295" s="221" t="s">
        <v>6865</v>
      </c>
    </row>
    <row r="2296" spans="1:2" ht="12.75">
      <c r="A2296" s="221" t="s">
        <v>6866</v>
      </c>
      <c r="B2296" s="221" t="s">
        <v>6867</v>
      </c>
    </row>
    <row r="2297" spans="1:2" ht="12.75">
      <c r="A2297" s="221" t="s">
        <v>6868</v>
      </c>
      <c r="B2297" s="221" t="s">
        <v>6869</v>
      </c>
    </row>
    <row r="2298" spans="1:2" ht="12.75">
      <c r="A2298" s="221" t="s">
        <v>6870</v>
      </c>
      <c r="B2298" s="221" t="s">
        <v>6871</v>
      </c>
    </row>
    <row r="2299" spans="1:2" ht="12.75">
      <c r="A2299" s="221" t="s">
        <v>6872</v>
      </c>
      <c r="B2299" s="221" t="s">
        <v>6873</v>
      </c>
    </row>
    <row r="2300" spans="1:2" ht="12.75">
      <c r="A2300" s="221" t="s">
        <v>6874</v>
      </c>
      <c r="B2300" s="221" t="s">
        <v>6875</v>
      </c>
    </row>
    <row r="2301" spans="1:2" ht="12.75">
      <c r="A2301" s="221" t="s">
        <v>6876</v>
      </c>
      <c r="B2301" s="221" t="s">
        <v>6877</v>
      </c>
    </row>
    <row r="2302" spans="1:2" ht="12.75">
      <c r="A2302" s="221" t="s">
        <v>6878</v>
      </c>
      <c r="B2302" s="221" t="s">
        <v>6879</v>
      </c>
    </row>
    <row r="2303" spans="1:2" ht="12.75">
      <c r="A2303" s="221" t="s">
        <v>6880</v>
      </c>
      <c r="B2303" s="221" t="s">
        <v>6881</v>
      </c>
    </row>
    <row r="2304" spans="1:2" ht="12.75">
      <c r="A2304" s="221" t="s">
        <v>6882</v>
      </c>
      <c r="B2304" s="221" t="s">
        <v>6883</v>
      </c>
    </row>
    <row r="2305" spans="1:2" ht="12.75">
      <c r="A2305" s="221" t="s">
        <v>6884</v>
      </c>
      <c r="B2305" s="221" t="s">
        <v>6885</v>
      </c>
    </row>
    <row r="2306" spans="1:2" ht="12.75">
      <c r="A2306" s="221" t="s">
        <v>6886</v>
      </c>
      <c r="B2306" s="221" t="s">
        <v>6887</v>
      </c>
    </row>
    <row r="2307" spans="1:2" ht="12.75">
      <c r="A2307" s="221" t="s">
        <v>6888</v>
      </c>
      <c r="B2307" s="221" t="s">
        <v>6889</v>
      </c>
    </row>
    <row r="2308" spans="1:2" ht="12.75">
      <c r="A2308" s="221" t="s">
        <v>6890</v>
      </c>
      <c r="B2308" s="221" t="s">
        <v>6891</v>
      </c>
    </row>
    <row r="2309" spans="1:2" ht="12.75">
      <c r="A2309" s="221" t="s">
        <v>6892</v>
      </c>
      <c r="B2309" s="221" t="s">
        <v>6893</v>
      </c>
    </row>
    <row r="2310" spans="1:2" ht="12.75">
      <c r="A2310" s="221" t="s">
        <v>6894</v>
      </c>
      <c r="B2310" s="221" t="s">
        <v>6895</v>
      </c>
    </row>
    <row r="2311" spans="1:2" ht="12.75">
      <c r="A2311" s="221" t="s">
        <v>6896</v>
      </c>
      <c r="B2311" s="221" t="s">
        <v>6897</v>
      </c>
    </row>
    <row r="2312" spans="1:2" ht="12.75">
      <c r="A2312" s="221" t="s">
        <v>6898</v>
      </c>
      <c r="B2312" s="221" t="s">
        <v>6899</v>
      </c>
    </row>
    <row r="2313" spans="1:2" ht="12.75">
      <c r="A2313" s="221" t="s">
        <v>6900</v>
      </c>
      <c r="B2313" s="221" t="s">
        <v>6901</v>
      </c>
    </row>
    <row r="2314" spans="1:2" ht="12.75">
      <c r="A2314" s="221" t="s">
        <v>6902</v>
      </c>
      <c r="B2314" s="221" t="s">
        <v>6903</v>
      </c>
    </row>
    <row r="2315" spans="1:2" ht="12.75">
      <c r="A2315" s="221" t="s">
        <v>6904</v>
      </c>
      <c r="B2315" s="221" t="s">
        <v>6905</v>
      </c>
    </row>
    <row r="2316" spans="1:2" ht="12.75">
      <c r="A2316" s="221" t="s">
        <v>6906</v>
      </c>
      <c r="B2316" s="221" t="s">
        <v>6907</v>
      </c>
    </row>
    <row r="2317" spans="1:2" ht="12.75">
      <c r="A2317" s="221" t="s">
        <v>6908</v>
      </c>
      <c r="B2317" s="221" t="s">
        <v>6909</v>
      </c>
    </row>
    <row r="2318" spans="1:2" ht="12.75">
      <c r="A2318" s="221" t="s">
        <v>6910</v>
      </c>
      <c r="B2318" s="221" t="s">
        <v>6911</v>
      </c>
    </row>
    <row r="2319" spans="1:2" ht="12.75">
      <c r="A2319" s="221" t="s">
        <v>6912</v>
      </c>
      <c r="B2319" s="221" t="s">
        <v>6913</v>
      </c>
    </row>
    <row r="2320" spans="1:2" ht="12.75">
      <c r="A2320" s="221" t="s">
        <v>6914</v>
      </c>
      <c r="B2320" s="221" t="s">
        <v>6915</v>
      </c>
    </row>
    <row r="2321" spans="1:2" ht="12.75">
      <c r="A2321" s="221" t="s">
        <v>6916</v>
      </c>
      <c r="B2321" s="221" t="s">
        <v>6917</v>
      </c>
    </row>
    <row r="2322" spans="1:2" ht="12.75">
      <c r="A2322" s="221" t="s">
        <v>6918</v>
      </c>
      <c r="B2322" s="221" t="s">
        <v>6919</v>
      </c>
    </row>
    <row r="2323" spans="1:2" ht="12.75">
      <c r="A2323" s="221" t="s">
        <v>6920</v>
      </c>
      <c r="B2323" s="221" t="s">
        <v>6921</v>
      </c>
    </row>
    <row r="2324" spans="1:2" ht="12.75">
      <c r="A2324" s="221" t="s">
        <v>6922</v>
      </c>
      <c r="B2324" s="221" t="s">
        <v>6923</v>
      </c>
    </row>
    <row r="2325" spans="1:2" ht="12.75">
      <c r="A2325" s="221" t="s">
        <v>6924</v>
      </c>
      <c r="B2325" s="221" t="s">
        <v>6925</v>
      </c>
    </row>
    <row r="2326" spans="1:2" ht="12.75">
      <c r="A2326" s="221" t="s">
        <v>6926</v>
      </c>
      <c r="B2326" s="221" t="s">
        <v>6927</v>
      </c>
    </row>
    <row r="2327" spans="1:2" ht="12.75">
      <c r="A2327" s="221" t="s">
        <v>6928</v>
      </c>
      <c r="B2327" s="221" t="s">
        <v>6929</v>
      </c>
    </row>
    <row r="2328" spans="1:2" ht="12.75">
      <c r="A2328" s="221" t="s">
        <v>6930</v>
      </c>
      <c r="B2328" s="221" t="s">
        <v>6931</v>
      </c>
    </row>
    <row r="2329" spans="1:2" ht="12.75">
      <c r="A2329" s="221" t="s">
        <v>6932</v>
      </c>
      <c r="B2329" s="221" t="s">
        <v>6933</v>
      </c>
    </row>
    <row r="2330" spans="1:2" ht="12.75">
      <c r="A2330" s="221" t="s">
        <v>6934</v>
      </c>
      <c r="B2330" s="221" t="s">
        <v>6935</v>
      </c>
    </row>
    <row r="2331" spans="1:2" ht="12.75">
      <c r="A2331" s="221" t="s">
        <v>6936</v>
      </c>
      <c r="B2331" s="221" t="s">
        <v>6937</v>
      </c>
    </row>
    <row r="2332" spans="1:2" ht="12.75">
      <c r="A2332" s="221" t="s">
        <v>6938</v>
      </c>
      <c r="B2332" s="221" t="s">
        <v>6939</v>
      </c>
    </row>
    <row r="2333" spans="1:2" ht="12.75">
      <c r="A2333" s="221" t="s">
        <v>6940</v>
      </c>
      <c r="B2333" s="221" t="s">
        <v>6941</v>
      </c>
    </row>
    <row r="2334" spans="1:2" ht="12.75">
      <c r="A2334" s="221" t="s">
        <v>6942</v>
      </c>
      <c r="B2334" s="221" t="s">
        <v>6943</v>
      </c>
    </row>
    <row r="2335" spans="1:2" ht="12.75">
      <c r="A2335" s="221" t="s">
        <v>6944</v>
      </c>
      <c r="B2335" s="221" t="s">
        <v>6945</v>
      </c>
    </row>
    <row r="2336" spans="1:2" ht="12.75">
      <c r="A2336" s="221" t="s">
        <v>6946</v>
      </c>
      <c r="B2336" s="221" t="s">
        <v>6947</v>
      </c>
    </row>
    <row r="2337" spans="1:2" ht="12.75">
      <c r="A2337" s="221" t="s">
        <v>6948</v>
      </c>
      <c r="B2337" s="221" t="s">
        <v>6949</v>
      </c>
    </row>
    <row r="2338" spans="1:2" ht="12.75">
      <c r="A2338" s="221" t="s">
        <v>6950</v>
      </c>
      <c r="B2338" s="221" t="s">
        <v>6951</v>
      </c>
    </row>
    <row r="2339" spans="1:2" ht="12.75">
      <c r="A2339" s="221" t="s">
        <v>6952</v>
      </c>
      <c r="B2339" s="221" t="s">
        <v>6953</v>
      </c>
    </row>
    <row r="2340" spans="1:2" ht="12.75">
      <c r="A2340" s="221" t="s">
        <v>6954</v>
      </c>
      <c r="B2340" s="221" t="s">
        <v>6955</v>
      </c>
    </row>
    <row r="2341" spans="1:2" ht="12.75">
      <c r="A2341" s="221" t="s">
        <v>6956</v>
      </c>
      <c r="B2341" s="221" t="s">
        <v>6957</v>
      </c>
    </row>
    <row r="2342" spans="1:2" ht="12.75">
      <c r="A2342" s="221" t="s">
        <v>6958</v>
      </c>
      <c r="B2342" s="221" t="s">
        <v>6959</v>
      </c>
    </row>
    <row r="2343" spans="1:2" ht="12.75">
      <c r="A2343" s="221" t="s">
        <v>6960</v>
      </c>
      <c r="B2343" s="221" t="s">
        <v>6961</v>
      </c>
    </row>
    <row r="2344" spans="1:2" ht="12.75">
      <c r="A2344" s="221" t="s">
        <v>6962</v>
      </c>
      <c r="B2344" s="221" t="s">
        <v>6963</v>
      </c>
    </row>
    <row r="2345" spans="1:2" ht="12.75">
      <c r="A2345" s="221" t="s">
        <v>6964</v>
      </c>
      <c r="B2345" s="221" t="s">
        <v>6965</v>
      </c>
    </row>
    <row r="2346" spans="1:2" ht="12.75">
      <c r="A2346" s="221" t="s">
        <v>6966</v>
      </c>
      <c r="B2346" s="221" t="s">
        <v>6967</v>
      </c>
    </row>
    <row r="2347" spans="1:2" ht="12.75">
      <c r="A2347" s="221" t="s">
        <v>6968</v>
      </c>
      <c r="B2347" s="221" t="s">
        <v>6969</v>
      </c>
    </row>
    <row r="2348" spans="1:2" ht="12.75">
      <c r="A2348" s="221" t="s">
        <v>6970</v>
      </c>
      <c r="B2348" s="221" t="s">
        <v>6971</v>
      </c>
    </row>
    <row r="2349" spans="1:2" ht="12.75">
      <c r="A2349" s="221" t="s">
        <v>6972</v>
      </c>
      <c r="B2349" s="221" t="s">
        <v>6973</v>
      </c>
    </row>
    <row r="2350" spans="1:2" ht="12.75">
      <c r="A2350" s="221" t="s">
        <v>6974</v>
      </c>
      <c r="B2350" s="221" t="s">
        <v>6975</v>
      </c>
    </row>
    <row r="2351" spans="1:2" ht="12.75">
      <c r="A2351" s="221" t="s">
        <v>6976</v>
      </c>
      <c r="B2351" s="221" t="s">
        <v>6977</v>
      </c>
    </row>
    <row r="2352" spans="1:2" ht="12.75">
      <c r="A2352" s="221" t="s">
        <v>6978</v>
      </c>
      <c r="B2352" s="221" t="s">
        <v>6979</v>
      </c>
    </row>
    <row r="2353" spans="1:2" ht="12.75">
      <c r="A2353" s="221" t="s">
        <v>6980</v>
      </c>
      <c r="B2353" s="221" t="s">
        <v>6981</v>
      </c>
    </row>
    <row r="2354" spans="1:2" ht="12.75">
      <c r="A2354" s="221" t="s">
        <v>6982</v>
      </c>
      <c r="B2354" s="221" t="s">
        <v>6983</v>
      </c>
    </row>
    <row r="2355" spans="1:2" ht="12.75">
      <c r="A2355" s="221" t="s">
        <v>6984</v>
      </c>
      <c r="B2355" s="221" t="s">
        <v>6985</v>
      </c>
    </row>
    <row r="2356" spans="1:2" ht="12.75">
      <c r="A2356" s="221" t="s">
        <v>6986</v>
      </c>
      <c r="B2356" s="221" t="s">
        <v>6987</v>
      </c>
    </row>
    <row r="2357" spans="1:2" ht="12.75">
      <c r="A2357" s="221" t="s">
        <v>6988</v>
      </c>
      <c r="B2357" s="221" t="s">
        <v>6989</v>
      </c>
    </row>
    <row r="2358" spans="1:2" ht="12.75">
      <c r="A2358" s="221" t="s">
        <v>6990</v>
      </c>
      <c r="B2358" s="221" t="s">
        <v>6991</v>
      </c>
    </row>
    <row r="2359" spans="1:2" ht="12.75">
      <c r="A2359" s="221" t="s">
        <v>6992</v>
      </c>
      <c r="B2359" s="221" t="s">
        <v>6993</v>
      </c>
    </row>
    <row r="2360" spans="1:2" ht="12.75">
      <c r="A2360" s="221" t="s">
        <v>6994</v>
      </c>
      <c r="B2360" s="221" t="s">
        <v>6995</v>
      </c>
    </row>
    <row r="2361" spans="1:2" ht="12.75">
      <c r="A2361" s="221" t="s">
        <v>6996</v>
      </c>
      <c r="B2361" s="221" t="s">
        <v>6997</v>
      </c>
    </row>
    <row r="2362" spans="1:2" ht="12.75">
      <c r="A2362" s="221" t="s">
        <v>6998</v>
      </c>
      <c r="B2362" s="221" t="s">
        <v>6999</v>
      </c>
    </row>
    <row r="2363" spans="1:2" ht="12.75">
      <c r="A2363" s="221" t="s">
        <v>7000</v>
      </c>
      <c r="B2363" s="221" t="s">
        <v>7001</v>
      </c>
    </row>
    <row r="2364" spans="1:2" ht="12.75">
      <c r="A2364" s="221" t="s">
        <v>7002</v>
      </c>
      <c r="B2364" s="221" t="s">
        <v>7003</v>
      </c>
    </row>
    <row r="2365" spans="1:2" ht="12.75">
      <c r="A2365" s="221" t="s">
        <v>7004</v>
      </c>
      <c r="B2365" s="221" t="s">
        <v>7005</v>
      </c>
    </row>
    <row r="2366" spans="1:2" ht="12.75">
      <c r="A2366" s="221" t="s">
        <v>7006</v>
      </c>
      <c r="B2366" s="221" t="s">
        <v>7007</v>
      </c>
    </row>
    <row r="2367" spans="1:2" ht="12.75">
      <c r="A2367" s="221" t="s">
        <v>7008</v>
      </c>
      <c r="B2367" s="221" t="s">
        <v>7009</v>
      </c>
    </row>
    <row r="2368" spans="1:2" ht="12.75">
      <c r="A2368" s="221" t="s">
        <v>7010</v>
      </c>
      <c r="B2368" s="221" t="s">
        <v>7011</v>
      </c>
    </row>
    <row r="2369" spans="1:2" ht="12.75">
      <c r="A2369" s="221" t="s">
        <v>7012</v>
      </c>
      <c r="B2369" s="221" t="s">
        <v>7013</v>
      </c>
    </row>
    <row r="2370" spans="1:2" ht="12.75">
      <c r="A2370" s="221" t="s">
        <v>7014</v>
      </c>
      <c r="B2370" s="221" t="s">
        <v>7015</v>
      </c>
    </row>
    <row r="2371" spans="1:2" ht="12.75">
      <c r="A2371" s="221" t="s">
        <v>7016</v>
      </c>
      <c r="B2371" s="221" t="s">
        <v>7017</v>
      </c>
    </row>
    <row r="2372" spans="1:2" ht="12.75">
      <c r="A2372" s="221" t="s">
        <v>7018</v>
      </c>
      <c r="B2372" s="221" t="s">
        <v>7019</v>
      </c>
    </row>
    <row r="2373" spans="1:2" ht="12.75">
      <c r="A2373" s="221" t="s">
        <v>7020</v>
      </c>
      <c r="B2373" s="221" t="s">
        <v>7021</v>
      </c>
    </row>
    <row r="2374" spans="1:2" ht="12.75">
      <c r="A2374" s="221" t="s">
        <v>7022</v>
      </c>
      <c r="B2374" s="221" t="s">
        <v>7023</v>
      </c>
    </row>
    <row r="2375" spans="1:2" ht="12.75">
      <c r="A2375" s="221" t="s">
        <v>7024</v>
      </c>
      <c r="B2375" s="221" t="s">
        <v>7025</v>
      </c>
    </row>
    <row r="2376" spans="1:2" ht="12.75">
      <c r="A2376" s="221" t="s">
        <v>7026</v>
      </c>
      <c r="B2376" s="221" t="s">
        <v>7027</v>
      </c>
    </row>
    <row r="2377" spans="1:2" ht="12.75">
      <c r="A2377" s="221" t="s">
        <v>7028</v>
      </c>
      <c r="B2377" s="221" t="s">
        <v>2851</v>
      </c>
    </row>
    <row r="2378" spans="1:2" ht="12.75">
      <c r="A2378" s="221" t="s">
        <v>2852</v>
      </c>
      <c r="B2378" s="221" t="s">
        <v>2853</v>
      </c>
    </row>
    <row r="2379" spans="1:2" ht="12.75">
      <c r="A2379" s="221" t="s">
        <v>2854</v>
      </c>
      <c r="B2379" s="221" t="s">
        <v>2855</v>
      </c>
    </row>
    <row r="2380" spans="1:2" ht="12.75">
      <c r="A2380" s="221" t="s">
        <v>2856</v>
      </c>
      <c r="B2380" s="221" t="s">
        <v>2857</v>
      </c>
    </row>
    <row r="2381" spans="1:2" ht="12.75">
      <c r="A2381" s="221" t="s">
        <v>2858</v>
      </c>
      <c r="B2381" s="221" t="s">
        <v>2859</v>
      </c>
    </row>
    <row r="2382" spans="1:2" ht="12.75">
      <c r="A2382" s="221" t="s">
        <v>2860</v>
      </c>
      <c r="B2382" s="221" t="s">
        <v>2861</v>
      </c>
    </row>
    <row r="2383" spans="1:2" ht="12.75">
      <c r="A2383" s="221" t="s">
        <v>2862</v>
      </c>
      <c r="B2383" s="221" t="s">
        <v>2863</v>
      </c>
    </row>
    <row r="2384" spans="1:2" ht="12.75">
      <c r="A2384" s="221" t="s">
        <v>2864</v>
      </c>
      <c r="B2384" s="221" t="s">
        <v>2865</v>
      </c>
    </row>
    <row r="2385" spans="1:2" ht="12.75">
      <c r="A2385" s="221" t="s">
        <v>2866</v>
      </c>
      <c r="B2385" s="221" t="s">
        <v>2867</v>
      </c>
    </row>
    <row r="2386" spans="1:2" ht="12.75">
      <c r="A2386" s="221" t="s">
        <v>2868</v>
      </c>
      <c r="B2386" s="221" t="s">
        <v>2869</v>
      </c>
    </row>
    <row r="2387" spans="1:2" ht="12.75">
      <c r="A2387" s="221" t="s">
        <v>2870</v>
      </c>
      <c r="B2387" s="221" t="s">
        <v>2871</v>
      </c>
    </row>
    <row r="2388" spans="1:2" ht="12.75">
      <c r="A2388" s="221" t="s">
        <v>2872</v>
      </c>
      <c r="B2388" s="221" t="s">
        <v>2873</v>
      </c>
    </row>
    <row r="2389" spans="1:2" ht="12.75">
      <c r="A2389" s="221" t="s">
        <v>2874</v>
      </c>
      <c r="B2389" s="221" t="s">
        <v>2875</v>
      </c>
    </row>
    <row r="2390" spans="1:2" ht="12.75">
      <c r="A2390" s="221" t="s">
        <v>2876</v>
      </c>
      <c r="B2390" s="221" t="s">
        <v>2877</v>
      </c>
    </row>
    <row r="2391" spans="1:2" ht="12.75">
      <c r="A2391" s="221" t="s">
        <v>2878</v>
      </c>
      <c r="B2391" s="221" t="s">
        <v>2879</v>
      </c>
    </row>
    <row r="2392" spans="1:2" ht="12.75">
      <c r="A2392" s="221" t="s">
        <v>2880</v>
      </c>
      <c r="B2392" s="221" t="s">
        <v>2881</v>
      </c>
    </row>
    <row r="2393" spans="1:2" ht="12.75">
      <c r="A2393" s="221" t="s">
        <v>2882</v>
      </c>
      <c r="B2393" s="221" t="s">
        <v>2883</v>
      </c>
    </row>
    <row r="2394" spans="1:2" ht="12.75">
      <c r="A2394" s="221" t="s">
        <v>2884</v>
      </c>
      <c r="B2394" s="221" t="s">
        <v>2885</v>
      </c>
    </row>
    <row r="2395" spans="1:2" ht="12.75">
      <c r="A2395" s="221" t="s">
        <v>2886</v>
      </c>
      <c r="B2395" s="221" t="s">
        <v>2887</v>
      </c>
    </row>
    <row r="2396" spans="1:2" ht="12.75">
      <c r="A2396" s="221" t="s">
        <v>2888</v>
      </c>
      <c r="B2396" s="221" t="s">
        <v>2889</v>
      </c>
    </row>
    <row r="2397" spans="1:2" ht="12.75">
      <c r="A2397" s="221" t="s">
        <v>2890</v>
      </c>
      <c r="B2397" s="221" t="s">
        <v>2891</v>
      </c>
    </row>
    <row r="2398" spans="1:2" ht="12.75">
      <c r="A2398" s="221" t="s">
        <v>2892</v>
      </c>
      <c r="B2398" s="221" t="s">
        <v>2893</v>
      </c>
    </row>
    <row r="2399" spans="1:2" ht="12.75">
      <c r="A2399" s="221" t="s">
        <v>2894</v>
      </c>
      <c r="B2399" s="221" t="s">
        <v>2895</v>
      </c>
    </row>
    <row r="2400" spans="1:2" ht="12.75">
      <c r="A2400" s="221" t="s">
        <v>2896</v>
      </c>
      <c r="B2400" s="221" t="s">
        <v>2897</v>
      </c>
    </row>
    <row r="2401" spans="1:2" ht="12.75">
      <c r="A2401" s="221" t="s">
        <v>2898</v>
      </c>
      <c r="B2401" s="221" t="s">
        <v>2899</v>
      </c>
    </row>
    <row r="2402" spans="1:2" ht="12.75">
      <c r="A2402" s="221" t="s">
        <v>2900</v>
      </c>
      <c r="B2402" s="221" t="s">
        <v>2901</v>
      </c>
    </row>
    <row r="2403" spans="1:2" ht="12.75">
      <c r="A2403" s="221" t="s">
        <v>2902</v>
      </c>
      <c r="B2403" s="221" t="s">
        <v>2903</v>
      </c>
    </row>
    <row r="2404" spans="1:2" ht="12.75">
      <c r="A2404" s="221" t="s">
        <v>2904</v>
      </c>
      <c r="B2404" s="221" t="s">
        <v>2905</v>
      </c>
    </row>
    <row r="2405" spans="1:2" ht="12.75">
      <c r="A2405" s="221" t="s">
        <v>2906</v>
      </c>
      <c r="B2405" s="221" t="s">
        <v>2907</v>
      </c>
    </row>
    <row r="2406" spans="1:2" ht="12.75">
      <c r="A2406" s="221" t="s">
        <v>2908</v>
      </c>
      <c r="B2406" s="221" t="s">
        <v>2909</v>
      </c>
    </row>
    <row r="2407" spans="1:2" ht="12.75">
      <c r="A2407" s="221" t="s">
        <v>2910</v>
      </c>
      <c r="B2407" s="221" t="s">
        <v>2911</v>
      </c>
    </row>
    <row r="2408" spans="1:2" ht="12.75">
      <c r="A2408" s="221" t="s">
        <v>2912</v>
      </c>
      <c r="B2408" s="221" t="s">
        <v>2913</v>
      </c>
    </row>
    <row r="2409" spans="1:2" ht="12.75">
      <c r="A2409" s="221" t="s">
        <v>2914</v>
      </c>
      <c r="B2409" s="221" t="s">
        <v>2915</v>
      </c>
    </row>
    <row r="2410" spans="1:2" ht="12.75">
      <c r="A2410" s="221" t="s">
        <v>2916</v>
      </c>
      <c r="B2410" s="221" t="s">
        <v>2917</v>
      </c>
    </row>
    <row r="2411" spans="1:2" ht="12.75">
      <c r="A2411" s="221" t="s">
        <v>2918</v>
      </c>
      <c r="B2411" s="221" t="s">
        <v>2919</v>
      </c>
    </row>
    <row r="2412" spans="1:2" ht="12.75">
      <c r="A2412" s="221" t="s">
        <v>2920</v>
      </c>
      <c r="B2412" s="221" t="s">
        <v>2921</v>
      </c>
    </row>
    <row r="2413" spans="1:2" ht="12.75">
      <c r="A2413" s="221" t="s">
        <v>2922</v>
      </c>
      <c r="B2413" s="221" t="s">
        <v>2923</v>
      </c>
    </row>
    <row r="2414" spans="1:2" ht="12.75">
      <c r="A2414" s="221" t="s">
        <v>2924</v>
      </c>
      <c r="B2414" s="221" t="s">
        <v>2925</v>
      </c>
    </row>
    <row r="2415" spans="1:2" ht="12.75">
      <c r="A2415" s="221" t="s">
        <v>2926</v>
      </c>
      <c r="B2415" s="221" t="s">
        <v>2927</v>
      </c>
    </row>
    <row r="2416" spans="1:2" ht="12.75">
      <c r="A2416" s="221" t="s">
        <v>2928</v>
      </c>
      <c r="B2416" s="221" t="s">
        <v>2929</v>
      </c>
    </row>
    <row r="2417" spans="1:2" ht="12.75">
      <c r="A2417" s="221" t="s">
        <v>2930</v>
      </c>
      <c r="B2417" s="221" t="s">
        <v>2931</v>
      </c>
    </row>
    <row r="2418" spans="1:2" ht="12.75">
      <c r="A2418" s="221" t="s">
        <v>2932</v>
      </c>
      <c r="B2418" s="221" t="s">
        <v>2933</v>
      </c>
    </row>
    <row r="2419" spans="1:2" ht="12.75">
      <c r="A2419" s="221" t="s">
        <v>2934</v>
      </c>
      <c r="B2419" s="221" t="s">
        <v>7129</v>
      </c>
    </row>
    <row r="2420" spans="1:2" ht="12.75">
      <c r="A2420" s="221" t="s">
        <v>7130</v>
      </c>
      <c r="B2420" s="221" t="s">
        <v>7131</v>
      </c>
    </row>
    <row r="2421" spans="1:2" ht="12.75">
      <c r="A2421" s="221" t="s">
        <v>7132</v>
      </c>
      <c r="B2421" s="221" t="s">
        <v>7133</v>
      </c>
    </row>
    <row r="2422" spans="1:2" ht="12.75">
      <c r="A2422" s="221" t="s">
        <v>7134</v>
      </c>
      <c r="B2422" s="221" t="s">
        <v>7135</v>
      </c>
    </row>
    <row r="2423" spans="1:2" ht="12.75">
      <c r="A2423" s="221" t="s">
        <v>7136</v>
      </c>
      <c r="B2423" s="221" t="s">
        <v>7137</v>
      </c>
    </row>
    <row r="2424" spans="1:2" ht="12.75">
      <c r="A2424" s="221" t="s">
        <v>7138</v>
      </c>
      <c r="B2424" s="221" t="s">
        <v>7139</v>
      </c>
    </row>
    <row r="2425" spans="1:2" ht="12.75">
      <c r="A2425" s="221" t="s">
        <v>7140</v>
      </c>
      <c r="B2425" s="221" t="s">
        <v>7141</v>
      </c>
    </row>
    <row r="2426" spans="1:2" ht="12.75">
      <c r="A2426" s="221" t="s">
        <v>7142</v>
      </c>
      <c r="B2426" s="221" t="s">
        <v>7143</v>
      </c>
    </row>
    <row r="2427" spans="1:2" ht="12.75">
      <c r="A2427" s="221" t="s">
        <v>7144</v>
      </c>
      <c r="B2427" s="221" t="s">
        <v>7145</v>
      </c>
    </row>
    <row r="2428" spans="1:2" ht="12.75">
      <c r="A2428" s="221" t="s">
        <v>7146</v>
      </c>
      <c r="B2428" s="221" t="s">
        <v>7147</v>
      </c>
    </row>
    <row r="2429" spans="1:2" ht="12.75">
      <c r="A2429" s="221" t="s">
        <v>7148</v>
      </c>
      <c r="B2429" s="221" t="s">
        <v>7149</v>
      </c>
    </row>
    <row r="2430" spans="1:2" ht="12.75">
      <c r="A2430" s="221" t="s">
        <v>7150</v>
      </c>
      <c r="B2430" s="221" t="s">
        <v>7151</v>
      </c>
    </row>
    <row r="2431" spans="1:2" ht="12.75">
      <c r="A2431" s="221" t="s">
        <v>7152</v>
      </c>
      <c r="B2431" s="221" t="s">
        <v>7153</v>
      </c>
    </row>
    <row r="2432" spans="1:2" ht="12.75">
      <c r="A2432" s="221" t="s">
        <v>7154</v>
      </c>
      <c r="B2432" s="221" t="s">
        <v>7155</v>
      </c>
    </row>
    <row r="2433" spans="1:2" ht="12.75">
      <c r="A2433" s="221" t="s">
        <v>7156</v>
      </c>
      <c r="B2433" s="221" t="s">
        <v>7157</v>
      </c>
    </row>
    <row r="2434" spans="1:2" ht="12.75">
      <c r="A2434" s="221" t="s">
        <v>7158</v>
      </c>
      <c r="B2434" s="221" t="s">
        <v>7159</v>
      </c>
    </row>
    <row r="2435" spans="1:2" ht="12.75">
      <c r="A2435" s="221" t="s">
        <v>7160</v>
      </c>
      <c r="B2435" s="221" t="s">
        <v>7161</v>
      </c>
    </row>
    <row r="2436" spans="1:2" ht="12.75">
      <c r="A2436" s="221" t="s">
        <v>7162</v>
      </c>
      <c r="B2436" s="221" t="s">
        <v>7163</v>
      </c>
    </row>
    <row r="2437" spans="1:2" ht="12.75">
      <c r="A2437" s="221" t="s">
        <v>7164</v>
      </c>
      <c r="B2437" s="221" t="s">
        <v>7165</v>
      </c>
    </row>
    <row r="2438" spans="1:2" ht="12.75">
      <c r="A2438" s="221" t="s">
        <v>7166</v>
      </c>
      <c r="B2438" s="221" t="s">
        <v>7167</v>
      </c>
    </row>
    <row r="2439" spans="1:2" ht="12.75">
      <c r="A2439" s="221" t="s">
        <v>7168</v>
      </c>
      <c r="B2439" s="221" t="s">
        <v>7169</v>
      </c>
    </row>
    <row r="2440" spans="1:2" ht="12.75">
      <c r="A2440" s="221" t="s">
        <v>7170</v>
      </c>
      <c r="B2440" s="221" t="s">
        <v>7171</v>
      </c>
    </row>
    <row r="2441" spans="1:2" ht="12.75">
      <c r="A2441" s="221" t="s">
        <v>7172</v>
      </c>
      <c r="B2441" s="221" t="s">
        <v>7173</v>
      </c>
    </row>
    <row r="2442" spans="1:2" ht="12.75">
      <c r="A2442" s="221" t="s">
        <v>7174</v>
      </c>
      <c r="B2442" s="221" t="s">
        <v>7175</v>
      </c>
    </row>
    <row r="2443" spans="1:2" ht="12.75">
      <c r="A2443" s="221" t="s">
        <v>7176</v>
      </c>
      <c r="B2443" s="221" t="s">
        <v>7177</v>
      </c>
    </row>
    <row r="2444" spans="1:2" ht="12.75">
      <c r="A2444" s="221" t="s">
        <v>7178</v>
      </c>
      <c r="B2444" s="221" t="s">
        <v>7179</v>
      </c>
    </row>
    <row r="2445" spans="1:2" ht="12.75">
      <c r="A2445" s="221" t="s">
        <v>7180</v>
      </c>
      <c r="B2445" s="221" t="s">
        <v>7181</v>
      </c>
    </row>
    <row r="2446" spans="1:2" ht="12.75">
      <c r="A2446" s="221" t="s">
        <v>7182</v>
      </c>
      <c r="B2446" s="221" t="s">
        <v>7183</v>
      </c>
    </row>
    <row r="2447" spans="1:2" ht="12.75">
      <c r="A2447" s="221" t="s">
        <v>7184</v>
      </c>
      <c r="B2447" s="221" t="s">
        <v>7185</v>
      </c>
    </row>
    <row r="2448" spans="1:2" ht="12.75">
      <c r="A2448" s="221" t="s">
        <v>7186</v>
      </c>
      <c r="B2448" s="221" t="s">
        <v>7187</v>
      </c>
    </row>
    <row r="2449" spans="1:2" ht="12.75">
      <c r="A2449" s="221" t="s">
        <v>7188</v>
      </c>
      <c r="B2449" s="221" t="s">
        <v>7189</v>
      </c>
    </row>
    <row r="2450" spans="1:2" ht="12.75">
      <c r="A2450" s="221" t="s">
        <v>7190</v>
      </c>
      <c r="B2450" s="221" t="s">
        <v>7191</v>
      </c>
    </row>
    <row r="2451" spans="1:2" ht="12.75">
      <c r="A2451" s="221" t="s">
        <v>7192</v>
      </c>
      <c r="B2451" s="221" t="s">
        <v>7193</v>
      </c>
    </row>
    <row r="2452" spans="1:2" ht="12.75">
      <c r="A2452" s="221" t="s">
        <v>7194</v>
      </c>
      <c r="B2452" s="221" t="s">
        <v>7195</v>
      </c>
    </row>
    <row r="2453" spans="1:2" ht="12.75">
      <c r="A2453" s="221" t="s">
        <v>7196</v>
      </c>
      <c r="B2453" s="221" t="s">
        <v>7197</v>
      </c>
    </row>
    <row r="2454" spans="1:2" ht="12.75">
      <c r="A2454" s="221" t="s">
        <v>7198</v>
      </c>
      <c r="B2454" s="221" t="s">
        <v>7199</v>
      </c>
    </row>
    <row r="2455" spans="1:2" ht="12.75">
      <c r="A2455" s="221" t="s">
        <v>7200</v>
      </c>
      <c r="B2455" s="221" t="s">
        <v>7201</v>
      </c>
    </row>
    <row r="2456" spans="1:2" ht="12.75">
      <c r="A2456" s="221" t="s">
        <v>7202</v>
      </c>
      <c r="B2456" s="221" t="s">
        <v>7203</v>
      </c>
    </row>
    <row r="2457" spans="1:2" ht="12.75">
      <c r="A2457" s="221" t="s">
        <v>7204</v>
      </c>
      <c r="B2457" s="221" t="s">
        <v>7205</v>
      </c>
    </row>
    <row r="2458" spans="1:2" ht="12.75">
      <c r="A2458" s="221" t="s">
        <v>7206</v>
      </c>
      <c r="B2458" s="221" t="s">
        <v>7207</v>
      </c>
    </row>
    <row r="2459" spans="1:2" ht="12.75">
      <c r="A2459" s="221" t="s">
        <v>7208</v>
      </c>
      <c r="B2459" s="221" t="s">
        <v>7209</v>
      </c>
    </row>
    <row r="2460" spans="1:2" ht="12.75">
      <c r="A2460" s="221" t="s">
        <v>7210</v>
      </c>
      <c r="B2460" s="221" t="s">
        <v>7211</v>
      </c>
    </row>
    <row r="2461" spans="1:2" ht="12.75">
      <c r="A2461" s="221" t="s">
        <v>7212</v>
      </c>
      <c r="B2461" s="221" t="s">
        <v>7213</v>
      </c>
    </row>
    <row r="2462" spans="1:2" ht="12.75">
      <c r="A2462" s="221" t="s">
        <v>7214</v>
      </c>
      <c r="B2462" s="221" t="s">
        <v>7215</v>
      </c>
    </row>
    <row r="2463" spans="1:2" ht="12.75">
      <c r="A2463" s="221" t="s">
        <v>7216</v>
      </c>
      <c r="B2463" s="221" t="s">
        <v>7217</v>
      </c>
    </row>
    <row r="2464" spans="1:2" ht="12.75">
      <c r="A2464" s="221" t="s">
        <v>7218</v>
      </c>
      <c r="B2464" s="221" t="s">
        <v>7219</v>
      </c>
    </row>
    <row r="2465" spans="1:2" ht="12.75">
      <c r="A2465" s="221" t="s">
        <v>7220</v>
      </c>
      <c r="B2465" s="221" t="s">
        <v>7221</v>
      </c>
    </row>
    <row r="2466" spans="1:2" ht="12.75">
      <c r="A2466" s="221" t="s">
        <v>7222</v>
      </c>
      <c r="B2466" s="221" t="s">
        <v>7223</v>
      </c>
    </row>
    <row r="2467" spans="1:2" ht="12.75">
      <c r="A2467" s="221" t="s">
        <v>7224</v>
      </c>
      <c r="B2467" s="221" t="s">
        <v>7225</v>
      </c>
    </row>
    <row r="2468" spans="1:2" ht="12.75">
      <c r="A2468" s="221" t="s">
        <v>7226</v>
      </c>
      <c r="B2468" s="221" t="s">
        <v>7227</v>
      </c>
    </row>
    <row r="2469" spans="1:2" ht="12.75">
      <c r="A2469" s="221" t="s">
        <v>7228</v>
      </c>
      <c r="B2469" s="221" t="s">
        <v>7229</v>
      </c>
    </row>
    <row r="2470" spans="1:2" ht="12.75">
      <c r="A2470" s="221" t="s">
        <v>7230</v>
      </c>
      <c r="B2470" s="221" t="s">
        <v>7231</v>
      </c>
    </row>
    <row r="2471" spans="1:2" ht="12.75">
      <c r="A2471" s="221" t="s">
        <v>7232</v>
      </c>
      <c r="B2471" s="221" t="s">
        <v>7233</v>
      </c>
    </row>
    <row r="2472" spans="1:2" ht="12.75">
      <c r="A2472" s="221" t="s">
        <v>7234</v>
      </c>
      <c r="B2472" s="221" t="s">
        <v>7235</v>
      </c>
    </row>
    <row r="2473" spans="1:2" ht="12.75">
      <c r="A2473" s="221" t="s">
        <v>7236</v>
      </c>
      <c r="B2473" s="221" t="s">
        <v>7237</v>
      </c>
    </row>
    <row r="2474" spans="1:2" ht="12.75">
      <c r="A2474" s="221" t="s">
        <v>7238</v>
      </c>
      <c r="B2474" s="221" t="s">
        <v>7239</v>
      </c>
    </row>
    <row r="2475" spans="1:2" ht="12.75">
      <c r="A2475" s="221" t="s">
        <v>7240</v>
      </c>
      <c r="B2475" s="221" t="s">
        <v>7241</v>
      </c>
    </row>
    <row r="2476" spans="1:2" ht="12.75">
      <c r="A2476" s="221" t="s">
        <v>7242</v>
      </c>
      <c r="B2476" s="221" t="s">
        <v>7243</v>
      </c>
    </row>
    <row r="2477" spans="1:2" ht="12.75">
      <c r="A2477" s="221" t="s">
        <v>7244</v>
      </c>
      <c r="B2477" s="221" t="s">
        <v>7245</v>
      </c>
    </row>
    <row r="2478" spans="1:2" ht="12.75">
      <c r="A2478" s="221" t="s">
        <v>7246</v>
      </c>
      <c r="B2478" s="221" t="s">
        <v>7247</v>
      </c>
    </row>
    <row r="2479" spans="1:2" ht="12.75">
      <c r="A2479" s="221" t="s">
        <v>7248</v>
      </c>
      <c r="B2479" s="221" t="s">
        <v>7249</v>
      </c>
    </row>
    <row r="2480" spans="1:2" ht="12.75">
      <c r="A2480" s="221" t="s">
        <v>7250</v>
      </c>
      <c r="B2480" s="221" t="s">
        <v>7251</v>
      </c>
    </row>
    <row r="2481" spans="1:2" ht="12.75">
      <c r="A2481" s="221" t="s">
        <v>7252</v>
      </c>
      <c r="B2481" s="221" t="s">
        <v>7253</v>
      </c>
    </row>
    <row r="2482" spans="1:2" ht="12.75">
      <c r="A2482" s="221" t="s">
        <v>7254</v>
      </c>
      <c r="B2482" s="221" t="s">
        <v>7255</v>
      </c>
    </row>
    <row r="2483" spans="1:2" ht="12.75">
      <c r="A2483" s="221" t="s">
        <v>7256</v>
      </c>
      <c r="B2483" s="221" t="s">
        <v>7257</v>
      </c>
    </row>
    <row r="2484" spans="1:2" ht="12.75">
      <c r="A2484" s="221" t="s">
        <v>7258</v>
      </c>
      <c r="B2484" s="221" t="s">
        <v>7259</v>
      </c>
    </row>
    <row r="2485" spans="1:2" ht="12.75">
      <c r="A2485" s="221" t="s">
        <v>7260</v>
      </c>
      <c r="B2485" s="221" t="s">
        <v>7261</v>
      </c>
    </row>
    <row r="2486" spans="1:2" ht="12.75">
      <c r="A2486" s="221" t="s">
        <v>7262</v>
      </c>
      <c r="B2486" s="221" t="s">
        <v>7263</v>
      </c>
    </row>
    <row r="2487" spans="1:2" ht="12.75">
      <c r="A2487" s="221" t="s">
        <v>7264</v>
      </c>
      <c r="B2487" s="221" t="s">
        <v>7265</v>
      </c>
    </row>
    <row r="2488" spans="1:2" ht="12.75">
      <c r="A2488" s="221" t="s">
        <v>7266</v>
      </c>
      <c r="B2488" s="221" t="s">
        <v>7267</v>
      </c>
    </row>
    <row r="2489" spans="1:2" ht="12.75">
      <c r="A2489" s="221" t="s">
        <v>7268</v>
      </c>
      <c r="B2489" s="221" t="s">
        <v>7269</v>
      </c>
    </row>
    <row r="2490" spans="1:2" ht="12.75">
      <c r="A2490" s="221" t="s">
        <v>7270</v>
      </c>
      <c r="B2490" s="221" t="s">
        <v>7271</v>
      </c>
    </row>
    <row r="2491" spans="1:2" ht="12.75">
      <c r="A2491" s="221" t="s">
        <v>7272</v>
      </c>
      <c r="B2491" s="221" t="s">
        <v>7273</v>
      </c>
    </row>
    <row r="2492" spans="1:2" ht="12.75">
      <c r="A2492" s="221" t="s">
        <v>7274</v>
      </c>
      <c r="B2492" s="221" t="s">
        <v>7275</v>
      </c>
    </row>
    <row r="2493" spans="1:2" ht="12.75">
      <c r="A2493" s="221" t="s">
        <v>7276</v>
      </c>
      <c r="B2493" s="221" t="s">
        <v>7277</v>
      </c>
    </row>
    <row r="2494" spans="1:2" ht="12.75">
      <c r="A2494" s="221" t="s">
        <v>7278</v>
      </c>
      <c r="B2494" s="221" t="s">
        <v>7279</v>
      </c>
    </row>
    <row r="2495" spans="1:2" ht="12.75">
      <c r="A2495" s="221" t="s">
        <v>7280</v>
      </c>
      <c r="B2495" s="221" t="s">
        <v>7281</v>
      </c>
    </row>
    <row r="2496" spans="1:2" ht="12.75">
      <c r="A2496" s="221" t="s">
        <v>7282</v>
      </c>
      <c r="B2496" s="221" t="s">
        <v>7283</v>
      </c>
    </row>
    <row r="2497" spans="1:2" ht="12.75">
      <c r="A2497" s="221" t="s">
        <v>7284</v>
      </c>
      <c r="B2497" s="221" t="s">
        <v>7285</v>
      </c>
    </row>
    <row r="2498" spans="1:2" ht="12.75">
      <c r="A2498" s="221" t="s">
        <v>7286</v>
      </c>
      <c r="B2498" s="221" t="s">
        <v>7287</v>
      </c>
    </row>
    <row r="2499" spans="1:2" ht="12.75">
      <c r="A2499" s="221" t="s">
        <v>7288</v>
      </c>
      <c r="B2499" s="221" t="s">
        <v>7289</v>
      </c>
    </row>
    <row r="2500" spans="1:2" ht="12.75">
      <c r="A2500" s="221" t="s">
        <v>7290</v>
      </c>
      <c r="B2500" s="221" t="s">
        <v>7291</v>
      </c>
    </row>
    <row r="2501" spans="1:2" ht="12.75">
      <c r="A2501" s="221" t="s">
        <v>7292</v>
      </c>
      <c r="B2501" s="221" t="s">
        <v>7293</v>
      </c>
    </row>
    <row r="2502" spans="1:2" ht="12.75">
      <c r="A2502" s="221" t="s">
        <v>7294</v>
      </c>
      <c r="B2502" s="221" t="s">
        <v>7295</v>
      </c>
    </row>
    <row r="2503" spans="1:2" ht="12.75">
      <c r="A2503" s="221" t="s">
        <v>7296</v>
      </c>
      <c r="B2503" s="221" t="s">
        <v>7297</v>
      </c>
    </row>
    <row r="2504" spans="1:2" ht="12.75">
      <c r="A2504" s="221" t="s">
        <v>7298</v>
      </c>
      <c r="B2504" s="221" t="s">
        <v>7299</v>
      </c>
    </row>
    <row r="2505" spans="1:2" ht="12.75">
      <c r="A2505" s="221" t="s">
        <v>7300</v>
      </c>
      <c r="B2505" s="221" t="s">
        <v>7301</v>
      </c>
    </row>
    <row r="2506" spans="1:2" ht="12.75">
      <c r="A2506" s="221" t="s">
        <v>7302</v>
      </c>
      <c r="B2506" s="221" t="s">
        <v>7303</v>
      </c>
    </row>
    <row r="2507" spans="1:2" ht="12.75">
      <c r="A2507" s="221" t="s">
        <v>7304</v>
      </c>
      <c r="B2507" s="221" t="s">
        <v>7305</v>
      </c>
    </row>
    <row r="2508" spans="1:2" ht="12.75">
      <c r="A2508" s="221" t="s">
        <v>7306</v>
      </c>
      <c r="B2508" s="221" t="s">
        <v>7307</v>
      </c>
    </row>
    <row r="2509" spans="1:2" ht="12.75">
      <c r="A2509" s="221" t="s">
        <v>7308</v>
      </c>
      <c r="B2509" s="221" t="s">
        <v>7309</v>
      </c>
    </row>
    <row r="2510" spans="1:2" ht="12.75">
      <c r="A2510" s="221" t="s">
        <v>7310</v>
      </c>
      <c r="B2510" s="221" t="s">
        <v>7311</v>
      </c>
    </row>
    <row r="2511" spans="1:2" ht="12.75">
      <c r="A2511" s="221" t="s">
        <v>7312</v>
      </c>
      <c r="B2511" s="221" t="s">
        <v>7313</v>
      </c>
    </row>
    <row r="2512" spans="1:2" ht="12.75">
      <c r="A2512" s="221" t="s">
        <v>7314</v>
      </c>
      <c r="B2512" s="221" t="s">
        <v>7315</v>
      </c>
    </row>
    <row r="2513" spans="1:2" ht="12.75">
      <c r="A2513" s="221" t="s">
        <v>7316</v>
      </c>
      <c r="B2513" s="221" t="s">
        <v>7317</v>
      </c>
    </row>
    <row r="2514" spans="1:2" ht="12.75">
      <c r="A2514" s="221" t="s">
        <v>7318</v>
      </c>
      <c r="B2514" s="221" t="s">
        <v>7319</v>
      </c>
    </row>
    <row r="2515" spans="1:2" ht="12.75">
      <c r="A2515" s="221" t="s">
        <v>7320</v>
      </c>
      <c r="B2515" s="221" t="s">
        <v>7321</v>
      </c>
    </row>
    <row r="2516" spans="1:2" ht="12.75">
      <c r="A2516" s="221" t="s">
        <v>7322</v>
      </c>
      <c r="B2516" s="221" t="s">
        <v>7323</v>
      </c>
    </row>
    <row r="2517" spans="1:2" ht="12.75">
      <c r="A2517" s="221" t="s">
        <v>7324</v>
      </c>
      <c r="B2517" s="221" t="s">
        <v>7325</v>
      </c>
    </row>
    <row r="2518" spans="1:2" ht="12.75">
      <c r="A2518" s="221" t="s">
        <v>7326</v>
      </c>
      <c r="B2518" s="221" t="s">
        <v>7327</v>
      </c>
    </row>
    <row r="2519" spans="1:2" ht="12.75">
      <c r="A2519" s="221" t="s">
        <v>7328</v>
      </c>
      <c r="B2519" s="221" t="s">
        <v>7329</v>
      </c>
    </row>
    <row r="2520" spans="1:2" ht="12.75">
      <c r="A2520" s="221" t="s">
        <v>7330</v>
      </c>
      <c r="B2520" s="221" t="s">
        <v>7331</v>
      </c>
    </row>
    <row r="2521" spans="1:2" ht="12.75">
      <c r="A2521" s="221" t="s">
        <v>7332</v>
      </c>
      <c r="B2521" s="221" t="s">
        <v>7333</v>
      </c>
    </row>
    <row r="2522" spans="1:2" ht="12.75">
      <c r="A2522" s="221" t="s">
        <v>7334</v>
      </c>
      <c r="B2522" s="221" t="s">
        <v>7335</v>
      </c>
    </row>
    <row r="2523" spans="1:2" ht="12.75">
      <c r="A2523" s="221" t="s">
        <v>7336</v>
      </c>
      <c r="B2523" s="221" t="s">
        <v>7337</v>
      </c>
    </row>
    <row r="2524" spans="1:2" ht="12.75">
      <c r="A2524" s="221" t="s">
        <v>7338</v>
      </c>
      <c r="B2524" s="221" t="s">
        <v>7339</v>
      </c>
    </row>
    <row r="2525" spans="1:2" ht="12.75">
      <c r="A2525" s="221" t="s">
        <v>7340</v>
      </c>
      <c r="B2525" s="221" t="s">
        <v>7341</v>
      </c>
    </row>
    <row r="2526" spans="1:2" ht="12.75">
      <c r="A2526" s="221" t="s">
        <v>7342</v>
      </c>
      <c r="B2526" s="221" t="s">
        <v>7343</v>
      </c>
    </row>
    <row r="2527" spans="1:2" ht="12.75">
      <c r="A2527" s="221" t="s">
        <v>7344</v>
      </c>
      <c r="B2527" s="221" t="s">
        <v>7345</v>
      </c>
    </row>
    <row r="2528" spans="1:2" ht="12.75">
      <c r="A2528" s="221" t="s">
        <v>7346</v>
      </c>
      <c r="B2528" s="221" t="s">
        <v>7347</v>
      </c>
    </row>
    <row r="2529" spans="1:2" ht="12.75">
      <c r="A2529" s="221" t="s">
        <v>7348</v>
      </c>
      <c r="B2529" s="221" t="s">
        <v>7349</v>
      </c>
    </row>
    <row r="2530" spans="1:2" ht="12.75">
      <c r="A2530" s="221" t="s">
        <v>7350</v>
      </c>
      <c r="B2530" s="221" t="s">
        <v>7351</v>
      </c>
    </row>
    <row r="2531" spans="1:2" ht="12.75">
      <c r="A2531" s="221" t="s">
        <v>7352</v>
      </c>
      <c r="B2531" s="221" t="s">
        <v>7353</v>
      </c>
    </row>
    <row r="2532" spans="1:2" ht="12.75">
      <c r="A2532" s="221" t="s">
        <v>7354</v>
      </c>
      <c r="B2532" s="221" t="s">
        <v>7355</v>
      </c>
    </row>
    <row r="2533" spans="1:2" ht="12.75">
      <c r="A2533" s="221" t="s">
        <v>7356</v>
      </c>
      <c r="B2533" s="221" t="s">
        <v>7357</v>
      </c>
    </row>
    <row r="2534" spans="1:2" ht="12.75">
      <c r="A2534" s="221" t="s">
        <v>7358</v>
      </c>
      <c r="B2534" s="221" t="s">
        <v>7359</v>
      </c>
    </row>
    <row r="2535" spans="1:2" ht="12.75">
      <c r="A2535" s="221" t="s">
        <v>7360</v>
      </c>
      <c r="B2535" s="221" t="s">
        <v>7361</v>
      </c>
    </row>
    <row r="2536" spans="1:2" ht="12.75">
      <c r="A2536" s="221" t="s">
        <v>7362</v>
      </c>
      <c r="B2536" s="221" t="s">
        <v>7363</v>
      </c>
    </row>
    <row r="2537" spans="1:2" ht="12.75">
      <c r="A2537" s="221" t="s">
        <v>7364</v>
      </c>
      <c r="B2537" s="221" t="s">
        <v>7365</v>
      </c>
    </row>
    <row r="2538" spans="1:2" ht="12.75">
      <c r="A2538" s="221" t="s">
        <v>7366</v>
      </c>
      <c r="B2538" s="221" t="s">
        <v>7367</v>
      </c>
    </row>
    <row r="2539" spans="1:2" ht="12.75">
      <c r="A2539" s="221" t="s">
        <v>7368</v>
      </c>
      <c r="B2539" s="221" t="s">
        <v>7369</v>
      </c>
    </row>
    <row r="2540" spans="1:2" ht="12.75">
      <c r="A2540" s="221" t="s">
        <v>7370</v>
      </c>
      <c r="B2540" s="221" t="s">
        <v>7371</v>
      </c>
    </row>
    <row r="2541" spans="1:2" ht="12.75">
      <c r="A2541" s="221" t="s">
        <v>7372</v>
      </c>
      <c r="B2541" s="221" t="s">
        <v>7373</v>
      </c>
    </row>
    <row r="2542" spans="1:2" ht="12.75">
      <c r="A2542" s="221" t="s">
        <v>7374</v>
      </c>
      <c r="B2542" s="221" t="s">
        <v>7375</v>
      </c>
    </row>
    <row r="2543" spans="1:2" ht="12.75">
      <c r="A2543" s="221" t="s">
        <v>7376</v>
      </c>
      <c r="B2543" s="221" t="s">
        <v>7377</v>
      </c>
    </row>
    <row r="2544" spans="1:2" ht="12.75">
      <c r="A2544" s="221" t="s">
        <v>7378</v>
      </c>
      <c r="B2544" s="221" t="s">
        <v>7379</v>
      </c>
    </row>
    <row r="2545" spans="1:2" ht="12.75">
      <c r="A2545" s="221" t="s">
        <v>7380</v>
      </c>
      <c r="B2545" s="221" t="s">
        <v>7381</v>
      </c>
    </row>
    <row r="2546" spans="1:2" ht="12.75">
      <c r="A2546" s="221" t="s">
        <v>7382</v>
      </c>
      <c r="B2546" s="221" t="s">
        <v>7383</v>
      </c>
    </row>
    <row r="2547" spans="1:2" ht="12.75">
      <c r="A2547" s="221" t="s">
        <v>7384</v>
      </c>
      <c r="B2547" s="221" t="s">
        <v>7385</v>
      </c>
    </row>
    <row r="2548" spans="1:2" ht="12.75">
      <c r="A2548" s="221" t="s">
        <v>7386</v>
      </c>
      <c r="B2548" s="221" t="s">
        <v>7387</v>
      </c>
    </row>
    <row r="2549" spans="1:2" ht="12.75">
      <c r="A2549" s="221" t="s">
        <v>7388</v>
      </c>
      <c r="B2549" s="221" t="s">
        <v>7389</v>
      </c>
    </row>
    <row r="2550" spans="1:2" ht="12.75">
      <c r="A2550" s="221" t="s">
        <v>7390</v>
      </c>
      <c r="B2550" s="221" t="s">
        <v>7391</v>
      </c>
    </row>
    <row r="2551" spans="1:2" ht="12.75">
      <c r="A2551" s="221" t="s">
        <v>7392</v>
      </c>
      <c r="B2551" s="221" t="s">
        <v>7393</v>
      </c>
    </row>
    <row r="2552" spans="1:2" ht="12.75">
      <c r="A2552" s="221" t="s">
        <v>7394</v>
      </c>
      <c r="B2552" s="221" t="s">
        <v>7395</v>
      </c>
    </row>
    <row r="2553" spans="1:2" ht="12.75">
      <c r="A2553" s="221" t="s">
        <v>7396</v>
      </c>
      <c r="B2553" s="221" t="s">
        <v>7397</v>
      </c>
    </row>
    <row r="2554" spans="1:2" ht="12.75">
      <c r="A2554" s="221" t="s">
        <v>7398</v>
      </c>
      <c r="B2554" s="221" t="s">
        <v>7399</v>
      </c>
    </row>
    <row r="2555" spans="1:2" ht="12.75">
      <c r="A2555" s="221" t="s">
        <v>7400</v>
      </c>
      <c r="B2555" s="221" t="s">
        <v>7401</v>
      </c>
    </row>
    <row r="2556" spans="1:2" ht="12.75">
      <c r="A2556" s="221" t="s">
        <v>7402</v>
      </c>
      <c r="B2556" s="221" t="s">
        <v>7403</v>
      </c>
    </row>
    <row r="2557" spans="1:2" ht="12.75">
      <c r="A2557" s="221" t="s">
        <v>7404</v>
      </c>
      <c r="B2557" s="221" t="s">
        <v>7405</v>
      </c>
    </row>
    <row r="2558" spans="1:2" ht="12.75">
      <c r="A2558" s="221" t="s">
        <v>7406</v>
      </c>
      <c r="B2558" s="221" t="s">
        <v>7407</v>
      </c>
    </row>
    <row r="2559" spans="1:2" ht="12.75">
      <c r="A2559" s="221" t="s">
        <v>7408</v>
      </c>
      <c r="B2559" s="221" t="s">
        <v>7409</v>
      </c>
    </row>
    <row r="2560" spans="1:2" ht="12.75">
      <c r="A2560" s="221" t="s">
        <v>7410</v>
      </c>
      <c r="B2560" s="221" t="s">
        <v>7411</v>
      </c>
    </row>
    <row r="2561" spans="1:2" ht="12.75">
      <c r="A2561" s="221" t="s">
        <v>7412</v>
      </c>
      <c r="B2561" s="221" t="s">
        <v>7413</v>
      </c>
    </row>
    <row r="2562" spans="1:2" ht="12.75">
      <c r="A2562" s="221" t="s">
        <v>7414</v>
      </c>
      <c r="B2562" s="221" t="s">
        <v>7415</v>
      </c>
    </row>
    <row r="2563" spans="1:2" ht="12.75">
      <c r="A2563" s="221" t="s">
        <v>7416</v>
      </c>
      <c r="B2563" s="221" t="s">
        <v>7417</v>
      </c>
    </row>
    <row r="2564" spans="1:2" ht="12.75">
      <c r="A2564" s="221" t="s">
        <v>7418</v>
      </c>
      <c r="B2564" s="221" t="s">
        <v>7419</v>
      </c>
    </row>
    <row r="2565" spans="1:2" ht="12.75">
      <c r="A2565" s="221" t="s">
        <v>7420</v>
      </c>
      <c r="B2565" s="221" t="s">
        <v>7421</v>
      </c>
    </row>
    <row r="2566" spans="1:2" ht="12.75">
      <c r="A2566" s="221" t="s">
        <v>7422</v>
      </c>
      <c r="B2566" s="221" t="s">
        <v>7423</v>
      </c>
    </row>
    <row r="2567" spans="1:2" ht="12.75">
      <c r="A2567" s="221" t="s">
        <v>7424</v>
      </c>
      <c r="B2567" s="221" t="s">
        <v>7425</v>
      </c>
    </row>
    <row r="2568" spans="1:2" ht="12.75">
      <c r="A2568" s="221" t="s">
        <v>7426</v>
      </c>
      <c r="B2568" s="221" t="s">
        <v>7427</v>
      </c>
    </row>
    <row r="2569" spans="1:2" ht="12.75">
      <c r="A2569" s="221" t="s">
        <v>7428</v>
      </c>
      <c r="B2569" s="221" t="s">
        <v>7429</v>
      </c>
    </row>
    <row r="2570" spans="1:2" ht="12.75">
      <c r="A2570" s="221" t="s">
        <v>7430</v>
      </c>
      <c r="B2570" s="221" t="s">
        <v>7431</v>
      </c>
    </row>
    <row r="2571" spans="1:2" ht="12.75">
      <c r="A2571" s="221" t="s">
        <v>7432</v>
      </c>
      <c r="B2571" s="221" t="s">
        <v>7433</v>
      </c>
    </row>
    <row r="2572" spans="1:2" ht="12.75">
      <c r="A2572" s="221" t="s">
        <v>7434</v>
      </c>
      <c r="B2572" s="221" t="s">
        <v>7435</v>
      </c>
    </row>
    <row r="2573" spans="1:2" ht="12.75">
      <c r="A2573" s="221" t="s">
        <v>7436</v>
      </c>
      <c r="B2573" s="221" t="s">
        <v>7437</v>
      </c>
    </row>
    <row r="2574" spans="1:2" ht="12.75">
      <c r="A2574" s="221" t="s">
        <v>7438</v>
      </c>
      <c r="B2574" s="221" t="s">
        <v>7439</v>
      </c>
    </row>
    <row r="2575" spans="1:2" ht="12.75">
      <c r="A2575" s="221" t="s">
        <v>7440</v>
      </c>
      <c r="B2575" s="221" t="s">
        <v>7441</v>
      </c>
    </row>
    <row r="2576" spans="1:2" ht="12.75">
      <c r="A2576" s="221" t="s">
        <v>7442</v>
      </c>
      <c r="B2576" s="221" t="s">
        <v>7443</v>
      </c>
    </row>
    <row r="2577" spans="1:2" ht="12.75">
      <c r="A2577" s="221" t="s">
        <v>7444</v>
      </c>
      <c r="B2577" s="221" t="s">
        <v>7445</v>
      </c>
    </row>
    <row r="2578" spans="1:2" ht="12.75">
      <c r="A2578" s="221" t="s">
        <v>7446</v>
      </c>
      <c r="B2578" s="221" t="s">
        <v>7447</v>
      </c>
    </row>
    <row r="2579" spans="1:2" ht="12.75">
      <c r="A2579" s="221" t="s">
        <v>7448</v>
      </c>
      <c r="B2579" s="221" t="s">
        <v>7449</v>
      </c>
    </row>
    <row r="2580" spans="1:2" ht="12.75">
      <c r="A2580" s="221" t="s">
        <v>7450</v>
      </c>
      <c r="B2580" s="221" t="s">
        <v>7451</v>
      </c>
    </row>
    <row r="2581" spans="1:2" ht="12.75">
      <c r="A2581" s="221" t="s">
        <v>7452</v>
      </c>
      <c r="B2581" s="221" t="s">
        <v>7453</v>
      </c>
    </row>
    <row r="2582" spans="1:2" ht="12.75">
      <c r="A2582" s="221" t="s">
        <v>7454</v>
      </c>
      <c r="B2582" s="221" t="s">
        <v>7455</v>
      </c>
    </row>
    <row r="2583" spans="1:2" ht="12.75">
      <c r="A2583" s="221" t="s">
        <v>7456</v>
      </c>
      <c r="B2583" s="221" t="s">
        <v>7457</v>
      </c>
    </row>
    <row r="2584" spans="1:2" ht="12.75">
      <c r="A2584" s="221" t="s">
        <v>7458</v>
      </c>
      <c r="B2584" s="221" t="s">
        <v>7459</v>
      </c>
    </row>
    <row r="2585" spans="1:2" ht="12.75">
      <c r="A2585" s="221" t="s">
        <v>7460</v>
      </c>
      <c r="B2585" s="221" t="s">
        <v>7461</v>
      </c>
    </row>
    <row r="2586" spans="1:2" ht="12.75">
      <c r="A2586" s="221" t="s">
        <v>7462</v>
      </c>
      <c r="B2586" s="221" t="s">
        <v>7463</v>
      </c>
    </row>
    <row r="2587" spans="1:2" ht="12.75">
      <c r="A2587" s="221" t="s">
        <v>7464</v>
      </c>
      <c r="B2587" s="221" t="s">
        <v>7465</v>
      </c>
    </row>
    <row r="2588" spans="1:2" ht="12.75">
      <c r="A2588" s="221" t="s">
        <v>7466</v>
      </c>
      <c r="B2588" s="221" t="s">
        <v>7467</v>
      </c>
    </row>
    <row r="2589" spans="1:2" ht="12.75">
      <c r="A2589" s="221" t="s">
        <v>7468</v>
      </c>
      <c r="B2589" s="221" t="s">
        <v>7469</v>
      </c>
    </row>
    <row r="2590" spans="1:2" ht="12.75">
      <c r="A2590" s="221" t="s">
        <v>7470</v>
      </c>
      <c r="B2590" s="221" t="s">
        <v>7471</v>
      </c>
    </row>
    <row r="2591" spans="1:2" ht="12.75">
      <c r="A2591" s="221" t="s">
        <v>7472</v>
      </c>
      <c r="B2591" s="221" t="s">
        <v>7473</v>
      </c>
    </row>
    <row r="2592" spans="1:2" ht="12.75">
      <c r="A2592" s="221" t="s">
        <v>7474</v>
      </c>
      <c r="B2592" s="221" t="s">
        <v>7475</v>
      </c>
    </row>
    <row r="2593" spans="1:2" ht="12.75">
      <c r="A2593" s="221" t="s">
        <v>7476</v>
      </c>
      <c r="B2593" s="221" t="s">
        <v>7477</v>
      </c>
    </row>
    <row r="2594" spans="1:2" ht="12.75">
      <c r="A2594" s="221" t="s">
        <v>7478</v>
      </c>
      <c r="B2594" s="221" t="s">
        <v>7479</v>
      </c>
    </row>
    <row r="2595" spans="1:2" ht="12.75">
      <c r="A2595" s="221" t="s">
        <v>7480</v>
      </c>
      <c r="B2595" s="221" t="s">
        <v>7481</v>
      </c>
    </row>
    <row r="2596" spans="1:2" ht="12.75">
      <c r="A2596" s="221" t="s">
        <v>7482</v>
      </c>
      <c r="B2596" s="221" t="s">
        <v>7483</v>
      </c>
    </row>
    <row r="2597" spans="1:2" ht="12.75">
      <c r="A2597" s="221" t="s">
        <v>7484</v>
      </c>
      <c r="B2597" s="221" t="s">
        <v>7485</v>
      </c>
    </row>
    <row r="2598" spans="1:2" ht="12.75">
      <c r="A2598" s="221" t="s">
        <v>7486</v>
      </c>
      <c r="B2598" s="221" t="s">
        <v>7487</v>
      </c>
    </row>
    <row r="2599" spans="1:2" ht="12.75">
      <c r="A2599" s="221" t="s">
        <v>7488</v>
      </c>
      <c r="B2599" s="221" t="s">
        <v>7489</v>
      </c>
    </row>
    <row r="2600" spans="1:2" ht="12.75">
      <c r="A2600" s="221" t="s">
        <v>7490</v>
      </c>
      <c r="B2600" s="221" t="s">
        <v>7491</v>
      </c>
    </row>
    <row r="2601" spans="1:2" ht="12.75">
      <c r="A2601" s="221" t="s">
        <v>7492</v>
      </c>
      <c r="B2601" s="221" t="s">
        <v>7493</v>
      </c>
    </row>
    <row r="2602" spans="1:2" ht="12.75">
      <c r="A2602" s="221" t="s">
        <v>7494</v>
      </c>
      <c r="B2602" s="221" t="s">
        <v>7495</v>
      </c>
    </row>
    <row r="2603" spans="1:2" ht="12.75">
      <c r="A2603" s="221" t="s">
        <v>7496</v>
      </c>
      <c r="B2603" s="221" t="s">
        <v>7497</v>
      </c>
    </row>
    <row r="2604" spans="1:2" ht="12.75">
      <c r="A2604" s="221" t="s">
        <v>7498</v>
      </c>
      <c r="B2604" s="221" t="s">
        <v>7499</v>
      </c>
    </row>
    <row r="2605" spans="1:2" ht="12.75">
      <c r="A2605" s="221" t="s">
        <v>7500</v>
      </c>
      <c r="B2605" s="221" t="s">
        <v>7501</v>
      </c>
    </row>
    <row r="2606" spans="1:2" ht="12.75">
      <c r="A2606" s="221" t="s">
        <v>7502</v>
      </c>
      <c r="B2606" s="221" t="s">
        <v>7503</v>
      </c>
    </row>
    <row r="2607" spans="1:2" ht="12.75">
      <c r="A2607" s="221" t="s">
        <v>7504</v>
      </c>
      <c r="B2607" s="221" t="s">
        <v>7505</v>
      </c>
    </row>
    <row r="2608" spans="1:2" ht="12.75">
      <c r="A2608" s="221" t="s">
        <v>7506</v>
      </c>
      <c r="B2608" s="221" t="s">
        <v>7507</v>
      </c>
    </row>
    <row r="2609" spans="1:2" ht="12.75">
      <c r="A2609" s="221" t="s">
        <v>7508</v>
      </c>
      <c r="B2609" s="221" t="s">
        <v>7509</v>
      </c>
    </row>
    <row r="2610" spans="1:2" ht="12.75">
      <c r="A2610" s="221" t="s">
        <v>7510</v>
      </c>
      <c r="B2610" s="221" t="s">
        <v>7511</v>
      </c>
    </row>
    <row r="2611" spans="1:2" ht="12.75">
      <c r="A2611" s="221" t="s">
        <v>7512</v>
      </c>
      <c r="B2611" s="221" t="s">
        <v>7513</v>
      </c>
    </row>
    <row r="2612" spans="1:2" ht="12.75">
      <c r="A2612" s="221" t="s">
        <v>7514</v>
      </c>
      <c r="B2612" s="221" t="s">
        <v>7515</v>
      </c>
    </row>
    <row r="2613" spans="1:2" ht="12.75">
      <c r="A2613" s="221" t="s">
        <v>7516</v>
      </c>
      <c r="B2613" s="221" t="s">
        <v>7517</v>
      </c>
    </row>
    <row r="2614" spans="1:2" ht="12.75">
      <c r="A2614" s="221" t="s">
        <v>7518</v>
      </c>
      <c r="B2614" s="221" t="s">
        <v>7519</v>
      </c>
    </row>
    <row r="2615" spans="1:2" ht="12.75">
      <c r="A2615" s="221" t="s">
        <v>7520</v>
      </c>
      <c r="B2615" s="221" t="s">
        <v>7521</v>
      </c>
    </row>
    <row r="2616" spans="1:2" ht="12.75">
      <c r="A2616" s="221" t="s">
        <v>7522</v>
      </c>
      <c r="B2616" s="221" t="s">
        <v>7523</v>
      </c>
    </row>
    <row r="2617" spans="1:2" ht="12.75">
      <c r="A2617" s="221" t="s">
        <v>7524</v>
      </c>
      <c r="B2617" s="221" t="s">
        <v>7525</v>
      </c>
    </row>
    <row r="2618" spans="1:2" ht="12.75">
      <c r="A2618" s="221" t="s">
        <v>7526</v>
      </c>
      <c r="B2618" s="221" t="s">
        <v>7527</v>
      </c>
    </row>
    <row r="2619" spans="1:2" ht="12.75">
      <c r="A2619" s="221" t="s">
        <v>7528</v>
      </c>
      <c r="B2619" s="221" t="s">
        <v>7529</v>
      </c>
    </row>
    <row r="2620" spans="1:2" ht="12.75">
      <c r="A2620" s="221" t="s">
        <v>7530</v>
      </c>
      <c r="B2620" s="221" t="s">
        <v>7531</v>
      </c>
    </row>
    <row r="2621" spans="1:2" ht="12.75">
      <c r="A2621" s="221" t="s">
        <v>7532</v>
      </c>
      <c r="B2621" s="221" t="s">
        <v>7533</v>
      </c>
    </row>
    <row r="2622" spans="1:2" ht="12.75">
      <c r="A2622" s="221" t="s">
        <v>7534</v>
      </c>
      <c r="B2622" s="221" t="s">
        <v>7535</v>
      </c>
    </row>
    <row r="2623" spans="1:2" ht="12.75">
      <c r="A2623" s="221" t="s">
        <v>7536</v>
      </c>
      <c r="B2623" s="221" t="s">
        <v>7537</v>
      </c>
    </row>
    <row r="2624" spans="1:2" ht="12.75">
      <c r="A2624" s="221" t="s">
        <v>7538</v>
      </c>
      <c r="B2624" s="221" t="s">
        <v>7539</v>
      </c>
    </row>
    <row r="2625" spans="1:2" ht="12.75">
      <c r="A2625" s="221" t="s">
        <v>7540</v>
      </c>
      <c r="B2625" s="221" t="s">
        <v>7541</v>
      </c>
    </row>
    <row r="2626" spans="1:2" ht="12.75">
      <c r="A2626" s="221" t="s">
        <v>7542</v>
      </c>
      <c r="B2626" s="221" t="s">
        <v>7543</v>
      </c>
    </row>
    <row r="2627" spans="1:2" ht="12.75">
      <c r="A2627" s="221" t="s">
        <v>7544</v>
      </c>
      <c r="B2627" s="221" t="s">
        <v>7545</v>
      </c>
    </row>
    <row r="2628" spans="1:2" ht="12.75">
      <c r="A2628" s="221" t="s">
        <v>7546</v>
      </c>
      <c r="B2628" s="221" t="s">
        <v>7547</v>
      </c>
    </row>
    <row r="2629" spans="1:2" ht="12.75">
      <c r="A2629" s="221" t="s">
        <v>7548</v>
      </c>
      <c r="B2629" s="221" t="s">
        <v>7549</v>
      </c>
    </row>
    <row r="2630" spans="1:2" ht="12.75">
      <c r="A2630" s="221" t="s">
        <v>7550</v>
      </c>
      <c r="B2630" s="221" t="s">
        <v>7551</v>
      </c>
    </row>
    <row r="2631" spans="1:2" ht="12.75">
      <c r="A2631" s="221" t="s">
        <v>7552</v>
      </c>
      <c r="B2631" s="221" t="s">
        <v>7553</v>
      </c>
    </row>
    <row r="2632" spans="1:2" ht="12.75">
      <c r="A2632" s="221" t="s">
        <v>7554</v>
      </c>
      <c r="B2632" s="221" t="s">
        <v>7555</v>
      </c>
    </row>
    <row r="2633" spans="1:2" ht="12.75">
      <c r="A2633" s="221" t="s">
        <v>7556</v>
      </c>
      <c r="B2633" s="221" t="s">
        <v>7557</v>
      </c>
    </row>
    <row r="2634" spans="1:2" ht="12.75">
      <c r="A2634" s="221" t="s">
        <v>7558</v>
      </c>
      <c r="B2634" s="221" t="s">
        <v>7559</v>
      </c>
    </row>
    <row r="2635" spans="1:2" ht="12.75">
      <c r="A2635" s="221" t="s">
        <v>7560</v>
      </c>
      <c r="B2635" s="221" t="s">
        <v>7561</v>
      </c>
    </row>
    <row r="2636" spans="1:2" ht="12.75">
      <c r="A2636" s="221" t="s">
        <v>7562</v>
      </c>
      <c r="B2636" s="221" t="s">
        <v>7563</v>
      </c>
    </row>
    <row r="2637" spans="1:2" ht="12.75">
      <c r="A2637" s="221" t="s">
        <v>7564</v>
      </c>
      <c r="B2637" s="221" t="s">
        <v>7565</v>
      </c>
    </row>
    <row r="2638" spans="1:2" ht="12.75">
      <c r="A2638" s="221" t="s">
        <v>7566</v>
      </c>
      <c r="B2638" s="221" t="s">
        <v>7567</v>
      </c>
    </row>
    <row r="2639" spans="1:2" ht="12.75">
      <c r="A2639" s="221" t="s">
        <v>7568</v>
      </c>
      <c r="B2639" s="221" t="s">
        <v>7569</v>
      </c>
    </row>
    <row r="2640" spans="1:2" ht="12.75">
      <c r="A2640" s="221" t="s">
        <v>7570</v>
      </c>
      <c r="B2640" s="221" t="s">
        <v>7571</v>
      </c>
    </row>
    <row r="2641" spans="1:2" ht="12.75">
      <c r="A2641" s="221" t="s">
        <v>7572</v>
      </c>
      <c r="B2641" s="221" t="s">
        <v>7573</v>
      </c>
    </row>
    <row r="2642" spans="1:2" ht="12.75">
      <c r="A2642" s="221" t="s">
        <v>7574</v>
      </c>
      <c r="B2642" s="221" t="s">
        <v>7575</v>
      </c>
    </row>
    <row r="2643" spans="1:2" ht="12.75">
      <c r="A2643" s="221" t="s">
        <v>7576</v>
      </c>
      <c r="B2643" s="221" t="s">
        <v>7577</v>
      </c>
    </row>
    <row r="2644" spans="1:2" ht="12.75">
      <c r="A2644" s="221" t="s">
        <v>7578</v>
      </c>
      <c r="B2644" s="221" t="s">
        <v>7579</v>
      </c>
    </row>
    <row r="2645" spans="1:2" ht="12.75">
      <c r="A2645" s="221" t="s">
        <v>7580</v>
      </c>
      <c r="B2645" s="221" t="s">
        <v>7581</v>
      </c>
    </row>
    <row r="2646" spans="1:2" ht="12.75">
      <c r="A2646" s="221" t="s">
        <v>7582</v>
      </c>
      <c r="B2646" s="221" t="s">
        <v>7583</v>
      </c>
    </row>
    <row r="2647" spans="1:2" ht="12.75">
      <c r="A2647" s="221" t="s">
        <v>7584</v>
      </c>
      <c r="B2647" s="221" t="s">
        <v>7585</v>
      </c>
    </row>
    <row r="2648" spans="1:2" ht="12.75">
      <c r="A2648" s="221" t="s">
        <v>7586</v>
      </c>
      <c r="B2648" s="221" t="s">
        <v>7587</v>
      </c>
    </row>
    <row r="2649" spans="1:2" ht="12.75">
      <c r="A2649" s="221" t="s">
        <v>7588</v>
      </c>
      <c r="B2649" s="221" t="s">
        <v>7589</v>
      </c>
    </row>
    <row r="2650" spans="1:2" ht="12.75">
      <c r="A2650" s="221" t="s">
        <v>7590</v>
      </c>
      <c r="B2650" s="221" t="s">
        <v>7591</v>
      </c>
    </row>
    <row r="2651" spans="1:2" ht="12.75">
      <c r="A2651" s="221" t="s">
        <v>7592</v>
      </c>
      <c r="B2651" s="221" t="s">
        <v>7593</v>
      </c>
    </row>
    <row r="2652" spans="1:2" ht="12.75">
      <c r="A2652" s="221" t="s">
        <v>7594</v>
      </c>
      <c r="B2652" s="221" t="s">
        <v>7595</v>
      </c>
    </row>
    <row r="2653" spans="1:2" ht="12.75">
      <c r="A2653" s="221" t="s">
        <v>7596</v>
      </c>
      <c r="B2653" s="221" t="s">
        <v>7597</v>
      </c>
    </row>
    <row r="2654" spans="1:2" ht="12.75">
      <c r="A2654" s="221" t="s">
        <v>7598</v>
      </c>
      <c r="B2654" s="221" t="s">
        <v>7599</v>
      </c>
    </row>
    <row r="2655" spans="1:2" ht="12.75">
      <c r="A2655" s="221" t="s">
        <v>7600</v>
      </c>
      <c r="B2655" s="221" t="s">
        <v>7601</v>
      </c>
    </row>
    <row r="2656" spans="1:2" ht="12.75">
      <c r="A2656" s="221" t="s">
        <v>7602</v>
      </c>
      <c r="B2656" s="221" t="s">
        <v>7603</v>
      </c>
    </row>
    <row r="2657" spans="1:2" ht="12.75">
      <c r="A2657" s="221" t="s">
        <v>7604</v>
      </c>
      <c r="B2657" s="221" t="s">
        <v>7605</v>
      </c>
    </row>
    <row r="2658" spans="1:2" ht="12.75">
      <c r="A2658" s="221" t="s">
        <v>7606</v>
      </c>
      <c r="B2658" s="221" t="s">
        <v>7607</v>
      </c>
    </row>
    <row r="2659" spans="1:2" ht="12.75">
      <c r="A2659" s="221" t="s">
        <v>7608</v>
      </c>
      <c r="B2659" s="221" t="s">
        <v>7609</v>
      </c>
    </row>
    <row r="2660" spans="1:2" ht="12.75">
      <c r="A2660" s="221" t="s">
        <v>7610</v>
      </c>
      <c r="B2660" s="221" t="s">
        <v>7611</v>
      </c>
    </row>
    <row r="2661" spans="1:2" ht="12.75">
      <c r="A2661" s="221" t="s">
        <v>7612</v>
      </c>
      <c r="B2661" s="221" t="s">
        <v>7613</v>
      </c>
    </row>
    <row r="2662" spans="1:2" ht="12.75">
      <c r="A2662" s="221" t="s">
        <v>7614</v>
      </c>
      <c r="B2662" s="221" t="s">
        <v>7615</v>
      </c>
    </row>
    <row r="2663" spans="1:2" ht="12.75">
      <c r="A2663" s="221" t="s">
        <v>7616</v>
      </c>
      <c r="B2663" s="221" t="s">
        <v>7617</v>
      </c>
    </row>
    <row r="2664" spans="1:2" ht="12.75">
      <c r="A2664" s="221" t="s">
        <v>7618</v>
      </c>
      <c r="B2664" s="221" t="s">
        <v>7619</v>
      </c>
    </row>
    <row r="2665" spans="1:2" ht="12.75">
      <c r="A2665" s="221" t="s">
        <v>7620</v>
      </c>
      <c r="B2665" s="221" t="s">
        <v>7621</v>
      </c>
    </row>
    <row r="2666" spans="1:2" ht="12.75">
      <c r="A2666" s="221" t="s">
        <v>7622</v>
      </c>
      <c r="B2666" s="221" t="s">
        <v>7623</v>
      </c>
    </row>
    <row r="2667" spans="1:2" ht="12.75">
      <c r="A2667" s="221" t="s">
        <v>7624</v>
      </c>
      <c r="B2667" s="221" t="s">
        <v>7625</v>
      </c>
    </row>
    <row r="2668" spans="1:2" ht="12.75">
      <c r="A2668" s="221" t="s">
        <v>7626</v>
      </c>
      <c r="B2668" s="221" t="s">
        <v>7627</v>
      </c>
    </row>
    <row r="2669" spans="1:2" ht="12.75">
      <c r="A2669" s="221" t="s">
        <v>7628</v>
      </c>
      <c r="B2669" s="221" t="s">
        <v>7629</v>
      </c>
    </row>
    <row r="2670" spans="1:2" ht="12.75">
      <c r="A2670" s="221" t="s">
        <v>7630</v>
      </c>
      <c r="B2670" s="221" t="s">
        <v>7631</v>
      </c>
    </row>
    <row r="2671" spans="1:2" ht="12.75">
      <c r="A2671" s="221" t="s">
        <v>7632</v>
      </c>
      <c r="B2671" s="221" t="s">
        <v>7633</v>
      </c>
    </row>
    <row r="2672" spans="1:2" ht="12.75">
      <c r="A2672" s="221" t="s">
        <v>7634</v>
      </c>
      <c r="B2672" s="221" t="s">
        <v>7635</v>
      </c>
    </row>
    <row r="2673" spans="1:2" ht="12.75">
      <c r="A2673" s="221" t="s">
        <v>7636</v>
      </c>
      <c r="B2673" s="221" t="s">
        <v>7637</v>
      </c>
    </row>
    <row r="2674" spans="1:2" ht="12.75">
      <c r="A2674" s="221" t="s">
        <v>7638</v>
      </c>
      <c r="B2674" s="221" t="s">
        <v>7639</v>
      </c>
    </row>
    <row r="2675" spans="1:2" ht="12.75">
      <c r="A2675" s="221" t="s">
        <v>7640</v>
      </c>
      <c r="B2675" s="221" t="s">
        <v>7641</v>
      </c>
    </row>
    <row r="2676" spans="1:2" ht="12.75">
      <c r="A2676" s="221" t="s">
        <v>7642</v>
      </c>
      <c r="B2676" s="221" t="s">
        <v>7643</v>
      </c>
    </row>
    <row r="2677" spans="1:2" ht="12.75">
      <c r="A2677" s="221" t="s">
        <v>7644</v>
      </c>
      <c r="B2677" s="221" t="s">
        <v>7645</v>
      </c>
    </row>
    <row r="2678" spans="1:2" ht="12.75">
      <c r="A2678" s="221" t="s">
        <v>7646</v>
      </c>
      <c r="B2678" s="221" t="s">
        <v>7647</v>
      </c>
    </row>
    <row r="2679" spans="1:2" ht="12.75">
      <c r="A2679" s="221" t="s">
        <v>7648</v>
      </c>
      <c r="B2679" s="221" t="s">
        <v>7649</v>
      </c>
    </row>
    <row r="2680" spans="1:2" ht="12.75">
      <c r="A2680" s="221" t="s">
        <v>7650</v>
      </c>
      <c r="B2680" s="221" t="s">
        <v>7651</v>
      </c>
    </row>
    <row r="2681" spans="1:2" ht="12.75">
      <c r="A2681" s="221" t="s">
        <v>7652</v>
      </c>
      <c r="B2681" s="221" t="s">
        <v>7653</v>
      </c>
    </row>
    <row r="2682" spans="1:2" ht="12.75">
      <c r="A2682" s="221" t="s">
        <v>7654</v>
      </c>
      <c r="B2682" s="221" t="s">
        <v>7655</v>
      </c>
    </row>
    <row r="2683" spans="1:2" ht="12.75">
      <c r="A2683" s="221" t="s">
        <v>7656</v>
      </c>
      <c r="B2683" s="221" t="s">
        <v>7657</v>
      </c>
    </row>
    <row r="2684" spans="1:2" ht="12.75">
      <c r="A2684" s="221" t="s">
        <v>7658</v>
      </c>
      <c r="B2684" s="221" t="s">
        <v>7659</v>
      </c>
    </row>
    <row r="2685" spans="1:2" ht="12.75">
      <c r="A2685" s="221" t="s">
        <v>7660</v>
      </c>
      <c r="B2685" s="221" t="s">
        <v>7661</v>
      </c>
    </row>
    <row r="2686" spans="1:2" ht="12.75">
      <c r="A2686" s="221" t="s">
        <v>7662</v>
      </c>
      <c r="B2686" s="221" t="s">
        <v>7663</v>
      </c>
    </row>
    <row r="2687" spans="1:2" ht="12.75">
      <c r="A2687" s="221" t="s">
        <v>7664</v>
      </c>
      <c r="B2687" s="221" t="s">
        <v>7665</v>
      </c>
    </row>
    <row r="2688" spans="1:2" ht="12.75">
      <c r="A2688" s="221" t="s">
        <v>7666</v>
      </c>
      <c r="B2688" s="221" t="s">
        <v>7667</v>
      </c>
    </row>
    <row r="2689" spans="1:2" ht="12.75">
      <c r="A2689" s="221" t="s">
        <v>7668</v>
      </c>
      <c r="B2689" s="221" t="s">
        <v>7669</v>
      </c>
    </row>
    <row r="2690" spans="1:2" ht="12.75">
      <c r="A2690" s="221" t="s">
        <v>7670</v>
      </c>
      <c r="B2690" s="221" t="s">
        <v>7671</v>
      </c>
    </row>
    <row r="2691" spans="1:2" ht="12.75">
      <c r="A2691" s="221" t="s">
        <v>7672</v>
      </c>
      <c r="B2691" s="221" t="s">
        <v>7673</v>
      </c>
    </row>
    <row r="2692" spans="1:2" ht="12.75">
      <c r="A2692" s="221" t="s">
        <v>7674</v>
      </c>
      <c r="B2692" s="221" t="s">
        <v>7675</v>
      </c>
    </row>
    <row r="2693" spans="1:2" ht="12.75">
      <c r="A2693" s="221" t="s">
        <v>7676</v>
      </c>
      <c r="B2693" s="221" t="s">
        <v>7677</v>
      </c>
    </row>
    <row r="2694" spans="1:2" ht="12.75">
      <c r="A2694" s="221" t="s">
        <v>7678</v>
      </c>
      <c r="B2694" s="221" t="s">
        <v>7679</v>
      </c>
    </row>
    <row r="2695" spans="1:2" ht="12.75">
      <c r="A2695" s="221" t="s">
        <v>7680</v>
      </c>
      <c r="B2695" s="221" t="s">
        <v>7681</v>
      </c>
    </row>
    <row r="2696" spans="1:2" ht="12.75">
      <c r="A2696" s="221" t="s">
        <v>7682</v>
      </c>
      <c r="B2696" s="221" t="s">
        <v>7683</v>
      </c>
    </row>
    <row r="2697" spans="1:2" ht="12.75">
      <c r="A2697" s="221" t="s">
        <v>7684</v>
      </c>
      <c r="B2697" s="221" t="s">
        <v>7685</v>
      </c>
    </row>
    <row r="2698" spans="1:2" ht="12.75">
      <c r="A2698" s="221" t="s">
        <v>7686</v>
      </c>
      <c r="B2698" s="221" t="s">
        <v>7687</v>
      </c>
    </row>
    <row r="2699" spans="1:2" ht="12.75">
      <c r="A2699" s="221" t="s">
        <v>7688</v>
      </c>
      <c r="B2699" s="221" t="s">
        <v>7689</v>
      </c>
    </row>
    <row r="2700" spans="1:2" ht="12.75">
      <c r="A2700" s="221" t="s">
        <v>7690</v>
      </c>
      <c r="B2700" s="221" t="s">
        <v>7691</v>
      </c>
    </row>
    <row r="2701" spans="1:2" ht="12.75">
      <c r="A2701" s="221" t="s">
        <v>7692</v>
      </c>
      <c r="B2701" s="221" t="s">
        <v>7693</v>
      </c>
    </row>
    <row r="2702" spans="1:2" ht="12.75">
      <c r="A2702" s="221" t="s">
        <v>7694</v>
      </c>
      <c r="B2702" s="221" t="s">
        <v>7695</v>
      </c>
    </row>
    <row r="2703" spans="1:2" ht="12.75">
      <c r="A2703" s="221" t="s">
        <v>7696</v>
      </c>
      <c r="B2703" s="221" t="s">
        <v>7697</v>
      </c>
    </row>
    <row r="2704" spans="1:2" ht="12.75">
      <c r="A2704" s="221" t="s">
        <v>7698</v>
      </c>
      <c r="B2704" s="221" t="s">
        <v>7699</v>
      </c>
    </row>
    <row r="2705" spans="1:2" ht="12.75">
      <c r="A2705" s="221" t="s">
        <v>7700</v>
      </c>
      <c r="B2705" s="221" t="s">
        <v>7701</v>
      </c>
    </row>
    <row r="2706" spans="1:2" ht="12.75">
      <c r="A2706" s="221" t="s">
        <v>7702</v>
      </c>
      <c r="B2706" s="221" t="s">
        <v>7703</v>
      </c>
    </row>
    <row r="2707" spans="1:2" ht="12.75">
      <c r="A2707" s="221" t="s">
        <v>7704</v>
      </c>
      <c r="B2707" s="221" t="s">
        <v>7705</v>
      </c>
    </row>
    <row r="2708" spans="1:2" ht="12.75">
      <c r="A2708" s="221" t="s">
        <v>7706</v>
      </c>
      <c r="B2708" s="221" t="s">
        <v>7707</v>
      </c>
    </row>
    <row r="2709" spans="1:2" ht="12.75">
      <c r="A2709" s="221" t="s">
        <v>7708</v>
      </c>
      <c r="B2709" s="221" t="s">
        <v>7709</v>
      </c>
    </row>
    <row r="2710" spans="1:2" ht="12.75">
      <c r="A2710" s="221" t="s">
        <v>7710</v>
      </c>
      <c r="B2710" s="221" t="s">
        <v>7711</v>
      </c>
    </row>
    <row r="2711" spans="1:2" ht="12.75">
      <c r="A2711" s="221" t="s">
        <v>7712</v>
      </c>
      <c r="B2711" s="221" t="s">
        <v>7713</v>
      </c>
    </row>
    <row r="2712" spans="1:2" ht="12.75">
      <c r="A2712" s="221" t="s">
        <v>7714</v>
      </c>
      <c r="B2712" s="221" t="s">
        <v>7715</v>
      </c>
    </row>
    <row r="2713" spans="1:2" ht="12.75">
      <c r="A2713" s="221" t="s">
        <v>7716</v>
      </c>
      <c r="B2713" s="221" t="s">
        <v>7717</v>
      </c>
    </row>
    <row r="2714" spans="1:2" ht="12.75">
      <c r="A2714" s="221" t="s">
        <v>7718</v>
      </c>
      <c r="B2714" s="221" t="s">
        <v>7719</v>
      </c>
    </row>
    <row r="2715" spans="1:2" ht="12.75">
      <c r="A2715" s="221" t="s">
        <v>7720</v>
      </c>
      <c r="B2715" s="221" t="s">
        <v>7721</v>
      </c>
    </row>
    <row r="2716" spans="1:2" ht="12.75">
      <c r="A2716" s="221" t="s">
        <v>7722</v>
      </c>
      <c r="B2716" s="221" t="s">
        <v>7723</v>
      </c>
    </row>
    <row r="2717" spans="1:2" ht="12.75">
      <c r="A2717" s="221" t="s">
        <v>7724</v>
      </c>
      <c r="B2717" s="221" t="s">
        <v>7725</v>
      </c>
    </row>
    <row r="2718" spans="1:2" ht="12.75">
      <c r="A2718" s="221" t="s">
        <v>7726</v>
      </c>
      <c r="B2718" s="221" t="s">
        <v>7727</v>
      </c>
    </row>
    <row r="2719" spans="1:2" ht="12.75">
      <c r="A2719" s="221" t="s">
        <v>7728</v>
      </c>
      <c r="B2719" s="221" t="s">
        <v>7729</v>
      </c>
    </row>
    <row r="2720" spans="1:2" ht="12.75">
      <c r="A2720" s="221" t="s">
        <v>7730</v>
      </c>
      <c r="B2720" s="221" t="s">
        <v>7731</v>
      </c>
    </row>
    <row r="2721" spans="1:2" ht="12.75">
      <c r="A2721" s="221" t="s">
        <v>7732</v>
      </c>
      <c r="B2721" s="221" t="s">
        <v>7733</v>
      </c>
    </row>
    <row r="2722" spans="1:2" ht="12.75">
      <c r="A2722" s="221" t="s">
        <v>7734</v>
      </c>
      <c r="B2722" s="221" t="s">
        <v>7735</v>
      </c>
    </row>
    <row r="2723" spans="1:2" ht="12.75">
      <c r="A2723" s="221" t="s">
        <v>7736</v>
      </c>
      <c r="B2723" s="221" t="s">
        <v>7737</v>
      </c>
    </row>
    <row r="2724" spans="1:2" ht="12.75">
      <c r="A2724" s="221" t="s">
        <v>7738</v>
      </c>
      <c r="B2724" s="221" t="s">
        <v>7739</v>
      </c>
    </row>
    <row r="2725" spans="1:2" ht="12.75">
      <c r="A2725" s="221" t="s">
        <v>7740</v>
      </c>
      <c r="B2725" s="221" t="s">
        <v>7741</v>
      </c>
    </row>
    <row r="2726" spans="1:2" ht="12.75">
      <c r="A2726" s="221" t="s">
        <v>7742</v>
      </c>
      <c r="B2726" s="221" t="s">
        <v>7743</v>
      </c>
    </row>
    <row r="2727" spans="1:2" ht="12.75">
      <c r="A2727" s="221" t="s">
        <v>4401</v>
      </c>
      <c r="B2727" s="221" t="s">
        <v>4402</v>
      </c>
    </row>
    <row r="2728" spans="1:2" ht="12.75">
      <c r="A2728" s="221" t="s">
        <v>4403</v>
      </c>
      <c r="B2728" s="221" t="s">
        <v>4404</v>
      </c>
    </row>
    <row r="2729" spans="1:2" ht="12.75">
      <c r="A2729" s="221" t="s">
        <v>4405</v>
      </c>
      <c r="B2729" s="221" t="s">
        <v>4406</v>
      </c>
    </row>
    <row r="2730" spans="1:2" ht="12.75">
      <c r="A2730" s="221" t="s">
        <v>4407</v>
      </c>
      <c r="B2730" s="221" t="s">
        <v>4408</v>
      </c>
    </row>
    <row r="2731" spans="1:2" ht="12.75">
      <c r="A2731" s="221" t="s">
        <v>4409</v>
      </c>
      <c r="B2731" s="221" t="s">
        <v>4410</v>
      </c>
    </row>
    <row r="2732" spans="1:2" ht="12.75">
      <c r="A2732" s="221" t="s">
        <v>4411</v>
      </c>
      <c r="B2732" s="221" t="s">
        <v>4412</v>
      </c>
    </row>
    <row r="2733" spans="1:2" ht="12.75">
      <c r="A2733" s="221" t="s">
        <v>4413</v>
      </c>
      <c r="B2733" s="221" t="s">
        <v>4414</v>
      </c>
    </row>
    <row r="2734" spans="1:2" ht="12.75">
      <c r="A2734" s="221" t="s">
        <v>4415</v>
      </c>
      <c r="B2734" s="221" t="s">
        <v>4416</v>
      </c>
    </row>
    <row r="2735" spans="1:2" ht="12.75">
      <c r="A2735" s="221" t="s">
        <v>4417</v>
      </c>
      <c r="B2735" s="221" t="s">
        <v>4418</v>
      </c>
    </row>
    <row r="2736" spans="1:2" ht="12.75">
      <c r="A2736" s="221" t="s">
        <v>4419</v>
      </c>
      <c r="B2736" s="221" t="s">
        <v>4420</v>
      </c>
    </row>
    <row r="2737" spans="1:2" ht="12.75">
      <c r="A2737" s="221" t="s">
        <v>4421</v>
      </c>
      <c r="B2737" s="221" t="s">
        <v>4422</v>
      </c>
    </row>
    <row r="2738" spans="1:2" ht="12.75">
      <c r="A2738" s="221" t="s">
        <v>4423</v>
      </c>
      <c r="B2738" s="221" t="s">
        <v>4424</v>
      </c>
    </row>
    <row r="2739" spans="1:2" ht="12.75">
      <c r="A2739" s="221" t="s">
        <v>4425</v>
      </c>
      <c r="B2739" s="221" t="s">
        <v>4426</v>
      </c>
    </row>
    <row r="2740" spans="1:2" ht="12.75">
      <c r="A2740" s="221" t="s">
        <v>4427</v>
      </c>
      <c r="B2740" s="221" t="s">
        <v>4428</v>
      </c>
    </row>
    <row r="2741" spans="1:2" ht="12.75">
      <c r="A2741" s="221" t="s">
        <v>4429</v>
      </c>
      <c r="B2741" s="221" t="s">
        <v>4430</v>
      </c>
    </row>
    <row r="2742" spans="1:2" ht="12.75">
      <c r="A2742" s="221" t="s">
        <v>4431</v>
      </c>
      <c r="B2742" s="221" t="s">
        <v>4432</v>
      </c>
    </row>
    <row r="2743" spans="1:2" ht="12.75">
      <c r="A2743" s="221" t="s">
        <v>4433</v>
      </c>
      <c r="B2743" s="221" t="s">
        <v>4434</v>
      </c>
    </row>
    <row r="2744" spans="1:2" ht="12.75">
      <c r="A2744" s="221" t="s">
        <v>4435</v>
      </c>
      <c r="B2744" s="221" t="s">
        <v>4436</v>
      </c>
    </row>
    <row r="2745" spans="1:2" ht="12.75">
      <c r="A2745" s="221" t="s">
        <v>4437</v>
      </c>
      <c r="B2745" s="221" t="s">
        <v>4438</v>
      </c>
    </row>
    <row r="2746" spans="1:2" ht="12.75">
      <c r="A2746" s="221" t="s">
        <v>4439</v>
      </c>
      <c r="B2746" s="221" t="s">
        <v>4440</v>
      </c>
    </row>
    <row r="2747" spans="1:2" ht="12.75">
      <c r="A2747" s="221" t="s">
        <v>4441</v>
      </c>
      <c r="B2747" s="221" t="s">
        <v>4442</v>
      </c>
    </row>
    <row r="2748" spans="1:2" ht="12.75">
      <c r="A2748" s="221" t="s">
        <v>4443</v>
      </c>
      <c r="B2748" s="221" t="s">
        <v>4444</v>
      </c>
    </row>
    <row r="2749" spans="1:2" ht="12.75">
      <c r="A2749" s="221" t="s">
        <v>4445</v>
      </c>
      <c r="B2749" s="221" t="s">
        <v>4446</v>
      </c>
    </row>
    <row r="2750" spans="1:2" ht="12.75">
      <c r="A2750" s="221" t="s">
        <v>4447</v>
      </c>
      <c r="B2750" s="221" t="s">
        <v>4448</v>
      </c>
    </row>
    <row r="2751" spans="1:2" ht="12.75">
      <c r="A2751" s="221" t="s">
        <v>4449</v>
      </c>
      <c r="B2751" s="221" t="s">
        <v>4450</v>
      </c>
    </row>
    <row r="2752" spans="1:2" ht="12.75">
      <c r="A2752" s="221" t="s">
        <v>4451</v>
      </c>
      <c r="B2752" s="221" t="s">
        <v>4452</v>
      </c>
    </row>
    <row r="2753" spans="1:2" ht="12.75">
      <c r="A2753" s="221" t="s">
        <v>4453</v>
      </c>
      <c r="B2753" s="221" t="s">
        <v>4454</v>
      </c>
    </row>
    <row r="2754" spans="1:2" ht="12.75">
      <c r="A2754" s="221" t="s">
        <v>4455</v>
      </c>
      <c r="B2754" s="221" t="s">
        <v>4456</v>
      </c>
    </row>
    <row r="2755" spans="1:2" ht="12.75">
      <c r="A2755" s="221" t="s">
        <v>4457</v>
      </c>
      <c r="B2755" s="221" t="s">
        <v>4458</v>
      </c>
    </row>
    <row r="2756" spans="1:2" ht="12.75">
      <c r="A2756" s="221" t="s">
        <v>4459</v>
      </c>
      <c r="B2756" s="221" t="s">
        <v>4460</v>
      </c>
    </row>
    <row r="2757" spans="1:2" ht="12.75">
      <c r="A2757" s="221" t="s">
        <v>4461</v>
      </c>
      <c r="B2757" s="221" t="s">
        <v>4462</v>
      </c>
    </row>
    <row r="2758" spans="1:2" ht="12.75">
      <c r="A2758" s="221" t="s">
        <v>4463</v>
      </c>
      <c r="B2758" s="221" t="s">
        <v>4464</v>
      </c>
    </row>
    <row r="2759" spans="1:2" ht="12.75">
      <c r="A2759" s="221" t="s">
        <v>4465</v>
      </c>
      <c r="B2759" s="221" t="s">
        <v>4466</v>
      </c>
    </row>
    <row r="2760" spans="1:2" ht="12.75">
      <c r="A2760" s="221" t="s">
        <v>4467</v>
      </c>
      <c r="B2760" s="221" t="s">
        <v>4468</v>
      </c>
    </row>
    <row r="2761" spans="1:2" ht="12.75">
      <c r="A2761" s="221" t="s">
        <v>4469</v>
      </c>
      <c r="B2761" s="221" t="s">
        <v>4470</v>
      </c>
    </row>
    <row r="2762" spans="1:2" ht="12.75">
      <c r="A2762" s="221" t="s">
        <v>4471</v>
      </c>
      <c r="B2762" s="221" t="s">
        <v>4472</v>
      </c>
    </row>
    <row r="2763" spans="1:2" ht="12.75">
      <c r="A2763" s="221" t="s">
        <v>4473</v>
      </c>
      <c r="B2763" s="221" t="s">
        <v>4474</v>
      </c>
    </row>
    <row r="2764" spans="1:2" ht="12.75">
      <c r="A2764" s="221" t="s">
        <v>4475</v>
      </c>
      <c r="B2764" s="221" t="s">
        <v>4476</v>
      </c>
    </row>
    <row r="2765" spans="1:2" ht="12.75">
      <c r="A2765" s="221" t="s">
        <v>4477</v>
      </c>
      <c r="B2765" s="221" t="s">
        <v>4478</v>
      </c>
    </row>
    <row r="2766" spans="1:2" ht="12.75">
      <c r="A2766" s="221" t="s">
        <v>4479</v>
      </c>
      <c r="B2766" s="221" t="s">
        <v>4480</v>
      </c>
    </row>
    <row r="2767" spans="1:2" ht="12.75">
      <c r="A2767" s="221" t="s">
        <v>4481</v>
      </c>
      <c r="B2767" s="221" t="s">
        <v>4482</v>
      </c>
    </row>
    <row r="2768" spans="1:2" ht="12.75">
      <c r="A2768" s="221" t="s">
        <v>4483</v>
      </c>
      <c r="B2768" s="221" t="s">
        <v>4484</v>
      </c>
    </row>
    <row r="2769" spans="1:2" ht="12.75">
      <c r="A2769" s="221" t="s">
        <v>4485</v>
      </c>
      <c r="B2769" s="221" t="s">
        <v>4486</v>
      </c>
    </row>
    <row r="2770" spans="1:2" ht="12.75">
      <c r="A2770" s="221" t="s">
        <v>4487</v>
      </c>
      <c r="B2770" s="221" t="s">
        <v>4488</v>
      </c>
    </row>
    <row r="2771" spans="1:2" ht="12.75">
      <c r="A2771" s="221" t="s">
        <v>4489</v>
      </c>
      <c r="B2771" s="221" t="s">
        <v>4490</v>
      </c>
    </row>
    <row r="2772" spans="1:2" ht="12.75">
      <c r="A2772" s="221" t="s">
        <v>4491</v>
      </c>
      <c r="B2772" s="221" t="s">
        <v>4492</v>
      </c>
    </row>
    <row r="2773" spans="1:2" ht="12.75">
      <c r="A2773" s="221" t="s">
        <v>4493</v>
      </c>
      <c r="B2773" s="221" t="s">
        <v>4494</v>
      </c>
    </row>
    <row r="2774" spans="1:2" ht="12.75">
      <c r="A2774" s="221" t="s">
        <v>4495</v>
      </c>
      <c r="B2774" s="221" t="s">
        <v>4496</v>
      </c>
    </row>
    <row r="2775" spans="1:2" ht="12.75">
      <c r="A2775" s="221" t="s">
        <v>4497</v>
      </c>
      <c r="B2775" s="221" t="s">
        <v>4498</v>
      </c>
    </row>
    <row r="2776" spans="1:2" ht="12.75">
      <c r="A2776" s="221" t="s">
        <v>4499</v>
      </c>
      <c r="B2776" s="221" t="s">
        <v>4500</v>
      </c>
    </row>
    <row r="2777" spans="1:2" ht="12.75">
      <c r="A2777" s="221" t="s">
        <v>4501</v>
      </c>
      <c r="B2777" s="221" t="s">
        <v>4502</v>
      </c>
    </row>
    <row r="2778" spans="1:2" ht="12.75">
      <c r="A2778" s="221" t="s">
        <v>4503</v>
      </c>
      <c r="B2778" s="221" t="s">
        <v>4504</v>
      </c>
    </row>
    <row r="2779" spans="1:2" ht="12.75">
      <c r="A2779" s="221" t="s">
        <v>4505</v>
      </c>
      <c r="B2779" s="221" t="s">
        <v>4506</v>
      </c>
    </row>
    <row r="2780" spans="1:2" ht="12.75">
      <c r="A2780" s="221" t="s">
        <v>4507</v>
      </c>
      <c r="B2780" s="221" t="s">
        <v>4508</v>
      </c>
    </row>
    <row r="2781" spans="1:2" ht="12.75">
      <c r="A2781" s="221" t="s">
        <v>4509</v>
      </c>
      <c r="B2781" s="221" t="s">
        <v>4510</v>
      </c>
    </row>
    <row r="2782" spans="1:2" ht="12.75">
      <c r="A2782" s="221" t="s">
        <v>4511</v>
      </c>
      <c r="B2782" s="221" t="s">
        <v>4512</v>
      </c>
    </row>
    <row r="2783" spans="1:2" ht="12.75">
      <c r="A2783" s="221" t="s">
        <v>4513</v>
      </c>
      <c r="B2783" s="221" t="s">
        <v>4514</v>
      </c>
    </row>
    <row r="2784" spans="1:2" ht="12.75">
      <c r="A2784" s="221" t="s">
        <v>4515</v>
      </c>
      <c r="B2784" s="221" t="s">
        <v>4516</v>
      </c>
    </row>
    <row r="2785" spans="1:2" ht="12.75">
      <c r="A2785" s="221" t="s">
        <v>4517</v>
      </c>
      <c r="B2785" s="221" t="s">
        <v>4518</v>
      </c>
    </row>
    <row r="2786" spans="1:2" ht="12.75">
      <c r="A2786" s="221" t="s">
        <v>4519</v>
      </c>
      <c r="B2786" s="221" t="s">
        <v>4520</v>
      </c>
    </row>
    <row r="2787" spans="1:2" ht="12.75">
      <c r="A2787" s="221" t="s">
        <v>4521</v>
      </c>
      <c r="B2787" s="221" t="s">
        <v>4522</v>
      </c>
    </row>
    <row r="2788" spans="1:2" ht="12.75">
      <c r="A2788" s="221" t="s">
        <v>4523</v>
      </c>
      <c r="B2788" s="221" t="s">
        <v>4524</v>
      </c>
    </row>
    <row r="2789" spans="1:2" ht="12.75">
      <c r="A2789" s="221" t="s">
        <v>4525</v>
      </c>
      <c r="B2789" s="221" t="s">
        <v>4526</v>
      </c>
    </row>
    <row r="2790" spans="1:2" ht="12.75">
      <c r="A2790" s="221" t="s">
        <v>4527</v>
      </c>
      <c r="B2790" s="221" t="s">
        <v>4528</v>
      </c>
    </row>
    <row r="2791" spans="1:2" ht="12.75">
      <c r="A2791" s="221" t="s">
        <v>4529</v>
      </c>
      <c r="B2791" s="221" t="s">
        <v>4530</v>
      </c>
    </row>
    <row r="2792" spans="1:2" ht="12.75">
      <c r="A2792" s="221" t="s">
        <v>4531</v>
      </c>
      <c r="B2792" s="221" t="s">
        <v>4532</v>
      </c>
    </row>
    <row r="2793" spans="1:2" ht="12.75">
      <c r="A2793" s="221" t="s">
        <v>4533</v>
      </c>
      <c r="B2793" s="221" t="s">
        <v>4534</v>
      </c>
    </row>
    <row r="2794" spans="1:2" ht="12.75">
      <c r="A2794" s="221" t="s">
        <v>4535</v>
      </c>
      <c r="B2794" s="221" t="s">
        <v>4536</v>
      </c>
    </row>
    <row r="2795" spans="1:2" ht="12.75">
      <c r="A2795" s="221" t="s">
        <v>4537</v>
      </c>
      <c r="B2795" s="221" t="s">
        <v>4538</v>
      </c>
    </row>
    <row r="2796" spans="1:2" ht="12.75">
      <c r="A2796" s="221" t="s">
        <v>4539</v>
      </c>
      <c r="B2796" s="221" t="s">
        <v>4540</v>
      </c>
    </row>
    <row r="2797" spans="1:2" ht="12.75">
      <c r="A2797" s="221" t="s">
        <v>4541</v>
      </c>
      <c r="B2797" s="221" t="s">
        <v>4542</v>
      </c>
    </row>
    <row r="2798" spans="1:2" ht="12.75">
      <c r="A2798" s="221" t="s">
        <v>4543</v>
      </c>
      <c r="B2798" s="221" t="s">
        <v>4544</v>
      </c>
    </row>
    <row r="2799" spans="1:2" ht="12.75">
      <c r="A2799" s="221" t="s">
        <v>4545</v>
      </c>
      <c r="B2799" s="221" t="s">
        <v>4546</v>
      </c>
    </row>
    <row r="2800" spans="1:2" ht="12.75">
      <c r="A2800" s="221" t="s">
        <v>4547</v>
      </c>
      <c r="B2800" s="221" t="s">
        <v>4548</v>
      </c>
    </row>
    <row r="2801" spans="1:2" ht="12.75">
      <c r="A2801" s="221" t="s">
        <v>4549</v>
      </c>
      <c r="B2801" s="221" t="s">
        <v>4550</v>
      </c>
    </row>
    <row r="2802" spans="1:2" ht="12.75">
      <c r="A2802" s="221" t="s">
        <v>4551</v>
      </c>
      <c r="B2802" s="221" t="s">
        <v>4552</v>
      </c>
    </row>
    <row r="2803" spans="1:2" ht="12.75">
      <c r="A2803" s="221" t="s">
        <v>4553</v>
      </c>
      <c r="B2803" s="221" t="s">
        <v>4554</v>
      </c>
    </row>
    <row r="2804" spans="1:2" ht="12.75">
      <c r="A2804" s="221" t="s">
        <v>4555</v>
      </c>
      <c r="B2804" s="221" t="s">
        <v>4556</v>
      </c>
    </row>
    <row r="2805" spans="1:2" ht="12.75">
      <c r="A2805" s="221" t="s">
        <v>4557</v>
      </c>
      <c r="B2805" s="221" t="s">
        <v>4558</v>
      </c>
    </row>
    <row r="2806" spans="1:2" ht="12.75">
      <c r="A2806" s="221" t="s">
        <v>4559</v>
      </c>
      <c r="B2806" s="221" t="s">
        <v>4560</v>
      </c>
    </row>
    <row r="2807" spans="1:2" ht="12.75">
      <c r="A2807" s="221" t="s">
        <v>4561</v>
      </c>
      <c r="B2807" s="221" t="s">
        <v>4562</v>
      </c>
    </row>
    <row r="2808" spans="1:2" ht="12.75">
      <c r="A2808" s="221" t="s">
        <v>4563</v>
      </c>
      <c r="B2808" s="221" t="s">
        <v>4564</v>
      </c>
    </row>
    <row r="2809" spans="1:2" ht="12.75">
      <c r="A2809" s="221" t="s">
        <v>4565</v>
      </c>
      <c r="B2809" s="221" t="s">
        <v>4566</v>
      </c>
    </row>
    <row r="2810" spans="1:2" ht="12.75">
      <c r="A2810" s="221" t="s">
        <v>4567</v>
      </c>
      <c r="B2810" s="221" t="s">
        <v>4568</v>
      </c>
    </row>
    <row r="2811" spans="1:2" ht="12.75">
      <c r="A2811" s="221" t="s">
        <v>4569</v>
      </c>
      <c r="B2811" s="221" t="s">
        <v>4570</v>
      </c>
    </row>
    <row r="2812" spans="1:2" ht="12.75">
      <c r="A2812" s="221" t="s">
        <v>4571</v>
      </c>
      <c r="B2812" s="221" t="s">
        <v>4572</v>
      </c>
    </row>
    <row r="2813" spans="1:2" ht="12.75">
      <c r="A2813" s="221" t="s">
        <v>4573</v>
      </c>
      <c r="B2813" s="221" t="s">
        <v>4574</v>
      </c>
    </row>
    <row r="2814" spans="1:2" ht="12.75">
      <c r="A2814" s="221" t="s">
        <v>4575</v>
      </c>
      <c r="B2814" s="221" t="s">
        <v>4576</v>
      </c>
    </row>
    <row r="2815" spans="1:2" ht="12.75">
      <c r="A2815" s="221" t="s">
        <v>4577</v>
      </c>
      <c r="B2815" s="221" t="s">
        <v>4578</v>
      </c>
    </row>
    <row r="2816" spans="1:2" ht="12.75">
      <c r="A2816" s="221" t="s">
        <v>4579</v>
      </c>
      <c r="B2816" s="221" t="s">
        <v>4580</v>
      </c>
    </row>
    <row r="2817" spans="1:2" ht="12.75">
      <c r="A2817" s="221" t="s">
        <v>4581</v>
      </c>
      <c r="B2817" s="221" t="s">
        <v>4582</v>
      </c>
    </row>
    <row r="2818" spans="1:2" ht="12.75">
      <c r="A2818" s="221" t="s">
        <v>4583</v>
      </c>
      <c r="B2818" s="221" t="s">
        <v>4584</v>
      </c>
    </row>
    <row r="2819" spans="1:2" ht="12.75">
      <c r="A2819" s="221" t="s">
        <v>4585</v>
      </c>
      <c r="B2819" s="221" t="s">
        <v>4586</v>
      </c>
    </row>
    <row r="2820" spans="1:2" ht="12.75">
      <c r="A2820" s="221" t="s">
        <v>4587</v>
      </c>
      <c r="B2820" s="221" t="s">
        <v>4588</v>
      </c>
    </row>
    <row r="2821" spans="1:2" ht="12.75">
      <c r="A2821" s="221" t="s">
        <v>4589</v>
      </c>
      <c r="B2821" s="221" t="s">
        <v>4590</v>
      </c>
    </row>
    <row r="2822" spans="1:2" ht="12.75">
      <c r="A2822" s="221" t="s">
        <v>4591</v>
      </c>
      <c r="B2822" s="221" t="s">
        <v>4592</v>
      </c>
    </row>
    <row r="2823" spans="1:2" ht="12.75">
      <c r="A2823" s="221" t="s">
        <v>4593</v>
      </c>
      <c r="B2823" s="221" t="s">
        <v>4594</v>
      </c>
    </row>
    <row r="2824" spans="1:2" ht="12.75">
      <c r="A2824" s="221" t="s">
        <v>4595</v>
      </c>
      <c r="B2824" s="221" t="s">
        <v>4596</v>
      </c>
    </row>
    <row r="2825" spans="1:2" ht="12.75">
      <c r="A2825" s="221" t="s">
        <v>4597</v>
      </c>
      <c r="B2825" s="221" t="s">
        <v>4598</v>
      </c>
    </row>
    <row r="2826" spans="1:2" ht="12.75">
      <c r="A2826" s="221" t="s">
        <v>4599</v>
      </c>
      <c r="B2826" s="221" t="s">
        <v>4600</v>
      </c>
    </row>
    <row r="2827" spans="1:2" ht="12.75">
      <c r="A2827" s="221" t="s">
        <v>4601</v>
      </c>
      <c r="B2827" s="221" t="s">
        <v>4602</v>
      </c>
    </row>
    <row r="2828" spans="1:2" ht="12.75">
      <c r="A2828" s="221" t="s">
        <v>4603</v>
      </c>
      <c r="B2828" s="221" t="s">
        <v>4604</v>
      </c>
    </row>
    <row r="2829" spans="1:2" ht="12.75">
      <c r="A2829" s="221" t="s">
        <v>4605</v>
      </c>
      <c r="B2829" s="221" t="s">
        <v>4606</v>
      </c>
    </row>
    <row r="2830" spans="1:2" ht="12.75">
      <c r="A2830" s="221" t="s">
        <v>4607</v>
      </c>
      <c r="B2830" s="221" t="s">
        <v>4608</v>
      </c>
    </row>
    <row r="2831" spans="1:2" ht="12.75">
      <c r="A2831" s="221" t="s">
        <v>4609</v>
      </c>
      <c r="B2831" s="221" t="s">
        <v>4610</v>
      </c>
    </row>
    <row r="2832" spans="1:2" ht="12.75">
      <c r="A2832" s="221" t="s">
        <v>4611</v>
      </c>
      <c r="B2832" s="221" t="s">
        <v>4612</v>
      </c>
    </row>
    <row r="2833" spans="1:2" ht="12.75">
      <c r="A2833" s="221" t="s">
        <v>4613</v>
      </c>
      <c r="B2833" s="221" t="s">
        <v>4614</v>
      </c>
    </row>
    <row r="2834" spans="1:2" ht="12.75">
      <c r="A2834" s="221" t="s">
        <v>4615</v>
      </c>
      <c r="B2834" s="221" t="s">
        <v>4616</v>
      </c>
    </row>
    <row r="2835" spans="1:2" ht="12.75">
      <c r="A2835" s="221" t="s">
        <v>4617</v>
      </c>
      <c r="B2835" s="221" t="s">
        <v>4618</v>
      </c>
    </row>
    <row r="2836" spans="1:2" ht="12.75">
      <c r="A2836" s="221" t="s">
        <v>4619</v>
      </c>
      <c r="B2836" s="221" t="s">
        <v>4620</v>
      </c>
    </row>
    <row r="2837" spans="1:2" ht="12.75">
      <c r="A2837" s="221" t="s">
        <v>4621</v>
      </c>
      <c r="B2837" s="221" t="s">
        <v>4622</v>
      </c>
    </row>
    <row r="2838" spans="1:2" ht="12.75">
      <c r="A2838" s="221" t="s">
        <v>4623</v>
      </c>
      <c r="B2838" s="221" t="s">
        <v>4624</v>
      </c>
    </row>
    <row r="2839" spans="1:2" ht="12.75">
      <c r="A2839" s="221" t="s">
        <v>4625</v>
      </c>
      <c r="B2839" s="221" t="s">
        <v>4626</v>
      </c>
    </row>
    <row r="2840" spans="1:2" ht="12.75">
      <c r="A2840" s="221" t="s">
        <v>4627</v>
      </c>
      <c r="B2840" s="221" t="s">
        <v>4628</v>
      </c>
    </row>
    <row r="2841" spans="1:2" ht="12.75">
      <c r="A2841" s="221" t="s">
        <v>4629</v>
      </c>
      <c r="B2841" s="221" t="s">
        <v>4630</v>
      </c>
    </row>
    <row r="2842" spans="1:2" ht="12.75">
      <c r="A2842" s="221" t="s">
        <v>4631</v>
      </c>
      <c r="B2842" s="221" t="s">
        <v>4632</v>
      </c>
    </row>
    <row r="2843" spans="1:2" ht="12.75">
      <c r="A2843" s="221" t="s">
        <v>4633</v>
      </c>
      <c r="B2843" s="221" t="s">
        <v>4634</v>
      </c>
    </row>
    <row r="2844" spans="1:2" ht="12.75">
      <c r="A2844" s="221" t="s">
        <v>4635</v>
      </c>
      <c r="B2844" s="221" t="s">
        <v>4636</v>
      </c>
    </row>
    <row r="2845" spans="1:2" ht="12.75">
      <c r="A2845" s="221" t="s">
        <v>4637</v>
      </c>
      <c r="B2845" s="221" t="s">
        <v>4638</v>
      </c>
    </row>
    <row r="2846" spans="1:2" ht="12.75">
      <c r="A2846" s="221" t="s">
        <v>4639</v>
      </c>
      <c r="B2846" s="221" t="s">
        <v>4640</v>
      </c>
    </row>
    <row r="2847" spans="1:2" ht="12.75">
      <c r="A2847" s="221" t="s">
        <v>4641</v>
      </c>
      <c r="B2847" s="221" t="s">
        <v>4642</v>
      </c>
    </row>
    <row r="2848" spans="1:2" ht="12.75">
      <c r="A2848" s="221" t="s">
        <v>4643</v>
      </c>
      <c r="B2848" s="221" t="s">
        <v>4644</v>
      </c>
    </row>
    <row r="2849" spans="1:2" ht="12.75">
      <c r="A2849" s="221" t="s">
        <v>4645</v>
      </c>
      <c r="B2849" s="221" t="s">
        <v>4646</v>
      </c>
    </row>
    <row r="2850" spans="1:2" ht="12.75">
      <c r="A2850" s="221" t="s">
        <v>4647</v>
      </c>
      <c r="B2850" s="221" t="s">
        <v>4648</v>
      </c>
    </row>
    <row r="2851" spans="1:2" ht="12.75">
      <c r="A2851" s="221" t="s">
        <v>4649</v>
      </c>
      <c r="B2851" s="221" t="s">
        <v>4650</v>
      </c>
    </row>
    <row r="2852" spans="1:2" ht="12.75">
      <c r="A2852" s="221" t="s">
        <v>4651</v>
      </c>
      <c r="B2852" s="221" t="s">
        <v>4652</v>
      </c>
    </row>
    <row r="2853" spans="1:2" ht="12.75">
      <c r="A2853" s="221" t="s">
        <v>4653</v>
      </c>
      <c r="B2853" s="221" t="s">
        <v>4654</v>
      </c>
    </row>
    <row r="2854" spans="1:2" ht="12.75">
      <c r="A2854" s="221" t="s">
        <v>4655</v>
      </c>
      <c r="B2854" s="221" t="s">
        <v>4656</v>
      </c>
    </row>
    <row r="2855" spans="1:2" ht="12.75">
      <c r="A2855" s="221" t="s">
        <v>4657</v>
      </c>
      <c r="B2855" s="221" t="s">
        <v>4658</v>
      </c>
    </row>
    <row r="2856" spans="1:2" ht="12.75">
      <c r="A2856" s="221" t="s">
        <v>4659</v>
      </c>
      <c r="B2856" s="221" t="s">
        <v>4660</v>
      </c>
    </row>
    <row r="2857" spans="1:2" ht="12.75">
      <c r="A2857" s="221" t="s">
        <v>4661</v>
      </c>
      <c r="B2857" s="221" t="s">
        <v>4662</v>
      </c>
    </row>
    <row r="2858" spans="1:2" ht="12.75">
      <c r="A2858" s="221" t="s">
        <v>4663</v>
      </c>
      <c r="B2858" s="221" t="s">
        <v>4664</v>
      </c>
    </row>
    <row r="2859" spans="1:2" ht="12.75">
      <c r="A2859" s="221" t="s">
        <v>4665</v>
      </c>
      <c r="B2859" s="221" t="s">
        <v>4666</v>
      </c>
    </row>
    <row r="2860" spans="1:2" ht="12.75">
      <c r="A2860" s="221" t="s">
        <v>4667</v>
      </c>
      <c r="B2860" s="221" t="s">
        <v>4668</v>
      </c>
    </row>
    <row r="2861" spans="1:2" ht="12.75">
      <c r="A2861" s="221" t="s">
        <v>4669</v>
      </c>
      <c r="B2861" s="221" t="s">
        <v>4670</v>
      </c>
    </row>
    <row r="2862" spans="1:2" ht="12.75">
      <c r="A2862" s="221" t="s">
        <v>4671</v>
      </c>
      <c r="B2862" s="221" t="s">
        <v>4672</v>
      </c>
    </row>
    <row r="2863" spans="1:2" ht="12.75">
      <c r="A2863" s="221" t="s">
        <v>4673</v>
      </c>
      <c r="B2863" s="221" t="s">
        <v>4674</v>
      </c>
    </row>
    <row r="2864" spans="1:2" ht="12.75">
      <c r="A2864" s="221" t="s">
        <v>4675</v>
      </c>
      <c r="B2864" s="221" t="s">
        <v>4676</v>
      </c>
    </row>
    <row r="2865" spans="1:2" ht="12.75">
      <c r="A2865" s="221" t="s">
        <v>4677</v>
      </c>
      <c r="B2865" s="221" t="s">
        <v>4678</v>
      </c>
    </row>
    <row r="2866" spans="1:2" ht="12.75">
      <c r="A2866" s="221" t="s">
        <v>4679</v>
      </c>
      <c r="B2866" s="221" t="s">
        <v>4680</v>
      </c>
    </row>
    <row r="2867" spans="1:2" ht="12.75">
      <c r="A2867" s="221" t="s">
        <v>4681</v>
      </c>
      <c r="B2867" s="221" t="s">
        <v>4682</v>
      </c>
    </row>
    <row r="2868" spans="1:2" ht="12.75">
      <c r="A2868" s="221" t="s">
        <v>4683</v>
      </c>
      <c r="B2868" s="221" t="s">
        <v>4684</v>
      </c>
    </row>
    <row r="2869" spans="1:2" ht="12.75">
      <c r="A2869" s="221" t="s">
        <v>4685</v>
      </c>
      <c r="B2869" s="221" t="s">
        <v>4686</v>
      </c>
    </row>
    <row r="2870" spans="1:2" ht="12.75">
      <c r="A2870" s="221" t="s">
        <v>4687</v>
      </c>
      <c r="B2870" s="221" t="s">
        <v>4688</v>
      </c>
    </row>
    <row r="2871" spans="1:2" ht="12.75">
      <c r="A2871" s="221" t="s">
        <v>4689</v>
      </c>
      <c r="B2871" s="221" t="s">
        <v>4690</v>
      </c>
    </row>
    <row r="2872" spans="1:2" ht="12.75">
      <c r="A2872" s="221" t="s">
        <v>4691</v>
      </c>
      <c r="B2872" s="221" t="s">
        <v>4692</v>
      </c>
    </row>
    <row r="2873" spans="1:2" ht="12.75">
      <c r="A2873" s="221" t="s">
        <v>4693</v>
      </c>
      <c r="B2873" s="221" t="s">
        <v>4694</v>
      </c>
    </row>
    <row r="2874" spans="1:2" ht="12.75">
      <c r="A2874" s="221" t="s">
        <v>4695</v>
      </c>
      <c r="B2874" s="221" t="s">
        <v>4696</v>
      </c>
    </row>
    <row r="2875" spans="1:2" ht="12.75">
      <c r="A2875" s="221" t="s">
        <v>4697</v>
      </c>
      <c r="B2875" s="221" t="s">
        <v>4698</v>
      </c>
    </row>
    <row r="2876" spans="1:2" ht="12.75">
      <c r="A2876" s="221" t="s">
        <v>4699</v>
      </c>
      <c r="B2876" s="221" t="s">
        <v>4700</v>
      </c>
    </row>
    <row r="2877" spans="1:2" ht="12.75">
      <c r="A2877" s="221" t="s">
        <v>4701</v>
      </c>
      <c r="B2877" s="221" t="s">
        <v>4702</v>
      </c>
    </row>
    <row r="2878" spans="1:2" ht="12.75">
      <c r="A2878" s="221" t="s">
        <v>4703</v>
      </c>
      <c r="B2878" s="221" t="s">
        <v>4704</v>
      </c>
    </row>
    <row r="2879" spans="1:2" ht="12.75">
      <c r="A2879" s="221" t="s">
        <v>4705</v>
      </c>
      <c r="B2879" s="221" t="s">
        <v>4706</v>
      </c>
    </row>
    <row r="2880" spans="1:2" ht="12.75">
      <c r="A2880" s="221" t="s">
        <v>4707</v>
      </c>
      <c r="B2880" s="221" t="s">
        <v>4708</v>
      </c>
    </row>
    <row r="2881" spans="1:2" ht="12.75">
      <c r="A2881" s="221" t="s">
        <v>4709</v>
      </c>
      <c r="B2881" s="221" t="s">
        <v>4710</v>
      </c>
    </row>
    <row r="2882" spans="1:2" ht="12.75">
      <c r="A2882" s="221" t="s">
        <v>4711</v>
      </c>
      <c r="B2882" s="221" t="s">
        <v>4712</v>
      </c>
    </row>
    <row r="2883" spans="1:2" ht="12.75">
      <c r="A2883" s="221" t="s">
        <v>4713</v>
      </c>
      <c r="B2883" s="221" t="s">
        <v>4714</v>
      </c>
    </row>
    <row r="2884" spans="1:2" ht="12.75">
      <c r="A2884" s="221" t="s">
        <v>4715</v>
      </c>
      <c r="B2884" s="221" t="s">
        <v>4716</v>
      </c>
    </row>
    <row r="2885" spans="1:2" ht="12.75">
      <c r="A2885" s="221" t="s">
        <v>4717</v>
      </c>
      <c r="B2885" s="221" t="s">
        <v>4718</v>
      </c>
    </row>
    <row r="2886" spans="1:2" ht="12.75">
      <c r="A2886" s="221" t="s">
        <v>4719</v>
      </c>
      <c r="B2886" s="221" t="s">
        <v>4720</v>
      </c>
    </row>
    <row r="2887" spans="1:2" ht="12.75">
      <c r="A2887" s="221" t="s">
        <v>4721</v>
      </c>
      <c r="B2887" s="221" t="s">
        <v>4722</v>
      </c>
    </row>
    <row r="2888" spans="1:2" ht="12.75">
      <c r="A2888" s="221" t="s">
        <v>4723</v>
      </c>
      <c r="B2888" s="221" t="s">
        <v>4724</v>
      </c>
    </row>
    <row r="2889" spans="1:2" ht="12.75">
      <c r="A2889" s="221" t="s">
        <v>4725</v>
      </c>
      <c r="B2889" s="221" t="s">
        <v>4726</v>
      </c>
    </row>
    <row r="2890" spans="1:2" ht="12.75">
      <c r="A2890" s="221" t="s">
        <v>4727</v>
      </c>
      <c r="B2890" s="221" t="s">
        <v>4728</v>
      </c>
    </row>
    <row r="2891" spans="1:2" ht="12.75">
      <c r="A2891" s="221" t="s">
        <v>4729</v>
      </c>
      <c r="B2891" s="221" t="s">
        <v>4730</v>
      </c>
    </row>
    <row r="2892" spans="1:2" ht="12.75">
      <c r="A2892" s="221" t="s">
        <v>4731</v>
      </c>
      <c r="B2892" s="221" t="s">
        <v>4732</v>
      </c>
    </row>
    <row r="2893" spans="1:2" ht="12.75">
      <c r="A2893" s="221" t="s">
        <v>4733</v>
      </c>
      <c r="B2893" s="221" t="s">
        <v>4734</v>
      </c>
    </row>
    <row r="2894" spans="1:2" ht="12.75">
      <c r="A2894" s="221" t="s">
        <v>4735</v>
      </c>
      <c r="B2894" s="221" t="s">
        <v>4736</v>
      </c>
    </row>
    <row r="2895" spans="1:2" ht="12.75">
      <c r="A2895" s="221" t="s">
        <v>4737</v>
      </c>
      <c r="B2895" s="221" t="s">
        <v>4738</v>
      </c>
    </row>
    <row r="2896" spans="1:2" ht="12.75">
      <c r="A2896" s="221" t="s">
        <v>4739</v>
      </c>
      <c r="B2896" s="221" t="s">
        <v>4740</v>
      </c>
    </row>
    <row r="2897" spans="1:2" ht="12.75">
      <c r="A2897" s="221" t="s">
        <v>4741</v>
      </c>
      <c r="B2897" s="221" t="s">
        <v>4742</v>
      </c>
    </row>
    <row r="2898" spans="1:2" ht="12.75">
      <c r="A2898" s="221" t="s">
        <v>4743</v>
      </c>
      <c r="B2898" s="221" t="s">
        <v>4744</v>
      </c>
    </row>
    <row r="2899" spans="1:2" ht="12.75">
      <c r="A2899" s="221" t="s">
        <v>4745</v>
      </c>
      <c r="B2899" s="221" t="s">
        <v>4746</v>
      </c>
    </row>
    <row r="2900" spans="1:2" ht="12.75">
      <c r="A2900" s="221" t="s">
        <v>4747</v>
      </c>
      <c r="B2900" s="221" t="s">
        <v>4748</v>
      </c>
    </row>
    <row r="2901" spans="1:2" ht="12.75">
      <c r="A2901" s="221" t="s">
        <v>4749</v>
      </c>
      <c r="B2901" s="221" t="s">
        <v>4750</v>
      </c>
    </row>
    <row r="2902" spans="1:2" ht="12.75">
      <c r="A2902" s="221" t="s">
        <v>4751</v>
      </c>
      <c r="B2902" s="221" t="s">
        <v>4752</v>
      </c>
    </row>
    <row r="2903" spans="1:2" ht="12.75">
      <c r="A2903" s="221" t="s">
        <v>4753</v>
      </c>
      <c r="B2903" s="221" t="s">
        <v>4754</v>
      </c>
    </row>
    <row r="2904" spans="1:2" ht="12.75">
      <c r="A2904" s="221" t="s">
        <v>4755</v>
      </c>
      <c r="B2904" s="221" t="s">
        <v>4756</v>
      </c>
    </row>
    <row r="2905" spans="1:2" ht="12.75">
      <c r="A2905" s="221" t="s">
        <v>4757</v>
      </c>
      <c r="B2905" s="221" t="s">
        <v>4758</v>
      </c>
    </row>
    <row r="2906" spans="1:2" ht="12.75">
      <c r="A2906" s="221" t="s">
        <v>4759</v>
      </c>
      <c r="B2906" s="221" t="s">
        <v>4760</v>
      </c>
    </row>
    <row r="2907" spans="1:2" ht="12.75">
      <c r="A2907" s="221" t="s">
        <v>4761</v>
      </c>
      <c r="B2907" s="221" t="s">
        <v>4762</v>
      </c>
    </row>
    <row r="2908" spans="1:2" ht="12.75">
      <c r="A2908" s="221" t="s">
        <v>4763</v>
      </c>
      <c r="B2908" s="221" t="s">
        <v>4764</v>
      </c>
    </row>
    <row r="2909" spans="1:2" ht="12.75">
      <c r="A2909" s="221" t="s">
        <v>4765</v>
      </c>
      <c r="B2909" s="221" t="s">
        <v>4766</v>
      </c>
    </row>
    <row r="2910" spans="1:2" ht="12.75">
      <c r="A2910" s="221" t="s">
        <v>4767</v>
      </c>
      <c r="B2910" s="221" t="s">
        <v>4768</v>
      </c>
    </row>
    <row r="2911" spans="1:2" ht="12.75">
      <c r="A2911" s="221" t="s">
        <v>4769</v>
      </c>
      <c r="B2911" s="221" t="s">
        <v>4770</v>
      </c>
    </row>
    <row r="2912" spans="1:2" ht="12.75">
      <c r="A2912" s="221" t="s">
        <v>4771</v>
      </c>
      <c r="B2912" s="221" t="s">
        <v>4772</v>
      </c>
    </row>
    <row r="2913" spans="1:2" ht="12.75">
      <c r="A2913" s="221" t="s">
        <v>4773</v>
      </c>
      <c r="B2913" s="221" t="s">
        <v>4774</v>
      </c>
    </row>
    <row r="2914" spans="1:2" ht="12.75">
      <c r="A2914" s="221" t="s">
        <v>4775</v>
      </c>
      <c r="B2914" s="221" t="s">
        <v>4776</v>
      </c>
    </row>
    <row r="2915" spans="1:2" ht="12.75">
      <c r="A2915" s="221" t="s">
        <v>4777</v>
      </c>
      <c r="B2915" s="221" t="s">
        <v>4778</v>
      </c>
    </row>
    <row r="2916" spans="1:2" ht="12.75">
      <c r="A2916" s="221" t="s">
        <v>4779</v>
      </c>
      <c r="B2916" s="221" t="s">
        <v>4780</v>
      </c>
    </row>
    <row r="2917" spans="1:2" ht="12.75">
      <c r="A2917" s="221" t="s">
        <v>4781</v>
      </c>
      <c r="B2917" s="221" t="s">
        <v>4782</v>
      </c>
    </row>
    <row r="2918" spans="1:2" ht="12.75">
      <c r="A2918" s="221" t="s">
        <v>4783</v>
      </c>
      <c r="B2918" s="221" t="s">
        <v>4784</v>
      </c>
    </row>
    <row r="2919" spans="1:2" ht="12.75">
      <c r="A2919" s="221" t="s">
        <v>4785</v>
      </c>
      <c r="B2919" s="221" t="s">
        <v>4786</v>
      </c>
    </row>
    <row r="2920" spans="1:2" ht="12.75">
      <c r="A2920" s="221" t="s">
        <v>4787</v>
      </c>
      <c r="B2920" s="221" t="s">
        <v>4788</v>
      </c>
    </row>
    <row r="2921" spans="1:2" ht="12.75">
      <c r="A2921" s="221" t="s">
        <v>4789</v>
      </c>
      <c r="B2921" s="221" t="s">
        <v>4790</v>
      </c>
    </row>
    <row r="2922" spans="1:2" ht="12.75">
      <c r="A2922" s="221" t="s">
        <v>4791</v>
      </c>
      <c r="B2922" s="221" t="s">
        <v>4792</v>
      </c>
    </row>
    <row r="2923" spans="1:2" ht="12.75">
      <c r="A2923" s="221" t="s">
        <v>4793</v>
      </c>
      <c r="B2923" s="221" t="s">
        <v>4794</v>
      </c>
    </row>
    <row r="2924" spans="1:2" ht="12.75">
      <c r="A2924" s="221" t="s">
        <v>4795</v>
      </c>
      <c r="B2924" s="221" t="s">
        <v>4796</v>
      </c>
    </row>
    <row r="2925" spans="1:2" ht="12.75">
      <c r="A2925" s="221" t="s">
        <v>4797</v>
      </c>
      <c r="B2925" s="221" t="s">
        <v>4798</v>
      </c>
    </row>
    <row r="2926" spans="1:2" ht="12.75">
      <c r="A2926" s="221" t="s">
        <v>4799</v>
      </c>
      <c r="B2926" s="221" t="s">
        <v>4800</v>
      </c>
    </row>
    <row r="2927" spans="1:2" ht="12.75">
      <c r="A2927" s="221" t="s">
        <v>4801</v>
      </c>
      <c r="B2927" s="221" t="s">
        <v>4802</v>
      </c>
    </row>
    <row r="2928" spans="1:2" ht="12.75">
      <c r="A2928" s="221" t="s">
        <v>4803</v>
      </c>
      <c r="B2928" s="221" t="s">
        <v>4804</v>
      </c>
    </row>
    <row r="2929" spans="1:2" ht="12.75">
      <c r="A2929" s="221" t="s">
        <v>4805</v>
      </c>
      <c r="B2929" s="221" t="s">
        <v>4806</v>
      </c>
    </row>
    <row r="2930" spans="1:2" ht="12.75">
      <c r="A2930" s="221" t="s">
        <v>4807</v>
      </c>
      <c r="B2930" s="221" t="s">
        <v>4808</v>
      </c>
    </row>
    <row r="2931" spans="1:2" ht="12.75">
      <c r="A2931" s="221" t="s">
        <v>4809</v>
      </c>
      <c r="B2931" s="221" t="s">
        <v>4810</v>
      </c>
    </row>
    <row r="2932" spans="1:2" ht="12.75">
      <c r="A2932" s="221" t="s">
        <v>4811</v>
      </c>
      <c r="B2932" s="221" t="s">
        <v>4812</v>
      </c>
    </row>
    <row r="2933" spans="1:2" ht="12.75">
      <c r="A2933" s="221" t="s">
        <v>4813</v>
      </c>
      <c r="B2933" s="221" t="s">
        <v>4814</v>
      </c>
    </row>
    <row r="2934" spans="1:2" ht="12.75">
      <c r="A2934" s="221" t="s">
        <v>4815</v>
      </c>
      <c r="B2934" s="221" t="s">
        <v>4816</v>
      </c>
    </row>
    <row r="2935" spans="1:2" ht="12.75">
      <c r="A2935" s="221" t="s">
        <v>4817</v>
      </c>
      <c r="B2935" s="221" t="s">
        <v>4818</v>
      </c>
    </row>
    <row r="2936" spans="1:2" ht="12.75">
      <c r="A2936" s="221" t="s">
        <v>4819</v>
      </c>
      <c r="B2936" s="221" t="s">
        <v>4820</v>
      </c>
    </row>
    <row r="2937" spans="1:2" ht="12.75">
      <c r="A2937" s="221" t="s">
        <v>4821</v>
      </c>
      <c r="B2937" s="221" t="s">
        <v>4822</v>
      </c>
    </row>
    <row r="2938" spans="1:2" ht="12.75">
      <c r="A2938" s="221" t="s">
        <v>4823</v>
      </c>
      <c r="B2938" s="221" t="s">
        <v>4824</v>
      </c>
    </row>
    <row r="2939" spans="1:2" ht="12.75">
      <c r="A2939" s="221" t="s">
        <v>4825</v>
      </c>
      <c r="B2939" s="221" t="s">
        <v>4826</v>
      </c>
    </row>
    <row r="2940" spans="1:2" ht="12.75">
      <c r="A2940" s="221" t="s">
        <v>4827</v>
      </c>
      <c r="B2940" s="221" t="s">
        <v>4828</v>
      </c>
    </row>
    <row r="2941" spans="1:2" ht="12.75">
      <c r="A2941" s="221" t="s">
        <v>4829</v>
      </c>
      <c r="B2941" s="221" t="s">
        <v>4830</v>
      </c>
    </row>
    <row r="2942" spans="1:2" ht="12.75">
      <c r="A2942" s="221" t="s">
        <v>4831</v>
      </c>
      <c r="B2942" s="221" t="s">
        <v>4832</v>
      </c>
    </row>
    <row r="2943" spans="1:2" ht="12.75">
      <c r="A2943" s="221" t="s">
        <v>4833</v>
      </c>
      <c r="B2943" s="221" t="s">
        <v>4834</v>
      </c>
    </row>
    <row r="2944" spans="1:2" ht="12.75">
      <c r="A2944" s="221" t="s">
        <v>4835</v>
      </c>
      <c r="B2944" s="221" t="s">
        <v>4836</v>
      </c>
    </row>
    <row r="2945" spans="1:2" ht="12.75">
      <c r="A2945" s="221" t="s">
        <v>4837</v>
      </c>
      <c r="B2945" s="221" t="s">
        <v>4838</v>
      </c>
    </row>
    <row r="2946" spans="1:2" ht="12.75">
      <c r="A2946" s="221" t="s">
        <v>4839</v>
      </c>
      <c r="B2946" s="221" t="s">
        <v>4840</v>
      </c>
    </row>
    <row r="2947" spans="1:2" ht="12.75">
      <c r="A2947" s="221" t="s">
        <v>4841</v>
      </c>
      <c r="B2947" s="221" t="s">
        <v>4842</v>
      </c>
    </row>
    <row r="2948" spans="1:2" ht="12.75">
      <c r="A2948" s="221" t="s">
        <v>4843</v>
      </c>
      <c r="B2948" s="221" t="s">
        <v>4844</v>
      </c>
    </row>
    <row r="2949" spans="1:2" ht="12.75">
      <c r="A2949" s="221" t="s">
        <v>4845</v>
      </c>
      <c r="B2949" s="221" t="s">
        <v>4846</v>
      </c>
    </row>
    <row r="2950" spans="1:2" ht="12.75">
      <c r="A2950" s="221" t="s">
        <v>4847</v>
      </c>
      <c r="B2950" s="221" t="s">
        <v>4848</v>
      </c>
    </row>
    <row r="2951" spans="1:2" ht="12.75">
      <c r="A2951" s="221" t="s">
        <v>4849</v>
      </c>
      <c r="B2951" s="221" t="s">
        <v>4850</v>
      </c>
    </row>
    <row r="2952" spans="1:2" ht="12.75">
      <c r="A2952" s="221" t="s">
        <v>4851</v>
      </c>
      <c r="B2952" s="221" t="s">
        <v>4852</v>
      </c>
    </row>
    <row r="2953" spans="1:2" ht="12.75">
      <c r="A2953" s="221" t="s">
        <v>4853</v>
      </c>
      <c r="B2953" s="221" t="s">
        <v>4854</v>
      </c>
    </row>
    <row r="2954" spans="1:2" ht="12.75">
      <c r="A2954" s="221" t="s">
        <v>4855</v>
      </c>
      <c r="B2954" s="221" t="s">
        <v>4856</v>
      </c>
    </row>
    <row r="2955" spans="1:2" ht="12.75">
      <c r="A2955" s="221" t="s">
        <v>4857</v>
      </c>
      <c r="B2955" s="221" t="s">
        <v>4858</v>
      </c>
    </row>
    <row r="2956" spans="1:2" ht="12.75">
      <c r="A2956" s="221" t="s">
        <v>4859</v>
      </c>
      <c r="B2956" s="221" t="s">
        <v>4860</v>
      </c>
    </row>
    <row r="2957" spans="1:2" ht="12.75">
      <c r="A2957" s="221" t="s">
        <v>4861</v>
      </c>
      <c r="B2957" s="221" t="s">
        <v>4862</v>
      </c>
    </row>
    <row r="2958" spans="1:2" ht="12.75">
      <c r="A2958" s="221" t="s">
        <v>4863</v>
      </c>
      <c r="B2958" s="221" t="s">
        <v>4864</v>
      </c>
    </row>
    <row r="2959" spans="1:2" ht="12.75">
      <c r="A2959" s="221" t="s">
        <v>4865</v>
      </c>
      <c r="B2959" s="221" t="s">
        <v>4866</v>
      </c>
    </row>
    <row r="2960" spans="1:2" ht="12.75">
      <c r="A2960" s="221" t="s">
        <v>4867</v>
      </c>
      <c r="B2960" s="221" t="s">
        <v>4868</v>
      </c>
    </row>
    <row r="2961" spans="1:2" ht="12.75">
      <c r="A2961" s="221" t="s">
        <v>4869</v>
      </c>
      <c r="B2961" s="221" t="s">
        <v>4870</v>
      </c>
    </row>
    <row r="2962" spans="1:2" ht="12.75">
      <c r="A2962" s="221" t="s">
        <v>4871</v>
      </c>
      <c r="B2962" s="221" t="s">
        <v>4872</v>
      </c>
    </row>
    <row r="2963" spans="1:2" ht="12.75">
      <c r="A2963" s="221" t="s">
        <v>4873</v>
      </c>
      <c r="B2963" s="221" t="s">
        <v>4874</v>
      </c>
    </row>
    <row r="2964" spans="1:2" ht="12.75">
      <c r="A2964" s="221" t="s">
        <v>4875</v>
      </c>
      <c r="B2964" s="221" t="s">
        <v>4876</v>
      </c>
    </row>
    <row r="2965" spans="1:2" ht="12.75">
      <c r="A2965" s="221" t="s">
        <v>4877</v>
      </c>
      <c r="B2965" s="221" t="s">
        <v>4878</v>
      </c>
    </row>
    <row r="2966" spans="1:2" ht="12.75">
      <c r="A2966" s="221" t="s">
        <v>4879</v>
      </c>
      <c r="B2966" s="221" t="s">
        <v>4880</v>
      </c>
    </row>
    <row r="2967" spans="1:2" ht="12.75">
      <c r="A2967" s="221" t="s">
        <v>4881</v>
      </c>
      <c r="B2967" s="221" t="s">
        <v>4882</v>
      </c>
    </row>
    <row r="2968" spans="1:2" ht="12.75">
      <c r="A2968" s="221" t="s">
        <v>4883</v>
      </c>
      <c r="B2968" s="221" t="s">
        <v>4884</v>
      </c>
    </row>
    <row r="2969" spans="1:2" ht="12.75">
      <c r="A2969" s="221" t="s">
        <v>4885</v>
      </c>
      <c r="B2969" s="221" t="s">
        <v>4886</v>
      </c>
    </row>
    <row r="2970" spans="1:2" ht="12.75">
      <c r="A2970" s="221" t="s">
        <v>4887</v>
      </c>
      <c r="B2970" s="221" t="s">
        <v>4888</v>
      </c>
    </row>
    <row r="2971" spans="1:2" ht="12.75">
      <c r="A2971" s="221" t="s">
        <v>4889</v>
      </c>
      <c r="B2971" s="221" t="s">
        <v>4890</v>
      </c>
    </row>
    <row r="2972" spans="1:2" ht="12.75">
      <c r="A2972" s="221" t="s">
        <v>4891</v>
      </c>
      <c r="B2972" s="221" t="s">
        <v>4892</v>
      </c>
    </row>
    <row r="2973" spans="1:2" ht="12.75">
      <c r="A2973" s="221" t="s">
        <v>4893</v>
      </c>
      <c r="B2973" s="221" t="s">
        <v>4894</v>
      </c>
    </row>
    <row r="2974" spans="1:2" ht="12.75">
      <c r="A2974" s="221" t="s">
        <v>4895</v>
      </c>
      <c r="B2974" s="221" t="s">
        <v>4896</v>
      </c>
    </row>
    <row r="2975" spans="1:2" ht="12.75">
      <c r="A2975" s="221" t="s">
        <v>4897</v>
      </c>
      <c r="B2975" s="221" t="s">
        <v>4898</v>
      </c>
    </row>
    <row r="2976" spans="1:2" ht="12.75">
      <c r="A2976" s="221" t="s">
        <v>4899</v>
      </c>
      <c r="B2976" s="221" t="s">
        <v>4900</v>
      </c>
    </row>
    <row r="2977" spans="1:2" ht="12.75">
      <c r="A2977" s="221" t="s">
        <v>4901</v>
      </c>
      <c r="B2977" s="221" t="s">
        <v>4902</v>
      </c>
    </row>
    <row r="2978" spans="1:2" ht="12.75">
      <c r="A2978" s="221" t="s">
        <v>4903</v>
      </c>
      <c r="B2978" s="221" t="s">
        <v>4904</v>
      </c>
    </row>
    <row r="2979" spans="1:2" ht="12.75">
      <c r="A2979" s="221" t="s">
        <v>4905</v>
      </c>
      <c r="B2979" s="221" t="s">
        <v>4906</v>
      </c>
    </row>
    <row r="2980" spans="1:2" ht="12.75">
      <c r="A2980" s="221" t="s">
        <v>4907</v>
      </c>
      <c r="B2980" s="221" t="s">
        <v>4908</v>
      </c>
    </row>
    <row r="2981" spans="1:2" ht="12.75">
      <c r="A2981" s="221" t="s">
        <v>4909</v>
      </c>
      <c r="B2981" s="221" t="s">
        <v>4910</v>
      </c>
    </row>
    <row r="2982" spans="1:2" ht="12.75">
      <c r="A2982" s="221" t="s">
        <v>4911</v>
      </c>
      <c r="B2982" s="221" t="s">
        <v>4912</v>
      </c>
    </row>
    <row r="2983" spans="1:2" ht="12.75">
      <c r="A2983" s="221" t="s">
        <v>4913</v>
      </c>
      <c r="B2983" s="221" t="s">
        <v>4914</v>
      </c>
    </row>
    <row r="2984" spans="1:2" ht="12.75">
      <c r="A2984" s="221" t="s">
        <v>4915</v>
      </c>
      <c r="B2984" s="221" t="s">
        <v>4916</v>
      </c>
    </row>
    <row r="2985" spans="1:2" ht="12.75">
      <c r="A2985" s="221" t="s">
        <v>4917</v>
      </c>
      <c r="B2985" s="221" t="s">
        <v>4918</v>
      </c>
    </row>
    <row r="2986" spans="1:2" ht="12.75">
      <c r="A2986" s="221" t="s">
        <v>4919</v>
      </c>
      <c r="B2986" s="221" t="s">
        <v>4920</v>
      </c>
    </row>
    <row r="2987" spans="1:2" ht="12.75">
      <c r="A2987" s="221" t="s">
        <v>4921</v>
      </c>
      <c r="B2987" s="221" t="s">
        <v>4922</v>
      </c>
    </row>
    <row r="2988" spans="1:2" ht="12.75">
      <c r="A2988" s="221" t="s">
        <v>4923</v>
      </c>
      <c r="B2988" s="221" t="s">
        <v>4924</v>
      </c>
    </row>
    <row r="2989" spans="1:2" ht="12.75">
      <c r="A2989" s="221" t="s">
        <v>4925</v>
      </c>
      <c r="B2989" s="221" t="s">
        <v>4926</v>
      </c>
    </row>
    <row r="2990" spans="1:2" ht="12.75">
      <c r="A2990" s="221" t="s">
        <v>4927</v>
      </c>
      <c r="B2990" s="221" t="s">
        <v>4928</v>
      </c>
    </row>
    <row r="2991" spans="1:2" ht="12.75">
      <c r="A2991" s="221" t="s">
        <v>4929</v>
      </c>
      <c r="B2991" s="221" t="s">
        <v>4930</v>
      </c>
    </row>
    <row r="2992" spans="1:2" ht="12.75">
      <c r="A2992" s="221" t="s">
        <v>4931</v>
      </c>
      <c r="B2992" s="221" t="s">
        <v>4932</v>
      </c>
    </row>
    <row r="2993" spans="1:2" ht="12.75">
      <c r="A2993" s="221" t="s">
        <v>4933</v>
      </c>
      <c r="B2993" s="221" t="s">
        <v>4934</v>
      </c>
    </row>
    <row r="2994" spans="1:2" ht="12.75">
      <c r="A2994" s="221" t="s">
        <v>4935</v>
      </c>
      <c r="B2994" s="221" t="s">
        <v>4936</v>
      </c>
    </row>
    <row r="2995" spans="1:2" ht="12.75">
      <c r="A2995" s="221" t="s">
        <v>4937</v>
      </c>
      <c r="B2995" s="221" t="s">
        <v>4938</v>
      </c>
    </row>
    <row r="2996" spans="1:2" ht="12.75">
      <c r="A2996" s="221" t="s">
        <v>4939</v>
      </c>
      <c r="B2996" s="221" t="s">
        <v>4940</v>
      </c>
    </row>
    <row r="2997" spans="1:2" ht="12.75">
      <c r="A2997" s="221" t="s">
        <v>4941</v>
      </c>
      <c r="B2997" s="221" t="s">
        <v>4942</v>
      </c>
    </row>
    <row r="2998" spans="1:2" ht="12.75">
      <c r="A2998" s="221" t="s">
        <v>4943</v>
      </c>
      <c r="B2998" s="221" t="s">
        <v>4944</v>
      </c>
    </row>
    <row r="2999" spans="1:2" ht="12.75">
      <c r="A2999" s="221" t="s">
        <v>4945</v>
      </c>
      <c r="B2999" s="221" t="s">
        <v>4946</v>
      </c>
    </row>
    <row r="3000" spans="1:2" ht="12.75">
      <c r="A3000" s="221" t="s">
        <v>4947</v>
      </c>
      <c r="B3000" s="221" t="s">
        <v>4948</v>
      </c>
    </row>
    <row r="3001" spans="1:2" ht="12.75">
      <c r="A3001" s="221" t="s">
        <v>4949</v>
      </c>
      <c r="B3001" s="221" t="s">
        <v>4950</v>
      </c>
    </row>
    <row r="3002" spans="1:2" ht="12.75">
      <c r="A3002" s="221" t="s">
        <v>4951</v>
      </c>
      <c r="B3002" s="221" t="s">
        <v>4952</v>
      </c>
    </row>
    <row r="3003" spans="1:2" ht="12.75">
      <c r="A3003" s="221" t="s">
        <v>4953</v>
      </c>
      <c r="B3003" s="221" t="s">
        <v>4954</v>
      </c>
    </row>
    <row r="3004" spans="1:2" ht="12.75">
      <c r="A3004" s="221" t="s">
        <v>4955</v>
      </c>
      <c r="B3004" s="221" t="s">
        <v>4956</v>
      </c>
    </row>
    <row r="3005" spans="1:2" ht="12.75">
      <c r="A3005" s="221" t="s">
        <v>4957</v>
      </c>
      <c r="B3005" s="221" t="s">
        <v>4958</v>
      </c>
    </row>
    <row r="3006" spans="1:2" ht="12.75">
      <c r="A3006" s="221" t="s">
        <v>4959</v>
      </c>
      <c r="B3006" s="221" t="s">
        <v>4960</v>
      </c>
    </row>
    <row r="3007" spans="1:2" ht="12.75">
      <c r="A3007" s="221" t="s">
        <v>4961</v>
      </c>
      <c r="B3007" s="221" t="s">
        <v>4962</v>
      </c>
    </row>
    <row r="3008" spans="1:2" ht="12.75">
      <c r="A3008" s="221" t="s">
        <v>4963</v>
      </c>
      <c r="B3008" s="221" t="s">
        <v>4964</v>
      </c>
    </row>
    <row r="3009" spans="1:2" ht="12.75">
      <c r="A3009" s="221" t="s">
        <v>1692</v>
      </c>
      <c r="B3009" s="221" t="s">
        <v>4965</v>
      </c>
    </row>
    <row r="3010" spans="1:2" ht="12.75">
      <c r="A3010" s="221" t="s">
        <v>4966</v>
      </c>
      <c r="B3010" s="221" t="s">
        <v>4967</v>
      </c>
    </row>
    <row r="3011" spans="1:2" ht="12.75">
      <c r="A3011" s="221" t="s">
        <v>4968</v>
      </c>
      <c r="B3011" s="221" t="s">
        <v>4969</v>
      </c>
    </row>
    <row r="3012" spans="1:2" ht="12.75">
      <c r="A3012" s="221" t="s">
        <v>2062</v>
      </c>
      <c r="B3012" s="221" t="s">
        <v>4970</v>
      </c>
    </row>
    <row r="3013" spans="1:2" ht="12.75">
      <c r="A3013" s="221" t="s">
        <v>4971</v>
      </c>
      <c r="B3013" s="221" t="s">
        <v>4972</v>
      </c>
    </row>
    <row r="3014" spans="1:2" ht="12.75">
      <c r="A3014" s="221" t="s">
        <v>4973</v>
      </c>
      <c r="B3014" s="221" t="s">
        <v>4974</v>
      </c>
    </row>
    <row r="3015" spans="1:2" ht="12.75">
      <c r="A3015" s="221" t="s">
        <v>4975</v>
      </c>
      <c r="B3015" s="221" t="s">
        <v>4976</v>
      </c>
    </row>
    <row r="3016" spans="1:2" ht="12.75">
      <c r="A3016" s="221" t="s">
        <v>4977</v>
      </c>
      <c r="B3016" s="221" t="s">
        <v>4978</v>
      </c>
    </row>
    <row r="3017" spans="1:2" ht="12.75">
      <c r="A3017" s="221" t="s">
        <v>4979</v>
      </c>
      <c r="B3017" s="221" t="s">
        <v>4980</v>
      </c>
    </row>
    <row r="3018" spans="1:2" ht="12.75">
      <c r="A3018" s="221" t="s">
        <v>4981</v>
      </c>
      <c r="B3018" s="221" t="s">
        <v>4982</v>
      </c>
    </row>
    <row r="3019" spans="1:2" ht="12.75">
      <c r="A3019" s="221" t="s">
        <v>4983</v>
      </c>
      <c r="B3019" s="221" t="s">
        <v>4984</v>
      </c>
    </row>
    <row r="3020" spans="1:2" ht="12.75">
      <c r="A3020" s="221" t="s">
        <v>4985</v>
      </c>
      <c r="B3020" s="221" t="s">
        <v>4986</v>
      </c>
    </row>
    <row r="3021" spans="1:2" ht="12.75">
      <c r="A3021" s="221" t="s">
        <v>4987</v>
      </c>
      <c r="B3021" s="221" t="s">
        <v>4988</v>
      </c>
    </row>
    <row r="3022" spans="1:2" ht="12.75">
      <c r="A3022" s="221" t="s">
        <v>4989</v>
      </c>
      <c r="B3022" s="221" t="s">
        <v>4990</v>
      </c>
    </row>
    <row r="3023" spans="1:2" ht="12.75">
      <c r="A3023" s="221" t="s">
        <v>1554</v>
      </c>
      <c r="B3023" s="221" t="s">
        <v>4991</v>
      </c>
    </row>
    <row r="3024" spans="1:2" ht="12.75">
      <c r="A3024" s="221" t="s">
        <v>4992</v>
      </c>
      <c r="B3024" s="221" t="s">
        <v>4993</v>
      </c>
    </row>
    <row r="3025" spans="1:2" ht="12.75">
      <c r="A3025" s="221" t="s">
        <v>4994</v>
      </c>
      <c r="B3025" s="221" t="s">
        <v>4995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BR63"/>
  <sheetViews>
    <sheetView showRowColHeaders="0" tabSelected="1" zoomScale="75" zoomScaleNormal="75" workbookViewId="0" topLeftCell="A1">
      <selection activeCell="K14" sqref="K14"/>
    </sheetView>
  </sheetViews>
  <sheetFormatPr defaultColWidth="9.140625" defaultRowHeight="12.75"/>
  <cols>
    <col min="1" max="10" width="3.7109375" style="26" customWidth="1"/>
    <col min="11" max="12" width="5.140625" style="26" customWidth="1"/>
    <col min="13" max="15" width="3.7109375" style="26" customWidth="1"/>
    <col min="16" max="16" width="5.00390625" style="26" customWidth="1"/>
    <col min="17" max="17" width="2.421875" style="26" customWidth="1"/>
    <col min="18" max="18" width="6.7109375" style="26" customWidth="1"/>
    <col min="19" max="23" width="15.7109375" style="26" customWidth="1"/>
    <col min="24" max="24" width="4.00390625" style="26" customWidth="1"/>
    <col min="25" max="25" width="10.7109375" style="26" customWidth="1"/>
    <col min="26" max="26" width="3.7109375" style="27" customWidth="1"/>
    <col min="27" max="28" width="3.7109375" style="27" hidden="1" customWidth="1"/>
    <col min="29" max="49" width="3.7109375" style="27" customWidth="1"/>
    <col min="50" max="51" width="3.7109375" style="108" customWidth="1"/>
    <col min="52" max="52" width="3.7109375" style="27" customWidth="1"/>
    <col min="53" max="56" width="3.7109375" style="98" customWidth="1"/>
    <col min="57" max="63" width="3.7109375" style="36" customWidth="1"/>
    <col min="64" max="16384" width="8.8515625" style="36" customWidth="1"/>
  </cols>
  <sheetData>
    <row r="1" spans="1:56" ht="24" customHeight="1">
      <c r="A1" s="110"/>
      <c r="B1" s="111"/>
      <c r="C1" s="111"/>
      <c r="D1" s="111"/>
      <c r="E1" s="111"/>
      <c r="F1" s="111"/>
      <c r="G1" s="111"/>
      <c r="H1" s="111"/>
      <c r="I1" s="111"/>
      <c r="J1" s="111"/>
      <c r="K1" s="111"/>
      <c r="L1" s="111"/>
      <c r="M1" s="111"/>
      <c r="N1" s="111"/>
      <c r="O1" s="111"/>
      <c r="P1" s="111"/>
      <c r="Q1" s="111"/>
      <c r="R1" s="111"/>
      <c r="S1" s="111"/>
      <c r="T1" s="111"/>
      <c r="U1" s="111"/>
      <c r="V1" s="111"/>
      <c r="W1" s="111"/>
      <c r="X1" s="111"/>
      <c r="Y1" s="112"/>
      <c r="Z1" s="57"/>
      <c r="AA1" s="58"/>
      <c r="AB1" s="59" t="s">
        <v>1673</v>
      </c>
      <c r="AC1" s="57"/>
      <c r="AD1" s="26"/>
      <c r="AE1" s="26"/>
      <c r="AF1" s="58"/>
      <c r="AG1" s="59"/>
      <c r="AH1" s="26"/>
      <c r="AI1" s="26"/>
      <c r="AJ1" s="26"/>
      <c r="AK1" s="26"/>
      <c r="AL1" s="26"/>
      <c r="AM1" s="26"/>
      <c r="AN1" s="26"/>
      <c r="AO1" s="26"/>
      <c r="AP1" s="26"/>
      <c r="AQ1" s="26"/>
      <c r="AR1" s="26"/>
      <c r="AS1" s="26"/>
      <c r="AT1" s="26"/>
      <c r="AU1" s="26"/>
      <c r="AV1" s="26"/>
      <c r="AW1" s="26"/>
      <c r="AX1" s="26"/>
      <c r="AY1" s="26"/>
      <c r="AZ1" s="26"/>
      <c r="BA1" s="36"/>
      <c r="BB1" s="36"/>
      <c r="BC1" s="36"/>
      <c r="BD1" s="36"/>
    </row>
    <row r="2" spans="1:56" ht="24" customHeight="1">
      <c r="A2" s="207"/>
      <c r="B2" s="14"/>
      <c r="C2" s="14"/>
      <c r="D2" s="14"/>
      <c r="E2" s="14"/>
      <c r="F2" s="14"/>
      <c r="G2" s="14"/>
      <c r="H2" s="14"/>
      <c r="I2" s="14"/>
      <c r="J2" s="14"/>
      <c r="K2" s="14"/>
      <c r="L2" s="14"/>
      <c r="M2" s="14"/>
      <c r="N2" s="14"/>
      <c r="O2" s="14"/>
      <c r="P2" s="14"/>
      <c r="Q2" s="14"/>
      <c r="R2" s="14"/>
      <c r="S2" s="14"/>
      <c r="T2" s="14"/>
      <c r="U2" s="14"/>
      <c r="V2" s="14"/>
      <c r="W2" s="14"/>
      <c r="X2" s="14"/>
      <c r="Y2" s="113"/>
      <c r="Z2" s="57"/>
      <c r="AA2" s="58" t="s">
        <v>1674</v>
      </c>
      <c r="AB2" s="59" t="s">
        <v>1675</v>
      </c>
      <c r="AC2" s="57"/>
      <c r="AD2" s="26"/>
      <c r="AE2" s="26"/>
      <c r="AF2" s="58"/>
      <c r="AG2" s="59"/>
      <c r="AH2" s="26"/>
      <c r="AI2" s="26"/>
      <c r="AJ2" s="26"/>
      <c r="AK2" s="26"/>
      <c r="AL2" s="26"/>
      <c r="AM2" s="26"/>
      <c r="AN2" s="26"/>
      <c r="AO2" s="26"/>
      <c r="AP2" s="26"/>
      <c r="AQ2" s="26"/>
      <c r="AR2" s="26"/>
      <c r="AS2" s="26"/>
      <c r="AT2" s="26"/>
      <c r="AU2" s="26"/>
      <c r="AV2" s="26"/>
      <c r="AW2" s="26"/>
      <c r="AX2" s="26"/>
      <c r="AY2" s="26"/>
      <c r="AZ2" s="26"/>
      <c r="BA2" s="36"/>
      <c r="BB2" s="36"/>
      <c r="BC2" s="36"/>
      <c r="BD2" s="36"/>
    </row>
    <row r="3" spans="1:56" ht="24" customHeight="1" thickBot="1">
      <c r="A3" s="208"/>
      <c r="B3" s="209"/>
      <c r="C3" s="209"/>
      <c r="D3" s="209"/>
      <c r="E3" s="209"/>
      <c r="F3" s="209"/>
      <c r="G3" s="209"/>
      <c r="H3" s="209"/>
      <c r="I3" s="209"/>
      <c r="J3" s="209"/>
      <c r="K3" s="209"/>
      <c r="L3" s="209"/>
      <c r="M3" s="209"/>
      <c r="N3" s="209"/>
      <c r="O3" s="209"/>
      <c r="P3" s="209"/>
      <c r="Q3" s="209"/>
      <c r="R3" s="209"/>
      <c r="S3" s="209"/>
      <c r="T3" s="209"/>
      <c r="U3" s="209"/>
      <c r="V3" s="209"/>
      <c r="W3" s="209"/>
      <c r="X3" s="209"/>
      <c r="Y3" s="210"/>
      <c r="Z3" s="57"/>
      <c r="AA3" s="58" t="s">
        <v>1676</v>
      </c>
      <c r="AB3" s="59" t="s">
        <v>1677</v>
      </c>
      <c r="AC3" s="57"/>
      <c r="AD3" s="26"/>
      <c r="AE3" s="26"/>
      <c r="AF3" s="58"/>
      <c r="AG3" s="59"/>
      <c r="AH3" s="26"/>
      <c r="AI3" s="26"/>
      <c r="AJ3" s="26"/>
      <c r="AK3" s="26"/>
      <c r="AL3" s="26"/>
      <c r="AM3" s="26"/>
      <c r="AN3" s="26"/>
      <c r="AO3" s="26"/>
      <c r="AP3" s="26"/>
      <c r="AQ3" s="26"/>
      <c r="AR3" s="26"/>
      <c r="AS3" s="26"/>
      <c r="AT3" s="26"/>
      <c r="AU3" s="26"/>
      <c r="AV3" s="26"/>
      <c r="AW3" s="26"/>
      <c r="AX3" s="26"/>
      <c r="AY3" s="26"/>
      <c r="AZ3" s="26"/>
      <c r="BA3" s="36"/>
      <c r="BB3" s="36"/>
      <c r="BC3" s="36"/>
      <c r="BD3" s="36"/>
    </row>
    <row r="4" spans="1:56" ht="24" customHeight="1">
      <c r="A4" s="211"/>
      <c r="B4" s="60"/>
      <c r="C4" s="60"/>
      <c r="D4" s="60"/>
      <c r="E4" s="60"/>
      <c r="F4" s="60"/>
      <c r="G4" s="60"/>
      <c r="H4" s="60"/>
      <c r="I4" s="60"/>
      <c r="J4" s="60"/>
      <c r="K4" s="60"/>
      <c r="L4" s="60"/>
      <c r="M4" s="60"/>
      <c r="N4" s="60"/>
      <c r="O4" s="60"/>
      <c r="P4" s="60"/>
      <c r="Q4" s="60"/>
      <c r="R4" s="60"/>
      <c r="S4" s="60"/>
      <c r="T4" s="60"/>
      <c r="U4" s="60"/>
      <c r="V4" s="60"/>
      <c r="W4" s="61"/>
      <c r="X4" s="61"/>
      <c r="Y4" s="205" t="s">
        <v>2057</v>
      </c>
      <c r="Z4" s="57"/>
      <c r="AA4" s="58" t="s">
        <v>1757</v>
      </c>
      <c r="AB4" s="59" t="s">
        <v>2058</v>
      </c>
      <c r="AC4" s="57"/>
      <c r="AD4" s="26"/>
      <c r="AE4" s="26"/>
      <c r="AF4" s="58"/>
      <c r="AG4" s="59"/>
      <c r="AH4" s="26"/>
      <c r="AI4" s="26"/>
      <c r="AJ4" s="26"/>
      <c r="AK4" s="26"/>
      <c r="AL4" s="26"/>
      <c r="AM4" s="26"/>
      <c r="AN4" s="26"/>
      <c r="AO4" s="26"/>
      <c r="AP4" s="26"/>
      <c r="AQ4" s="26"/>
      <c r="AR4" s="26"/>
      <c r="AS4" s="26"/>
      <c r="AT4" s="26"/>
      <c r="AU4" s="26"/>
      <c r="AV4" s="26"/>
      <c r="AW4" s="26"/>
      <c r="AX4" s="26"/>
      <c r="AY4" s="26"/>
      <c r="AZ4" s="26"/>
      <c r="BA4" s="36"/>
      <c r="BB4" s="36"/>
      <c r="BC4" s="36"/>
      <c r="BD4" s="36"/>
    </row>
    <row r="5" spans="1:56" ht="24" customHeight="1">
      <c r="A5" s="212"/>
      <c r="B5" s="3"/>
      <c r="C5" s="3"/>
      <c r="D5" s="3"/>
      <c r="E5" s="3"/>
      <c r="F5" s="3"/>
      <c r="G5" s="3"/>
      <c r="H5" s="3"/>
      <c r="I5" s="3"/>
      <c r="J5" s="3"/>
      <c r="K5" s="3"/>
      <c r="L5" s="3"/>
      <c r="M5" s="3"/>
      <c r="N5" s="3"/>
      <c r="O5" s="3"/>
      <c r="P5" s="3"/>
      <c r="Q5" s="3"/>
      <c r="R5" s="3"/>
      <c r="S5" s="3"/>
      <c r="T5" s="3"/>
      <c r="U5" s="3"/>
      <c r="V5" s="3"/>
      <c r="W5" s="54"/>
      <c r="X5" s="54"/>
      <c r="Y5" s="179" t="s">
        <v>1515</v>
      </c>
      <c r="Z5" s="57"/>
      <c r="AA5" s="58" t="s">
        <v>684</v>
      </c>
      <c r="AB5" s="59" t="s">
        <v>2059</v>
      </c>
      <c r="AC5" s="57"/>
      <c r="AD5" s="26"/>
      <c r="AE5" s="26"/>
      <c r="AF5" s="58"/>
      <c r="AG5" s="59"/>
      <c r="AH5" s="26"/>
      <c r="AI5" s="26"/>
      <c r="AJ5" s="26"/>
      <c r="AK5" s="26"/>
      <c r="AL5" s="26"/>
      <c r="AM5" s="26"/>
      <c r="AN5" s="26"/>
      <c r="AO5" s="26"/>
      <c r="AP5" s="26"/>
      <c r="AQ5" s="26"/>
      <c r="AR5" s="26"/>
      <c r="AS5" s="26"/>
      <c r="AT5" s="26"/>
      <c r="AU5" s="26"/>
      <c r="AV5" s="26"/>
      <c r="AW5" s="26"/>
      <c r="AX5" s="26"/>
      <c r="AY5" s="26"/>
      <c r="AZ5" s="26"/>
      <c r="BA5" s="36"/>
      <c r="BB5" s="36"/>
      <c r="BC5" s="36"/>
      <c r="BD5" s="36"/>
    </row>
    <row r="6" spans="1:56" ht="24" customHeight="1">
      <c r="A6" s="212"/>
      <c r="B6" s="3"/>
      <c r="C6" s="3"/>
      <c r="D6" s="3"/>
      <c r="E6" s="3"/>
      <c r="F6" s="3"/>
      <c r="G6" s="3"/>
      <c r="H6" s="3"/>
      <c r="I6" s="3"/>
      <c r="J6" s="3"/>
      <c r="K6" s="3"/>
      <c r="L6" s="3"/>
      <c r="M6" s="3"/>
      <c r="N6" s="3"/>
      <c r="O6" s="3"/>
      <c r="P6" s="3"/>
      <c r="Q6" s="3"/>
      <c r="R6" s="3"/>
      <c r="S6" s="3"/>
      <c r="T6" s="3"/>
      <c r="U6" s="3"/>
      <c r="V6" s="3"/>
      <c r="W6" s="54"/>
      <c r="X6" s="54"/>
      <c r="Y6" s="179" t="s">
        <v>2985</v>
      </c>
      <c r="Z6" s="57"/>
      <c r="AA6" s="58" t="s">
        <v>1782</v>
      </c>
      <c r="AB6" s="59" t="s">
        <v>2060</v>
      </c>
      <c r="AC6" s="57"/>
      <c r="AD6" s="26"/>
      <c r="AE6" s="26"/>
      <c r="AF6" s="58"/>
      <c r="AG6" s="59"/>
      <c r="AH6" s="26"/>
      <c r="AI6" s="26"/>
      <c r="AJ6" s="26"/>
      <c r="AK6" s="26"/>
      <c r="AL6" s="26"/>
      <c r="AM6" s="26"/>
      <c r="AN6" s="26"/>
      <c r="AO6" s="26"/>
      <c r="AP6" s="26"/>
      <c r="AQ6" s="26"/>
      <c r="AR6" s="26"/>
      <c r="AS6" s="26"/>
      <c r="AT6" s="26"/>
      <c r="AU6" s="26"/>
      <c r="AV6" s="26"/>
      <c r="AW6" s="26"/>
      <c r="AX6" s="26"/>
      <c r="AY6" s="26"/>
      <c r="AZ6" s="26"/>
      <c r="BA6" s="36"/>
      <c r="BB6" s="36"/>
      <c r="BC6" s="36"/>
      <c r="BD6" s="36"/>
    </row>
    <row r="7" spans="1:56" ht="24" customHeight="1">
      <c r="A7" s="268" t="s">
        <v>2070</v>
      </c>
      <c r="B7" s="269"/>
      <c r="C7" s="269"/>
      <c r="D7" s="269"/>
      <c r="E7" s="269"/>
      <c r="F7" s="269"/>
      <c r="G7" s="269"/>
      <c r="H7" s="269"/>
      <c r="I7" s="269"/>
      <c r="J7" s="269"/>
      <c r="K7" s="269"/>
      <c r="L7" s="270"/>
      <c r="M7" s="269"/>
      <c r="N7" s="269"/>
      <c r="O7" s="269"/>
      <c r="P7" s="269"/>
      <c r="Q7" s="269"/>
      <c r="R7" s="269"/>
      <c r="S7" s="269"/>
      <c r="T7" s="269"/>
      <c r="U7" s="269"/>
      <c r="V7" s="269"/>
      <c r="W7" s="269"/>
      <c r="X7" s="269"/>
      <c r="Y7" s="271"/>
      <c r="Z7" s="57"/>
      <c r="AA7" s="58" t="s">
        <v>1678</v>
      </c>
      <c r="AB7" s="59" t="s">
        <v>1679</v>
      </c>
      <c r="AC7" s="57"/>
      <c r="AD7" s="26"/>
      <c r="AE7" s="26"/>
      <c r="AF7" s="58"/>
      <c r="AG7" s="59"/>
      <c r="AH7" s="26"/>
      <c r="AI7" s="26"/>
      <c r="AJ7" s="26"/>
      <c r="AK7" s="26"/>
      <c r="AL7" s="26"/>
      <c r="AM7" s="26"/>
      <c r="AN7" s="26"/>
      <c r="AO7" s="26"/>
      <c r="AP7" s="26"/>
      <c r="AQ7" s="26"/>
      <c r="AR7" s="26"/>
      <c r="AS7" s="26"/>
      <c r="AT7" s="26"/>
      <c r="AU7" s="26"/>
      <c r="AV7" s="26"/>
      <c r="AW7" s="26"/>
      <c r="AX7" s="26"/>
      <c r="AY7" s="26"/>
      <c r="AZ7" s="26"/>
      <c r="BA7" s="36"/>
      <c r="BB7" s="36"/>
      <c r="BC7" s="36"/>
      <c r="BD7" s="36"/>
    </row>
    <row r="8" spans="1:56" ht="24" customHeight="1" thickBot="1">
      <c r="A8" s="268" t="s">
        <v>2984</v>
      </c>
      <c r="B8" s="269"/>
      <c r="C8" s="269"/>
      <c r="D8" s="269"/>
      <c r="E8" s="269"/>
      <c r="F8" s="269"/>
      <c r="G8" s="269"/>
      <c r="H8" s="269"/>
      <c r="I8" s="269"/>
      <c r="J8" s="269"/>
      <c r="K8" s="269"/>
      <c r="L8" s="270"/>
      <c r="M8" s="269"/>
      <c r="N8" s="269"/>
      <c r="O8" s="269"/>
      <c r="P8" s="269"/>
      <c r="Q8" s="269"/>
      <c r="R8" s="269"/>
      <c r="S8" s="269"/>
      <c r="T8" s="269"/>
      <c r="U8" s="269"/>
      <c r="V8" s="269"/>
      <c r="W8" s="269"/>
      <c r="X8" s="269"/>
      <c r="Y8" s="271"/>
      <c r="Z8" s="57"/>
      <c r="AA8" s="58" t="s">
        <v>1680</v>
      </c>
      <c r="AB8" s="59" t="s">
        <v>1681</v>
      </c>
      <c r="AC8" s="57"/>
      <c r="AD8" s="26"/>
      <c r="AE8" s="26"/>
      <c r="AF8" s="58"/>
      <c r="AG8" s="59"/>
      <c r="AH8" s="26"/>
      <c r="AI8" s="26"/>
      <c r="AJ8" s="26"/>
      <c r="AK8" s="26"/>
      <c r="AL8" s="26"/>
      <c r="AM8" s="26"/>
      <c r="AN8" s="26"/>
      <c r="AO8" s="26"/>
      <c r="AP8" s="26"/>
      <c r="AQ8" s="26"/>
      <c r="AR8" s="26"/>
      <c r="AS8" s="26"/>
      <c r="AT8" s="26"/>
      <c r="AU8" s="26"/>
      <c r="AV8" s="26"/>
      <c r="AW8" s="26"/>
      <c r="AX8" s="26"/>
      <c r="AY8" s="26"/>
      <c r="AZ8" s="26"/>
      <c r="BA8" s="36"/>
      <c r="BB8" s="36"/>
      <c r="BC8" s="36"/>
      <c r="BD8" s="36"/>
    </row>
    <row r="9" spans="1:56" ht="24" customHeight="1" thickTop="1">
      <c r="A9" s="272" t="s">
        <v>2061</v>
      </c>
      <c r="B9" s="273"/>
      <c r="C9" s="273"/>
      <c r="D9" s="273"/>
      <c r="E9" s="273"/>
      <c r="F9" s="273"/>
      <c r="G9" s="273"/>
      <c r="H9" s="273"/>
      <c r="I9" s="273"/>
      <c r="J9" s="273"/>
      <c r="K9" s="273"/>
      <c r="L9" s="274"/>
      <c r="M9" s="273"/>
      <c r="N9" s="273"/>
      <c r="O9" s="273"/>
      <c r="P9" s="273"/>
      <c r="Q9" s="273"/>
      <c r="R9" s="273"/>
      <c r="S9" s="273"/>
      <c r="T9" s="273"/>
      <c r="U9" s="273"/>
      <c r="V9" s="273"/>
      <c r="W9" s="273"/>
      <c r="X9" s="273"/>
      <c r="Y9" s="275"/>
      <c r="Z9" s="57"/>
      <c r="AA9" s="103" t="s">
        <v>739</v>
      </c>
      <c r="AB9" s="103" t="s">
        <v>2099</v>
      </c>
      <c r="AC9" s="57"/>
      <c r="AD9" s="26"/>
      <c r="AE9" s="26"/>
      <c r="AF9" s="58"/>
      <c r="AG9" s="59"/>
      <c r="AH9" s="26"/>
      <c r="AI9" s="26"/>
      <c r="AJ9" s="26"/>
      <c r="AK9" s="26"/>
      <c r="AL9" s="26"/>
      <c r="AM9" s="26"/>
      <c r="AN9" s="26"/>
      <c r="AO9" s="26"/>
      <c r="AP9" s="26"/>
      <c r="AQ9" s="26"/>
      <c r="AR9" s="26"/>
      <c r="AS9" s="26"/>
      <c r="AT9" s="26"/>
      <c r="AU9" s="26"/>
      <c r="AV9" s="26"/>
      <c r="AW9" s="26"/>
      <c r="AX9" s="26"/>
      <c r="AY9" s="26"/>
      <c r="AZ9" s="26"/>
      <c r="BA9" s="36"/>
      <c r="BB9" s="36"/>
      <c r="BC9" s="36"/>
      <c r="BD9" s="36"/>
    </row>
    <row r="10" spans="1:56" ht="24" customHeight="1">
      <c r="A10" s="276"/>
      <c r="B10" s="277"/>
      <c r="C10" s="277"/>
      <c r="D10" s="277"/>
      <c r="E10" s="277"/>
      <c r="F10" s="277"/>
      <c r="G10" s="277"/>
      <c r="H10" s="277"/>
      <c r="I10" s="277"/>
      <c r="J10" s="277"/>
      <c r="K10" s="277"/>
      <c r="L10" s="278"/>
      <c r="M10" s="277"/>
      <c r="N10" s="277"/>
      <c r="O10" s="277"/>
      <c r="P10" s="277"/>
      <c r="Q10" s="277"/>
      <c r="R10" s="277"/>
      <c r="S10" s="277"/>
      <c r="T10" s="277"/>
      <c r="U10" s="277"/>
      <c r="V10" s="277"/>
      <c r="W10" s="277"/>
      <c r="X10" s="277"/>
      <c r="Y10" s="279"/>
      <c r="Z10" s="57"/>
      <c r="AA10" s="58" t="s">
        <v>1682</v>
      </c>
      <c r="AB10" s="59" t="s">
        <v>1683</v>
      </c>
      <c r="AC10" s="57"/>
      <c r="AD10" s="26"/>
      <c r="AE10" s="26"/>
      <c r="AF10" s="58"/>
      <c r="AG10" s="59"/>
      <c r="AH10" s="26"/>
      <c r="AI10" s="26"/>
      <c r="AJ10" s="26"/>
      <c r="AK10" s="26"/>
      <c r="AL10" s="26"/>
      <c r="AM10" s="26"/>
      <c r="AN10" s="26"/>
      <c r="AO10" s="26"/>
      <c r="AP10" s="26"/>
      <c r="AQ10" s="26"/>
      <c r="AR10" s="26"/>
      <c r="AS10" s="26"/>
      <c r="AT10" s="26"/>
      <c r="AU10" s="26"/>
      <c r="AV10" s="26"/>
      <c r="AW10" s="26"/>
      <c r="AX10" s="26"/>
      <c r="AY10" s="26"/>
      <c r="AZ10" s="26"/>
      <c r="BA10" s="36"/>
      <c r="BB10" s="36"/>
      <c r="BC10" s="36"/>
      <c r="BD10" s="36"/>
    </row>
    <row r="11" spans="1:56" ht="24" customHeight="1">
      <c r="A11" s="280"/>
      <c r="B11" s="281"/>
      <c r="C11" s="281"/>
      <c r="D11" s="281"/>
      <c r="E11" s="281"/>
      <c r="F11" s="281"/>
      <c r="G11" s="281"/>
      <c r="H11" s="281"/>
      <c r="I11" s="281"/>
      <c r="J11" s="281"/>
      <c r="K11" s="281"/>
      <c r="L11" s="282"/>
      <c r="M11" s="281"/>
      <c r="N11" s="281"/>
      <c r="O11" s="281"/>
      <c r="P11" s="281"/>
      <c r="Q11" s="281"/>
      <c r="R11" s="281"/>
      <c r="S11" s="281"/>
      <c r="T11" s="281"/>
      <c r="U11" s="281"/>
      <c r="V11" s="281"/>
      <c r="W11" s="281"/>
      <c r="X11" s="281"/>
      <c r="Y11" s="283"/>
      <c r="Z11" s="57"/>
      <c r="AA11" s="58" t="s">
        <v>1684</v>
      </c>
      <c r="AB11" s="59" t="s">
        <v>1685</v>
      </c>
      <c r="AC11" s="57"/>
      <c r="AD11" s="26"/>
      <c r="AE11" s="26"/>
      <c r="AF11" s="58"/>
      <c r="AG11" s="59"/>
      <c r="AH11" s="26"/>
      <c r="AI11" s="26"/>
      <c r="AJ11" s="26"/>
      <c r="AK11" s="26"/>
      <c r="AL11" s="26"/>
      <c r="AM11" s="26"/>
      <c r="AN11" s="26"/>
      <c r="AO11" s="26"/>
      <c r="AP11" s="26"/>
      <c r="AQ11" s="26"/>
      <c r="AR11" s="26"/>
      <c r="AS11" s="26"/>
      <c r="AT11" s="26"/>
      <c r="AU11" s="26"/>
      <c r="AV11" s="26"/>
      <c r="AW11" s="26"/>
      <c r="AX11" s="26"/>
      <c r="AY11" s="26"/>
      <c r="AZ11" s="26"/>
      <c r="BA11" s="36"/>
      <c r="BB11" s="36"/>
      <c r="BC11" s="36"/>
      <c r="BD11" s="36"/>
    </row>
    <row r="12" spans="1:56" ht="24" customHeight="1">
      <c r="A12" s="284" t="s">
        <v>1656</v>
      </c>
      <c r="B12" s="285"/>
      <c r="C12" s="285"/>
      <c r="D12" s="285"/>
      <c r="E12" s="285"/>
      <c r="F12" s="285"/>
      <c r="G12" s="285"/>
      <c r="H12" s="285"/>
      <c r="I12" s="285"/>
      <c r="J12" s="285"/>
      <c r="K12" s="285"/>
      <c r="L12" s="286"/>
      <c r="M12" s="285"/>
      <c r="N12" s="285"/>
      <c r="O12" s="285"/>
      <c r="P12" s="285"/>
      <c r="Q12" s="285"/>
      <c r="R12" s="285"/>
      <c r="S12" s="285"/>
      <c r="T12" s="63" t="s">
        <v>1665</v>
      </c>
      <c r="U12" s="62"/>
      <c r="V12" s="62"/>
      <c r="W12" s="62"/>
      <c r="X12" s="62"/>
      <c r="Y12" s="64"/>
      <c r="Z12" s="57"/>
      <c r="AA12" s="58" t="s">
        <v>1686</v>
      </c>
      <c r="AB12" s="59" t="s">
        <v>1687</v>
      </c>
      <c r="AC12" s="57"/>
      <c r="AD12" s="26"/>
      <c r="AE12" s="26"/>
      <c r="AF12" s="58"/>
      <c r="AG12" s="59"/>
      <c r="AH12" s="26"/>
      <c r="AI12" s="26"/>
      <c r="AJ12" s="26"/>
      <c r="AK12" s="26"/>
      <c r="AL12" s="26"/>
      <c r="AM12" s="26"/>
      <c r="AN12" s="26"/>
      <c r="AO12" s="26"/>
      <c r="AP12" s="26"/>
      <c r="AQ12" s="26"/>
      <c r="AR12" s="26"/>
      <c r="AS12" s="26"/>
      <c r="AT12" s="26"/>
      <c r="AU12" s="26"/>
      <c r="AV12" s="26"/>
      <c r="AW12" s="26"/>
      <c r="AX12" s="26"/>
      <c r="AY12" s="26"/>
      <c r="AZ12" s="26"/>
      <c r="BA12" s="36"/>
      <c r="BB12" s="36"/>
      <c r="BC12" s="36"/>
      <c r="BD12" s="36"/>
    </row>
    <row r="13" spans="1:56" ht="21" customHeight="1">
      <c r="A13" s="213"/>
      <c r="B13" s="5"/>
      <c r="C13" s="5"/>
      <c r="D13" s="5"/>
      <c r="E13" s="5"/>
      <c r="F13" s="5"/>
      <c r="G13" s="5"/>
      <c r="H13" s="263"/>
      <c r="I13" s="263"/>
      <c r="J13" s="17"/>
      <c r="K13" s="263"/>
      <c r="L13" s="263"/>
      <c r="M13" s="17"/>
      <c r="N13" s="263"/>
      <c r="O13" s="263"/>
      <c r="P13" s="263"/>
      <c r="Q13" s="5"/>
      <c r="R13" s="5"/>
      <c r="S13" s="5"/>
      <c r="T13" s="18"/>
      <c r="U13" s="65"/>
      <c r="V13" s="65"/>
      <c r="W13" s="65"/>
      <c r="X13" s="65"/>
      <c r="Y13" s="66"/>
      <c r="Z13" s="57"/>
      <c r="AA13" s="58" t="s">
        <v>1688</v>
      </c>
      <c r="AB13" s="59" t="s">
        <v>1689</v>
      </c>
      <c r="AC13" s="57"/>
      <c r="AD13" s="26"/>
      <c r="AE13" s="26"/>
      <c r="AF13" s="58"/>
      <c r="AG13" s="59"/>
      <c r="AH13" s="26"/>
      <c r="AI13" s="26"/>
      <c r="AJ13" s="26"/>
      <c r="AK13" s="26"/>
      <c r="AL13" s="26"/>
      <c r="AM13" s="26"/>
      <c r="AN13" s="26"/>
      <c r="AO13" s="26"/>
      <c r="AP13" s="26"/>
      <c r="AQ13" s="26"/>
      <c r="AR13" s="26"/>
      <c r="AS13" s="26"/>
      <c r="AT13" s="26"/>
      <c r="AU13" s="26"/>
      <c r="AV13" s="26"/>
      <c r="AW13" s="26"/>
      <c r="AX13" s="26"/>
      <c r="AY13" s="26"/>
      <c r="AZ13" s="26"/>
      <c r="BA13" s="36"/>
      <c r="BB13" s="36"/>
      <c r="BC13" s="36"/>
      <c r="BD13" s="36"/>
    </row>
    <row r="14" spans="1:56" ht="21" customHeight="1">
      <c r="A14" s="214" t="s">
        <v>1657</v>
      </c>
      <c r="B14" s="67"/>
      <c r="C14" s="67"/>
      <c r="D14" s="67"/>
      <c r="E14" s="67"/>
      <c r="F14" s="67"/>
      <c r="G14" s="67"/>
      <c r="H14" s="264" t="s">
        <v>2062</v>
      </c>
      <c r="I14" s="264"/>
      <c r="J14" s="265"/>
      <c r="K14" s="166"/>
      <c r="L14" s="68"/>
      <c r="M14" s="69" t="s">
        <v>1554</v>
      </c>
      <c r="N14" s="70"/>
      <c r="O14" s="266"/>
      <c r="P14" s="267"/>
      <c r="Q14" s="71"/>
      <c r="R14" s="71"/>
      <c r="S14" s="7"/>
      <c r="T14" s="186" t="s">
        <v>1658</v>
      </c>
      <c r="U14" s="72"/>
      <c r="V14" s="73"/>
      <c r="W14" s="73"/>
      <c r="X14" s="74"/>
      <c r="Y14" s="75"/>
      <c r="Z14" s="57"/>
      <c r="AA14" s="58" t="s">
        <v>1690</v>
      </c>
      <c r="AB14" s="59" t="s">
        <v>1691</v>
      </c>
      <c r="AC14" s="57"/>
      <c r="AD14" s="26"/>
      <c r="AE14" s="26"/>
      <c r="AF14" s="58"/>
      <c r="AG14" s="59"/>
      <c r="AH14" s="26"/>
      <c r="AI14" s="26"/>
      <c r="AJ14" s="26"/>
      <c r="AK14" s="26"/>
      <c r="AL14" s="26"/>
      <c r="AM14" s="26"/>
      <c r="AN14" s="26"/>
      <c r="AO14" s="26"/>
      <c r="AP14" s="26"/>
      <c r="AQ14" s="26"/>
      <c r="AR14" s="26"/>
      <c r="AS14" s="26"/>
      <c r="AT14" s="26"/>
      <c r="AU14" s="26"/>
      <c r="AV14" s="26"/>
      <c r="AW14" s="26"/>
      <c r="AX14" s="26"/>
      <c r="AY14" s="26"/>
      <c r="AZ14" s="26"/>
      <c r="BA14" s="36"/>
      <c r="BB14" s="36"/>
      <c r="BC14" s="36"/>
      <c r="BD14" s="36"/>
    </row>
    <row r="15" spans="1:56" ht="11.25" customHeight="1">
      <c r="A15" s="215"/>
      <c r="B15" s="6"/>
      <c r="C15" s="6"/>
      <c r="D15" s="6"/>
      <c r="E15" s="6"/>
      <c r="F15" s="6"/>
      <c r="G15" s="6"/>
      <c r="H15" s="76"/>
      <c r="I15" s="76"/>
      <c r="J15" s="76"/>
      <c r="K15" s="19"/>
      <c r="L15" s="19"/>
      <c r="M15" s="158"/>
      <c r="N15" s="8"/>
      <c r="O15" s="8"/>
      <c r="P15" s="8"/>
      <c r="Q15" s="4"/>
      <c r="R15" s="4"/>
      <c r="S15" s="4"/>
      <c r="T15" s="18"/>
      <c r="U15" s="77"/>
      <c r="V15" s="77"/>
      <c r="W15" s="77"/>
      <c r="X15" s="77"/>
      <c r="Y15" s="75"/>
      <c r="Z15" s="57"/>
      <c r="AA15" s="58" t="s">
        <v>1692</v>
      </c>
      <c r="AB15" s="59" t="s">
        <v>1693</v>
      </c>
      <c r="AC15" s="57"/>
      <c r="AD15" s="26"/>
      <c r="AE15" s="26"/>
      <c r="AF15" s="58"/>
      <c r="AG15" s="59"/>
      <c r="AH15" s="26"/>
      <c r="AI15" s="26"/>
      <c r="AJ15" s="26"/>
      <c r="AK15" s="26"/>
      <c r="AL15" s="26"/>
      <c r="AM15" s="26"/>
      <c r="AN15" s="26"/>
      <c r="AO15" s="26"/>
      <c r="AP15" s="26"/>
      <c r="AQ15" s="26"/>
      <c r="AR15" s="26"/>
      <c r="AS15" s="26"/>
      <c r="AT15" s="26"/>
      <c r="AU15" s="26"/>
      <c r="AV15" s="26"/>
      <c r="AW15" s="26"/>
      <c r="AX15" s="26"/>
      <c r="AY15" s="26"/>
      <c r="AZ15" s="26"/>
      <c r="BA15" s="36"/>
      <c r="BB15" s="36"/>
      <c r="BC15" s="36"/>
      <c r="BD15" s="36"/>
    </row>
    <row r="16" spans="1:56" ht="21" customHeight="1">
      <c r="A16" s="215" t="s">
        <v>1583</v>
      </c>
      <c r="B16" s="13"/>
      <c r="C16" s="13"/>
      <c r="D16" s="13"/>
      <c r="E16" s="13"/>
      <c r="F16" s="13"/>
      <c r="G16" s="78"/>
      <c r="H16" s="253"/>
      <c r="I16" s="254"/>
      <c r="J16" s="254"/>
      <c r="K16" s="254"/>
      <c r="L16" s="255"/>
      <c r="M16" s="254"/>
      <c r="N16" s="254"/>
      <c r="O16" s="255"/>
      <c r="P16" s="8"/>
      <c r="Q16" s="4"/>
      <c r="R16" s="4"/>
      <c r="S16" s="4"/>
      <c r="T16" s="256" t="s">
        <v>2063</v>
      </c>
      <c r="U16" s="257"/>
      <c r="V16" s="257"/>
      <c r="W16" s="257"/>
      <c r="X16" s="257"/>
      <c r="Y16" s="258"/>
      <c r="Z16" s="57"/>
      <c r="AA16" s="58" t="s">
        <v>1694</v>
      </c>
      <c r="AB16" s="59" t="s">
        <v>1695</v>
      </c>
      <c r="AC16" s="57"/>
      <c r="AD16" s="26"/>
      <c r="AE16" s="26"/>
      <c r="AF16" s="58"/>
      <c r="AG16" s="59"/>
      <c r="AH16" s="26"/>
      <c r="AI16" s="26"/>
      <c r="AJ16" s="26"/>
      <c r="AK16" s="26"/>
      <c r="AL16" s="26"/>
      <c r="AM16" s="26"/>
      <c r="AN16" s="26"/>
      <c r="AO16" s="26"/>
      <c r="AP16" s="26"/>
      <c r="AQ16" s="26"/>
      <c r="AR16" s="26"/>
      <c r="AS16" s="26"/>
      <c r="AT16" s="26"/>
      <c r="AU16" s="26"/>
      <c r="AV16" s="26"/>
      <c r="AW16" s="26"/>
      <c r="AX16" s="26"/>
      <c r="AY16" s="26"/>
      <c r="AZ16" s="26"/>
      <c r="BA16" s="36"/>
      <c r="BB16" s="36"/>
      <c r="BC16" s="36"/>
      <c r="BD16" s="36"/>
    </row>
    <row r="17" spans="1:52" s="2" customFormat="1" ht="21" customHeight="1">
      <c r="A17" s="216"/>
      <c r="B17" s="1"/>
      <c r="C17" s="1"/>
      <c r="D17" s="1"/>
      <c r="E17" s="1"/>
      <c r="F17" s="1"/>
      <c r="G17" s="1"/>
      <c r="H17" s="1"/>
      <c r="I17" s="1"/>
      <c r="J17" s="1"/>
      <c r="K17" s="1"/>
      <c r="L17" s="1"/>
      <c r="M17" s="159"/>
      <c r="N17" s="1"/>
      <c r="O17" s="1"/>
      <c r="P17" s="1"/>
      <c r="Q17" s="1"/>
      <c r="R17" s="1"/>
      <c r="S17" s="1"/>
      <c r="T17" s="256"/>
      <c r="U17" s="257"/>
      <c r="V17" s="257"/>
      <c r="W17" s="257"/>
      <c r="X17" s="257"/>
      <c r="Y17" s="258"/>
      <c r="Z17" s="57"/>
      <c r="AA17" s="58" t="s">
        <v>1696</v>
      </c>
      <c r="AB17" s="59" t="s">
        <v>1697</v>
      </c>
      <c r="AC17" s="57"/>
      <c r="AD17" s="26"/>
      <c r="AE17" s="26"/>
      <c r="AF17" s="58"/>
      <c r="AG17" s="59"/>
      <c r="AH17" s="26"/>
      <c r="AI17" s="26"/>
      <c r="AJ17" s="26"/>
      <c r="AK17" s="26"/>
      <c r="AL17" s="26"/>
      <c r="AM17" s="26"/>
      <c r="AN17" s="26"/>
      <c r="AO17" s="26"/>
      <c r="AP17" s="26"/>
      <c r="AQ17" s="26"/>
      <c r="AR17" s="26"/>
      <c r="AS17" s="26"/>
      <c r="AT17" s="26"/>
      <c r="AU17" s="26"/>
      <c r="AV17" s="26"/>
      <c r="AW17" s="26"/>
      <c r="AX17" s="26"/>
      <c r="AY17" s="26"/>
      <c r="AZ17" s="26"/>
    </row>
    <row r="18" spans="1:52" s="2" customFormat="1" ht="21" customHeight="1">
      <c r="A18" s="216"/>
      <c r="B18" s="1"/>
      <c r="C18" s="1"/>
      <c r="D18" s="1"/>
      <c r="E18" s="1"/>
      <c r="F18" s="1"/>
      <c r="G18" s="1"/>
      <c r="H18" s="1"/>
      <c r="I18" s="1"/>
      <c r="J18" s="1"/>
      <c r="K18" s="1"/>
      <c r="L18" s="1"/>
      <c r="M18" s="1"/>
      <c r="N18" s="1"/>
      <c r="O18" s="1"/>
      <c r="P18" s="1"/>
      <c r="Q18" s="4"/>
      <c r="R18" s="8"/>
      <c r="S18" s="1"/>
      <c r="T18" s="187"/>
      <c r="U18" s="180"/>
      <c r="V18" s="180"/>
      <c r="W18" s="180"/>
      <c r="X18" s="180"/>
      <c r="Y18" s="188"/>
      <c r="Z18" s="57"/>
      <c r="AA18" s="58" t="s">
        <v>1698</v>
      </c>
      <c r="AB18" s="59" t="s">
        <v>1699</v>
      </c>
      <c r="AC18" s="57"/>
      <c r="AD18" s="26"/>
      <c r="AE18" s="26"/>
      <c r="AF18" s="58"/>
      <c r="AG18" s="59"/>
      <c r="AH18" s="26"/>
      <c r="AI18" s="26"/>
      <c r="AJ18" s="26"/>
      <c r="AK18" s="26"/>
      <c r="AL18" s="26"/>
      <c r="AM18" s="26"/>
      <c r="AN18" s="26"/>
      <c r="AO18" s="26"/>
      <c r="AP18" s="26"/>
      <c r="AQ18" s="26"/>
      <c r="AR18" s="26"/>
      <c r="AS18" s="26"/>
      <c r="AT18" s="26"/>
      <c r="AU18" s="26"/>
      <c r="AV18" s="26"/>
      <c r="AW18" s="26"/>
      <c r="AX18" s="26"/>
      <c r="AY18" s="26"/>
      <c r="AZ18" s="26"/>
    </row>
    <row r="19" spans="1:52" s="2" customFormat="1" ht="21" customHeight="1">
      <c r="A19" s="182" t="s">
        <v>1708</v>
      </c>
      <c r="B19" s="9"/>
      <c r="C19" s="9"/>
      <c r="D19" s="9"/>
      <c r="E19" s="9"/>
      <c r="F19" s="9"/>
      <c r="G19" s="9"/>
      <c r="H19" s="9"/>
      <c r="I19" s="9"/>
      <c r="J19" s="9"/>
      <c r="K19" s="9"/>
      <c r="L19" s="9"/>
      <c r="M19" s="9"/>
      <c r="N19" s="9"/>
      <c r="O19" s="9"/>
      <c r="P19" s="9"/>
      <c r="Q19" s="9"/>
      <c r="R19" s="9"/>
      <c r="S19" s="9"/>
      <c r="T19" s="259" t="s">
        <v>2064</v>
      </c>
      <c r="U19" s="260"/>
      <c r="V19" s="260"/>
      <c r="W19" s="260"/>
      <c r="X19" s="260"/>
      <c r="Y19" s="261"/>
      <c r="Z19" s="79"/>
      <c r="AA19" s="58" t="s">
        <v>1700</v>
      </c>
      <c r="AB19" s="59" t="s">
        <v>1701</v>
      </c>
      <c r="AC19" s="79"/>
      <c r="AD19" s="79"/>
      <c r="AE19" s="79"/>
      <c r="AF19" s="58"/>
      <c r="AG19" s="59"/>
      <c r="AH19" s="79"/>
      <c r="AI19" s="79"/>
      <c r="AJ19" s="79"/>
      <c r="AK19" s="79"/>
      <c r="AL19" s="79"/>
      <c r="AM19" s="26"/>
      <c r="AN19" s="26"/>
      <c r="AO19" s="26"/>
      <c r="AP19" s="26"/>
      <c r="AQ19" s="26"/>
      <c r="AR19" s="26"/>
      <c r="AS19" s="26"/>
      <c r="AT19" s="26"/>
      <c r="AU19" s="26"/>
      <c r="AV19" s="26"/>
      <c r="AW19" s="26"/>
      <c r="AX19" s="26"/>
      <c r="AY19" s="26"/>
      <c r="AZ19" s="26"/>
    </row>
    <row r="20" spans="1:52" s="2" customFormat="1" ht="21" customHeight="1">
      <c r="A20" s="217"/>
      <c r="B20" s="9" t="s">
        <v>1711</v>
      </c>
      <c r="C20" s="9"/>
      <c r="D20" s="9"/>
      <c r="E20" s="9"/>
      <c r="F20" s="9"/>
      <c r="G20" s="9"/>
      <c r="H20" s="9"/>
      <c r="I20" s="9"/>
      <c r="J20" s="74"/>
      <c r="K20" s="80"/>
      <c r="L20" s="80"/>
      <c r="M20" s="80"/>
      <c r="N20" s="80"/>
      <c r="O20" s="80"/>
      <c r="P20" s="80"/>
      <c r="Q20" s="80"/>
      <c r="R20" s="80"/>
      <c r="S20" s="80"/>
      <c r="T20" s="259"/>
      <c r="U20" s="260"/>
      <c r="V20" s="260"/>
      <c r="W20" s="260"/>
      <c r="X20" s="260"/>
      <c r="Y20" s="261"/>
      <c r="Z20" s="79"/>
      <c r="AA20" s="58" t="s">
        <v>1702</v>
      </c>
      <c r="AB20" s="59" t="s">
        <v>1703</v>
      </c>
      <c r="AC20" s="79"/>
      <c r="AD20" s="79"/>
      <c r="AE20" s="79"/>
      <c r="AF20" s="58"/>
      <c r="AG20" s="59"/>
      <c r="AH20" s="79"/>
      <c r="AI20" s="79"/>
      <c r="AJ20" s="79"/>
      <c r="AK20" s="79"/>
      <c r="AL20" s="79"/>
      <c r="AM20" s="26"/>
      <c r="AN20" s="26"/>
      <c r="AO20" s="26"/>
      <c r="AP20" s="26"/>
      <c r="AQ20" s="26"/>
      <c r="AR20" s="26"/>
      <c r="AS20" s="26"/>
      <c r="AT20" s="26"/>
      <c r="AU20" s="26"/>
      <c r="AV20" s="26"/>
      <c r="AW20" s="26"/>
      <c r="AX20" s="26"/>
      <c r="AY20" s="26"/>
      <c r="AZ20" s="26"/>
    </row>
    <row r="21" spans="1:56" ht="21" customHeight="1">
      <c r="A21" s="218"/>
      <c r="B21" s="13"/>
      <c r="C21" s="13"/>
      <c r="D21" s="13"/>
      <c r="E21" s="13"/>
      <c r="F21" s="13"/>
      <c r="G21" s="13"/>
      <c r="H21" s="21"/>
      <c r="I21" s="21"/>
      <c r="J21" s="21"/>
      <c r="K21" s="21"/>
      <c r="L21" s="21"/>
      <c r="M21" s="21"/>
      <c r="N21" s="21"/>
      <c r="O21" s="21"/>
      <c r="P21" s="22"/>
      <c r="Q21" s="22"/>
      <c r="R21" s="1"/>
      <c r="S21" s="1"/>
      <c r="T21" s="187"/>
      <c r="U21" s="181"/>
      <c r="V21" s="262"/>
      <c r="W21" s="262"/>
      <c r="X21" s="189"/>
      <c r="Y21" s="190"/>
      <c r="Z21" s="57"/>
      <c r="AA21" s="58" t="s">
        <v>1704</v>
      </c>
      <c r="AB21" s="59" t="s">
        <v>1705</v>
      </c>
      <c r="AC21" s="57"/>
      <c r="AD21" s="26"/>
      <c r="AE21" s="26"/>
      <c r="AF21" s="58"/>
      <c r="AG21" s="59"/>
      <c r="AH21" s="26"/>
      <c r="AI21" s="26"/>
      <c r="AJ21" s="26"/>
      <c r="AK21" s="26"/>
      <c r="AL21" s="26"/>
      <c r="AM21" s="26"/>
      <c r="AN21" s="26"/>
      <c r="AO21" s="26"/>
      <c r="AP21" s="26"/>
      <c r="AQ21" s="26"/>
      <c r="AR21" s="26"/>
      <c r="AS21" s="26"/>
      <c r="AT21" s="26"/>
      <c r="AU21" s="26"/>
      <c r="AV21" s="26"/>
      <c r="AW21" s="26"/>
      <c r="AX21" s="26"/>
      <c r="AY21" s="26"/>
      <c r="AZ21" s="26"/>
      <c r="BA21" s="36"/>
      <c r="BB21" s="36"/>
      <c r="BC21" s="36"/>
      <c r="BD21" s="36"/>
    </row>
    <row r="22" spans="1:56" ht="21" customHeight="1">
      <c r="A22" s="182" t="s">
        <v>1580</v>
      </c>
      <c r="B22" s="12"/>
      <c r="C22" s="12"/>
      <c r="D22" s="12"/>
      <c r="E22" s="12"/>
      <c r="F22" s="12"/>
      <c r="G22" s="80"/>
      <c r="H22" s="250"/>
      <c r="I22" s="250"/>
      <c r="J22" s="250"/>
      <c r="K22" s="250"/>
      <c r="L22" s="250"/>
      <c r="M22" s="250"/>
      <c r="N22" s="250"/>
      <c r="O22" s="250"/>
      <c r="P22" s="250"/>
      <c r="Q22" s="250"/>
      <c r="R22" s="250"/>
      <c r="S22" s="80"/>
      <c r="T22" s="191" t="s">
        <v>2065</v>
      </c>
      <c r="U22" s="251"/>
      <c r="V22" s="251"/>
      <c r="W22" s="251"/>
      <c r="X22" s="192"/>
      <c r="Y22" s="193"/>
      <c r="Z22" s="81"/>
      <c r="AA22" s="58" t="s">
        <v>1706</v>
      </c>
      <c r="AB22" s="59" t="s">
        <v>1707</v>
      </c>
      <c r="AC22" s="57"/>
      <c r="AD22" s="26"/>
      <c r="AE22" s="26"/>
      <c r="AF22" s="58"/>
      <c r="AG22" s="59"/>
      <c r="AH22" s="26"/>
      <c r="AI22" s="26"/>
      <c r="AJ22" s="26"/>
      <c r="AK22" s="26"/>
      <c r="AL22" s="26"/>
      <c r="AM22" s="26"/>
      <c r="AN22" s="26"/>
      <c r="AO22" s="26"/>
      <c r="AP22" s="26"/>
      <c r="AQ22" s="26"/>
      <c r="AR22" s="26"/>
      <c r="AS22" s="26"/>
      <c r="AT22" s="26"/>
      <c r="AU22" s="26"/>
      <c r="AV22" s="26"/>
      <c r="AW22" s="26"/>
      <c r="AX22" s="26"/>
      <c r="AY22" s="26"/>
      <c r="AZ22" s="26"/>
      <c r="BA22" s="36"/>
      <c r="BB22" s="36"/>
      <c r="BC22" s="36"/>
      <c r="BD22" s="36"/>
    </row>
    <row r="23" spans="1:56" ht="21" customHeight="1">
      <c r="A23" s="182" t="s">
        <v>2097</v>
      </c>
      <c r="B23" s="12"/>
      <c r="C23" s="12"/>
      <c r="D23" s="12"/>
      <c r="E23" s="12"/>
      <c r="F23" s="12"/>
      <c r="G23" s="80"/>
      <c r="H23" s="250"/>
      <c r="I23" s="250"/>
      <c r="J23" s="250"/>
      <c r="K23" s="250"/>
      <c r="L23" s="250"/>
      <c r="M23" s="250"/>
      <c r="N23" s="250"/>
      <c r="O23" s="250"/>
      <c r="P23" s="250"/>
      <c r="Q23" s="250"/>
      <c r="R23" s="250"/>
      <c r="S23" s="82"/>
      <c r="T23" s="185" t="s">
        <v>2066</v>
      </c>
      <c r="U23" s="72" t="s">
        <v>2067</v>
      </c>
      <c r="V23" s="194"/>
      <c r="W23" s="194"/>
      <c r="X23" s="194"/>
      <c r="Y23" s="195"/>
      <c r="Z23" s="57"/>
      <c r="AA23" s="58" t="s">
        <v>1709</v>
      </c>
      <c r="AB23" s="59" t="s">
        <v>1710</v>
      </c>
      <c r="AC23" s="57"/>
      <c r="AD23" s="26"/>
      <c r="AE23" s="26"/>
      <c r="AF23" s="58"/>
      <c r="AG23" s="59"/>
      <c r="AH23" s="26"/>
      <c r="AI23" s="26"/>
      <c r="AJ23" s="26"/>
      <c r="AK23" s="26"/>
      <c r="AL23" s="26"/>
      <c r="AM23" s="26"/>
      <c r="AN23" s="26"/>
      <c r="AO23" s="26"/>
      <c r="AP23" s="26"/>
      <c r="AQ23" s="26"/>
      <c r="AR23" s="26"/>
      <c r="AS23" s="26"/>
      <c r="AT23" s="26"/>
      <c r="AU23" s="26"/>
      <c r="AV23" s="26"/>
      <c r="AW23" s="26"/>
      <c r="AX23" s="26"/>
      <c r="AY23" s="26"/>
      <c r="AZ23" s="26"/>
      <c r="BA23" s="36"/>
      <c r="BB23" s="36"/>
      <c r="BC23" s="36"/>
      <c r="BD23" s="36"/>
    </row>
    <row r="24" spans="1:56" ht="21" customHeight="1">
      <c r="A24" s="182" t="s">
        <v>1666</v>
      </c>
      <c r="B24" s="12"/>
      <c r="C24" s="12"/>
      <c r="D24" s="12"/>
      <c r="E24" s="12"/>
      <c r="F24" s="12"/>
      <c r="G24" s="12"/>
      <c r="H24" s="12"/>
      <c r="I24" s="12"/>
      <c r="J24" s="12"/>
      <c r="K24" s="12"/>
      <c r="L24" s="12"/>
      <c r="M24" s="12"/>
      <c r="N24" s="12"/>
      <c r="O24" s="12"/>
      <c r="P24" s="12"/>
      <c r="Q24" s="12"/>
      <c r="R24" s="12"/>
      <c r="S24" s="83"/>
      <c r="T24" s="92" t="s">
        <v>1659</v>
      </c>
      <c r="U24" s="93"/>
      <c r="V24" s="196"/>
      <c r="W24" s="196"/>
      <c r="X24" s="196"/>
      <c r="Y24" s="197"/>
      <c r="Z24" s="57"/>
      <c r="AA24" s="58" t="s">
        <v>1712</v>
      </c>
      <c r="AB24" s="59" t="s">
        <v>1713</v>
      </c>
      <c r="AC24" s="85"/>
      <c r="AD24" s="85"/>
      <c r="AE24" s="85"/>
      <c r="AF24" s="85"/>
      <c r="AG24" s="85"/>
      <c r="AH24" s="85"/>
      <c r="AI24" s="85"/>
      <c r="AJ24" s="85"/>
      <c r="AK24" s="85"/>
      <c r="AL24" s="85"/>
      <c r="AM24" s="85"/>
      <c r="AN24" s="85"/>
      <c r="AO24" s="85"/>
      <c r="AP24" s="85"/>
      <c r="AQ24" s="85"/>
      <c r="AR24" s="85"/>
      <c r="AS24" s="85"/>
      <c r="AT24" s="85"/>
      <c r="AU24" s="85"/>
      <c r="AX24" s="27"/>
      <c r="AY24" s="27"/>
      <c r="AZ24" s="26"/>
      <c r="BA24" s="36"/>
      <c r="BB24" s="36"/>
      <c r="BC24" s="36"/>
      <c r="BD24" s="36"/>
    </row>
    <row r="25" spans="1:56" ht="21" customHeight="1">
      <c r="A25" s="183"/>
      <c r="B25" s="248"/>
      <c r="C25" s="248"/>
      <c r="D25" s="248"/>
      <c r="E25" s="248"/>
      <c r="F25" s="248"/>
      <c r="G25" s="248"/>
      <c r="H25" s="248"/>
      <c r="I25" s="248"/>
      <c r="J25" s="248"/>
      <c r="K25" s="248"/>
      <c r="L25" s="248"/>
      <c r="M25" s="248"/>
      <c r="N25" s="248"/>
      <c r="O25" s="248"/>
      <c r="P25" s="248"/>
      <c r="Q25" s="248"/>
      <c r="R25" s="248"/>
      <c r="S25" s="86"/>
      <c r="T25" s="198"/>
      <c r="U25" s="251"/>
      <c r="V25" s="251"/>
      <c r="W25" s="251"/>
      <c r="X25" s="251"/>
      <c r="Y25" s="252"/>
      <c r="Z25" s="57"/>
      <c r="AA25" s="58" t="s">
        <v>1714</v>
      </c>
      <c r="AB25" s="59" t="s">
        <v>1715</v>
      </c>
      <c r="AC25" s="85"/>
      <c r="AD25" s="247"/>
      <c r="AE25" s="247"/>
      <c r="AF25" s="247"/>
      <c r="AG25" s="247"/>
      <c r="AH25" s="247"/>
      <c r="AI25" s="247"/>
      <c r="AJ25" s="247"/>
      <c r="AK25" s="247"/>
      <c r="AL25" s="247"/>
      <c r="AM25" s="247"/>
      <c r="AN25" s="247"/>
      <c r="AO25" s="247"/>
      <c r="AP25" s="247"/>
      <c r="AQ25" s="247"/>
      <c r="AR25" s="247"/>
      <c r="AS25" s="247"/>
      <c r="AT25" s="247"/>
      <c r="AU25" s="88"/>
      <c r="AX25" s="27"/>
      <c r="AY25" s="27"/>
      <c r="AZ25" s="26"/>
      <c r="BA25" s="36"/>
      <c r="BB25" s="36"/>
      <c r="BC25" s="36"/>
      <c r="BD25" s="36"/>
    </row>
    <row r="26" spans="1:56" ht="21" customHeight="1">
      <c r="A26" s="182" t="s">
        <v>1667</v>
      </c>
      <c r="B26" s="46"/>
      <c r="C26" s="46"/>
      <c r="D26" s="46"/>
      <c r="E26" s="46"/>
      <c r="F26" s="46"/>
      <c r="G26" s="46"/>
      <c r="H26" s="46"/>
      <c r="I26" s="46"/>
      <c r="J26" s="46"/>
      <c r="K26" s="46"/>
      <c r="L26" s="46"/>
      <c r="M26" s="46"/>
      <c r="N26" s="46"/>
      <c r="O26" s="46"/>
      <c r="P26" s="46"/>
      <c r="Q26" s="46"/>
      <c r="R26" s="46"/>
      <c r="S26" s="12"/>
      <c r="T26" s="84"/>
      <c r="U26" s="93"/>
      <c r="V26" s="199"/>
      <c r="W26" s="199"/>
      <c r="X26" s="199"/>
      <c r="Y26" s="200"/>
      <c r="Z26" s="57"/>
      <c r="AA26" s="58" t="s">
        <v>1716</v>
      </c>
      <c r="AB26" s="59" t="s">
        <v>1717</v>
      </c>
      <c r="AC26" s="57"/>
      <c r="AD26" s="26"/>
      <c r="AE26" s="26"/>
      <c r="AF26" s="58"/>
      <c r="AG26" s="59"/>
      <c r="AH26" s="26"/>
      <c r="AI26" s="26"/>
      <c r="AJ26" s="26"/>
      <c r="AK26" s="26"/>
      <c r="AL26" s="26"/>
      <c r="AM26" s="26"/>
      <c r="AN26" s="26"/>
      <c r="AO26" s="26"/>
      <c r="AP26" s="26"/>
      <c r="AQ26" s="26"/>
      <c r="AR26" s="26"/>
      <c r="AS26" s="26"/>
      <c r="AT26" s="26"/>
      <c r="AU26" s="26"/>
      <c r="AV26" s="26"/>
      <c r="AW26" s="26"/>
      <c r="AX26" s="26"/>
      <c r="AY26" s="26"/>
      <c r="AZ26" s="26"/>
      <c r="BA26" s="36"/>
      <c r="BB26" s="36"/>
      <c r="BC26" s="36"/>
      <c r="BD26" s="36"/>
    </row>
    <row r="27" spans="1:56" ht="21" customHeight="1">
      <c r="A27" s="184"/>
      <c r="B27" s="248"/>
      <c r="C27" s="248"/>
      <c r="D27" s="248"/>
      <c r="E27" s="248"/>
      <c r="F27" s="248"/>
      <c r="G27" s="248"/>
      <c r="H27" s="248"/>
      <c r="I27" s="248"/>
      <c r="J27" s="248"/>
      <c r="K27" s="248"/>
      <c r="L27" s="248"/>
      <c r="M27" s="248"/>
      <c r="N27" s="248"/>
      <c r="O27" s="248"/>
      <c r="P27" s="248"/>
      <c r="Q27" s="248"/>
      <c r="R27" s="248"/>
      <c r="S27" s="80"/>
      <c r="T27" s="92" t="s">
        <v>1668</v>
      </c>
      <c r="U27" s="93"/>
      <c r="V27" s="93"/>
      <c r="W27" s="199"/>
      <c r="X27" s="199"/>
      <c r="Y27" s="200"/>
      <c r="Z27" s="57"/>
      <c r="AA27" s="58" t="s">
        <v>1718</v>
      </c>
      <c r="AB27" s="59" t="s">
        <v>1719</v>
      </c>
      <c r="AC27" s="57"/>
      <c r="AD27" s="26"/>
      <c r="AE27" s="26"/>
      <c r="AF27" s="58"/>
      <c r="AG27" s="59"/>
      <c r="AH27" s="26"/>
      <c r="AI27" s="26"/>
      <c r="AJ27" s="26"/>
      <c r="AK27" s="26"/>
      <c r="AL27" s="26"/>
      <c r="AM27" s="26"/>
      <c r="AN27" s="26"/>
      <c r="AO27" s="26"/>
      <c r="AP27" s="26"/>
      <c r="AQ27" s="26"/>
      <c r="AR27" s="26"/>
      <c r="AS27" s="26"/>
      <c r="AT27" s="26"/>
      <c r="AU27" s="26"/>
      <c r="AV27" s="26"/>
      <c r="AW27" s="26"/>
      <c r="AX27" s="26"/>
      <c r="AY27" s="26"/>
      <c r="AZ27" s="26"/>
      <c r="BA27" s="36"/>
      <c r="BB27" s="36"/>
      <c r="BC27" s="36"/>
      <c r="BD27" s="36"/>
    </row>
    <row r="28" spans="1:56" ht="21" customHeight="1">
      <c r="A28" s="182" t="s">
        <v>1581</v>
      </c>
      <c r="B28" s="12"/>
      <c r="C28" s="225"/>
      <c r="D28" s="225"/>
      <c r="E28" s="225"/>
      <c r="F28" s="225"/>
      <c r="G28" s="225"/>
      <c r="H28" s="225"/>
      <c r="I28" s="225"/>
      <c r="J28" s="55"/>
      <c r="K28" s="55" t="s">
        <v>1582</v>
      </c>
      <c r="L28" s="47"/>
      <c r="M28" s="89"/>
      <c r="N28" s="89" t="s">
        <v>1662</v>
      </c>
      <c r="O28" s="249"/>
      <c r="P28" s="249"/>
      <c r="Q28" s="90" t="s">
        <v>1660</v>
      </c>
      <c r="R28" s="56"/>
      <c r="S28" s="46"/>
      <c r="T28" s="222" t="s">
        <v>2098</v>
      </c>
      <c r="U28" s="223"/>
      <c r="V28" s="223"/>
      <c r="W28" s="223"/>
      <c r="X28" s="223"/>
      <c r="Y28" s="224"/>
      <c r="Z28" s="79"/>
      <c r="AA28" s="58" t="s">
        <v>1720</v>
      </c>
      <c r="AB28" s="59" t="s">
        <v>1721</v>
      </c>
      <c r="AC28" s="29"/>
      <c r="AD28" s="29"/>
      <c r="AE28" s="29"/>
      <c r="AF28" s="58"/>
      <c r="AG28" s="59"/>
      <c r="AH28" s="29"/>
      <c r="AI28" s="29"/>
      <c r="AJ28" s="29"/>
      <c r="AK28" s="29"/>
      <c r="AL28" s="29"/>
      <c r="AM28" s="29"/>
      <c r="AN28" s="29"/>
      <c r="AO28" s="29"/>
      <c r="AP28" s="26"/>
      <c r="AQ28" s="26"/>
      <c r="AR28" s="26"/>
      <c r="AS28" s="26"/>
      <c r="AT28" s="26"/>
      <c r="AU28" s="26"/>
      <c r="AV28" s="26"/>
      <c r="AW28" s="26"/>
      <c r="AX28" s="26"/>
      <c r="AY28" s="26"/>
      <c r="AZ28" s="26"/>
      <c r="BA28" s="36"/>
      <c r="BB28" s="36"/>
      <c r="BC28" s="36"/>
      <c r="BD28" s="36"/>
    </row>
    <row r="29" spans="1:56" ht="21" customHeight="1">
      <c r="A29" s="182" t="s">
        <v>1555</v>
      </c>
      <c r="B29" s="12"/>
      <c r="C29" s="12"/>
      <c r="D29" s="12"/>
      <c r="E29" s="12"/>
      <c r="F29" s="80"/>
      <c r="G29" s="250"/>
      <c r="H29" s="250"/>
      <c r="I29" s="250"/>
      <c r="J29" s="250"/>
      <c r="K29" s="250"/>
      <c r="L29" s="250"/>
      <c r="M29" s="250"/>
      <c r="N29" s="250"/>
      <c r="O29" s="250"/>
      <c r="P29" s="250"/>
      <c r="Q29" s="250"/>
      <c r="R29" s="250"/>
      <c r="S29" s="80"/>
      <c r="T29" s="222"/>
      <c r="U29" s="223"/>
      <c r="V29" s="223"/>
      <c r="W29" s="223"/>
      <c r="X29" s="223"/>
      <c r="Y29" s="224"/>
      <c r="Z29" s="79"/>
      <c r="AA29" s="58" t="s">
        <v>1722</v>
      </c>
      <c r="AB29" s="59" t="s">
        <v>1723</v>
      </c>
      <c r="AC29" s="29"/>
      <c r="AD29" s="29"/>
      <c r="AE29" s="29"/>
      <c r="AF29" s="58"/>
      <c r="AG29" s="59"/>
      <c r="AH29" s="29"/>
      <c r="AI29" s="29"/>
      <c r="AJ29" s="29"/>
      <c r="AK29" s="29"/>
      <c r="AL29" s="29"/>
      <c r="AM29" s="29"/>
      <c r="AN29" s="29"/>
      <c r="AO29" s="29"/>
      <c r="AP29" s="28"/>
      <c r="AQ29" s="28"/>
      <c r="AR29" s="28"/>
      <c r="AU29" s="26"/>
      <c r="AV29" s="26"/>
      <c r="AW29" s="26"/>
      <c r="AX29" s="26"/>
      <c r="AY29" s="26"/>
      <c r="AZ29" s="26"/>
      <c r="BA29" s="36"/>
      <c r="BB29" s="36"/>
      <c r="BC29" s="36"/>
      <c r="BD29" s="36"/>
    </row>
    <row r="30" spans="1:56" ht="21" customHeight="1">
      <c r="A30" s="182" t="s">
        <v>1552</v>
      </c>
      <c r="B30" s="12"/>
      <c r="C30" s="12"/>
      <c r="D30" s="12"/>
      <c r="E30" s="12"/>
      <c r="F30" s="12"/>
      <c r="G30" s="239"/>
      <c r="H30" s="239"/>
      <c r="I30" s="239"/>
      <c r="J30" s="239"/>
      <c r="K30" s="239"/>
      <c r="L30" s="239"/>
      <c r="M30" s="239"/>
      <c r="N30" s="239"/>
      <c r="O30" s="11"/>
      <c r="P30" s="11" t="s">
        <v>1661</v>
      </c>
      <c r="Q30" s="86"/>
      <c r="R30" s="87"/>
      <c r="S30" s="91"/>
      <c r="T30" s="222"/>
      <c r="U30" s="223"/>
      <c r="V30" s="223"/>
      <c r="W30" s="223"/>
      <c r="X30" s="223"/>
      <c r="Y30" s="224"/>
      <c r="Z30" s="79"/>
      <c r="AA30" s="58" t="s">
        <v>1724</v>
      </c>
      <c r="AB30" s="59" t="s">
        <v>1725</v>
      </c>
      <c r="AC30" s="29"/>
      <c r="AD30" s="29"/>
      <c r="AE30" s="29"/>
      <c r="AF30" s="58"/>
      <c r="AG30" s="59"/>
      <c r="AH30" s="29"/>
      <c r="AI30" s="29"/>
      <c r="AJ30" s="29"/>
      <c r="AK30" s="29"/>
      <c r="AL30" s="29"/>
      <c r="AM30" s="29"/>
      <c r="AN30" s="29"/>
      <c r="AO30" s="29"/>
      <c r="AP30" s="28"/>
      <c r="AQ30" s="28"/>
      <c r="AR30" s="28"/>
      <c r="AU30" s="26"/>
      <c r="AV30" s="26"/>
      <c r="AW30" s="26"/>
      <c r="AX30" s="26"/>
      <c r="AY30" s="26"/>
      <c r="AZ30" s="26"/>
      <c r="BA30" s="36"/>
      <c r="BB30" s="36"/>
      <c r="BC30" s="36"/>
      <c r="BD30" s="36"/>
    </row>
    <row r="31" spans="1:56" ht="21" customHeight="1">
      <c r="A31" s="182" t="s">
        <v>1553</v>
      </c>
      <c r="B31" s="12"/>
      <c r="C31" s="12"/>
      <c r="D31" s="12"/>
      <c r="E31" s="12"/>
      <c r="F31" s="12"/>
      <c r="G31" s="239"/>
      <c r="H31" s="239"/>
      <c r="I31" s="239"/>
      <c r="J31" s="240"/>
      <c r="K31" s="240"/>
      <c r="L31" s="241"/>
      <c r="M31" s="240"/>
      <c r="N31" s="240"/>
      <c r="O31" s="10"/>
      <c r="P31" s="10"/>
      <c r="Q31" s="10"/>
      <c r="R31" s="10"/>
      <c r="S31" s="10"/>
      <c r="T31" s="201"/>
      <c r="U31" s="93"/>
      <c r="V31" s="93"/>
      <c r="W31" s="202"/>
      <c r="X31" s="202"/>
      <c r="Y31" s="203"/>
      <c r="Z31" s="29"/>
      <c r="AA31" s="58" t="s">
        <v>1726</v>
      </c>
      <c r="AB31" s="59" t="s">
        <v>1727</v>
      </c>
      <c r="AC31" s="29"/>
      <c r="AD31" s="29"/>
      <c r="AE31" s="29"/>
      <c r="AF31" s="58"/>
      <c r="AG31" s="59"/>
      <c r="AH31" s="29"/>
      <c r="AI31" s="29"/>
      <c r="AJ31" s="29"/>
      <c r="AK31" s="29"/>
      <c r="AL31" s="29"/>
      <c r="AM31" s="29"/>
      <c r="AN31" s="29"/>
      <c r="AO31" s="29"/>
      <c r="AP31" s="28"/>
      <c r="AQ31" s="28"/>
      <c r="AR31" s="28"/>
      <c r="AU31" s="26"/>
      <c r="AV31" s="26"/>
      <c r="AW31" s="26"/>
      <c r="AX31" s="26"/>
      <c r="AY31" s="26"/>
      <c r="AZ31" s="26"/>
      <c r="BA31" s="36"/>
      <c r="BB31" s="36"/>
      <c r="BC31" s="36"/>
      <c r="BD31" s="36"/>
    </row>
    <row r="32" spans="1:56" ht="21" customHeight="1">
      <c r="A32" s="182" t="s">
        <v>1584</v>
      </c>
      <c r="B32" s="12"/>
      <c r="C32" s="12"/>
      <c r="D32" s="12"/>
      <c r="E32" s="12"/>
      <c r="F32" s="12"/>
      <c r="G32" s="240"/>
      <c r="H32" s="240"/>
      <c r="I32" s="240"/>
      <c r="J32" s="240"/>
      <c r="K32" s="240"/>
      <c r="L32" s="242"/>
      <c r="M32" s="240"/>
      <c r="N32" s="240"/>
      <c r="O32" s="240"/>
      <c r="P32" s="240"/>
      <c r="Q32" s="240"/>
      <c r="R32" s="240"/>
      <c r="S32" s="80"/>
      <c r="T32" s="92" t="s">
        <v>2068</v>
      </c>
      <c r="U32" s="93"/>
      <c r="V32" s="46" t="s">
        <v>2117</v>
      </c>
      <c r="W32" s="204"/>
      <c r="X32" s="204"/>
      <c r="Y32" s="200"/>
      <c r="Z32" s="29"/>
      <c r="AA32" s="58" t="s">
        <v>1728</v>
      </c>
      <c r="AB32" s="59" t="s">
        <v>1729</v>
      </c>
      <c r="AC32" s="29"/>
      <c r="AD32" s="29"/>
      <c r="AE32" s="29"/>
      <c r="AF32" s="58"/>
      <c r="AG32" s="59"/>
      <c r="AH32" s="29"/>
      <c r="AI32" s="29"/>
      <c r="AJ32" s="29"/>
      <c r="AK32" s="29"/>
      <c r="AL32" s="29"/>
      <c r="AM32" s="29"/>
      <c r="AN32" s="29"/>
      <c r="AO32" s="29"/>
      <c r="AP32" s="94"/>
      <c r="AQ32" s="94"/>
      <c r="AR32" s="30"/>
      <c r="AU32" s="26"/>
      <c r="AV32" s="26"/>
      <c r="AW32" s="26"/>
      <c r="AX32" s="26"/>
      <c r="AY32" s="26"/>
      <c r="AZ32" s="26"/>
      <c r="BA32" s="36"/>
      <c r="BB32" s="36"/>
      <c r="BC32" s="36"/>
      <c r="BD32" s="36"/>
    </row>
    <row r="33" spans="1:70" ht="21" customHeight="1">
      <c r="A33" s="219"/>
      <c r="B33" s="23"/>
      <c r="C33" s="23"/>
      <c r="D33" s="23"/>
      <c r="E33" s="23"/>
      <c r="F33" s="23"/>
      <c r="G33" s="24"/>
      <c r="H33" s="24"/>
      <c r="I33" s="24"/>
      <c r="J33" s="25"/>
      <c r="K33" s="25"/>
      <c r="L33" s="24"/>
      <c r="M33" s="160"/>
      <c r="N33" s="25"/>
      <c r="O33" s="24"/>
      <c r="P33" s="25"/>
      <c r="Q33" s="25"/>
      <c r="R33" s="25"/>
      <c r="S33" s="24"/>
      <c r="T33" s="95"/>
      <c r="U33" s="15"/>
      <c r="V33" s="15"/>
      <c r="W33" s="15"/>
      <c r="X33" s="15"/>
      <c r="Y33" s="16"/>
      <c r="Z33" s="96"/>
      <c r="AA33" s="58" t="s">
        <v>1730</v>
      </c>
      <c r="AB33" s="59" t="s">
        <v>1731</v>
      </c>
      <c r="AC33" s="96"/>
      <c r="AD33" s="96"/>
      <c r="AE33" s="96"/>
      <c r="AF33" s="58"/>
      <c r="AG33" s="59"/>
      <c r="AH33" s="96"/>
      <c r="AI33" s="96"/>
      <c r="AJ33" s="96"/>
      <c r="AK33" s="96"/>
      <c r="AL33" s="96"/>
      <c r="AM33" s="96"/>
      <c r="AN33" s="96"/>
      <c r="AO33" s="96"/>
      <c r="AP33" s="96"/>
      <c r="AQ33" s="96"/>
      <c r="AR33" s="96"/>
      <c r="AS33" s="96"/>
      <c r="AT33" s="96"/>
      <c r="AU33" s="96"/>
      <c r="AV33" s="96"/>
      <c r="AW33" s="96"/>
      <c r="AX33" s="96"/>
      <c r="AY33" s="96"/>
      <c r="AZ33" s="96"/>
      <c r="BA33" s="97"/>
      <c r="BB33" s="97"/>
      <c r="BC33" s="97"/>
      <c r="BD33" s="97"/>
      <c r="BE33" s="97"/>
      <c r="BF33" s="97"/>
      <c r="BG33" s="97"/>
      <c r="BH33" s="97"/>
      <c r="BI33" s="97"/>
      <c r="BJ33" s="97"/>
      <c r="BK33" s="97"/>
      <c r="BL33" s="97"/>
      <c r="BM33" s="97"/>
      <c r="BN33" s="97"/>
      <c r="BO33" s="97"/>
      <c r="BP33" s="97"/>
      <c r="BQ33" s="97"/>
      <c r="BR33" s="97"/>
    </row>
    <row r="34" spans="1:66" ht="24" customHeight="1">
      <c r="A34" s="243" t="s">
        <v>1663</v>
      </c>
      <c r="B34" s="244"/>
      <c r="C34" s="244"/>
      <c r="D34" s="244"/>
      <c r="E34" s="244"/>
      <c r="F34" s="244"/>
      <c r="G34" s="244"/>
      <c r="H34" s="244"/>
      <c r="I34" s="244"/>
      <c r="J34" s="244"/>
      <c r="K34" s="244"/>
      <c r="L34" s="245"/>
      <c r="M34" s="244"/>
      <c r="N34" s="244"/>
      <c r="O34" s="244"/>
      <c r="P34" s="244"/>
      <c r="Q34" s="244"/>
      <c r="R34" s="244"/>
      <c r="S34" s="244"/>
      <c r="T34" s="244"/>
      <c r="U34" s="244"/>
      <c r="V34" s="244"/>
      <c r="W34" s="244"/>
      <c r="X34" s="244"/>
      <c r="Y34" s="246"/>
      <c r="Z34" s="102"/>
      <c r="AA34" s="58" t="s">
        <v>1732</v>
      </c>
      <c r="AB34" s="59" t="s">
        <v>1733</v>
      </c>
      <c r="AC34" s="102"/>
      <c r="AD34" s="102"/>
      <c r="AE34" s="102"/>
      <c r="AF34" s="58"/>
      <c r="AG34" s="59"/>
      <c r="AH34" s="102"/>
      <c r="AI34" s="102"/>
      <c r="AJ34" s="102"/>
      <c r="AK34" s="102"/>
      <c r="AL34" s="102"/>
      <c r="AM34" s="102"/>
      <c r="AN34" s="102"/>
      <c r="AO34" s="102"/>
      <c r="AP34" s="102"/>
      <c r="AQ34" s="102"/>
      <c r="AR34" s="102"/>
      <c r="AT34" s="103"/>
      <c r="AU34" s="104"/>
      <c r="AX34" s="27"/>
      <c r="AY34" s="27"/>
      <c r="AZ34" s="26"/>
      <c r="BA34" s="2"/>
      <c r="BB34" s="2"/>
      <c r="BC34" s="2"/>
      <c r="BD34" s="2"/>
      <c r="BE34" s="2"/>
      <c r="BF34" s="2"/>
      <c r="BG34" s="2"/>
      <c r="BH34" s="2"/>
      <c r="BI34" s="2"/>
      <c r="BJ34" s="2"/>
      <c r="BK34" s="2"/>
      <c r="BL34" s="2"/>
      <c r="BM34" s="2"/>
      <c r="BN34" s="2"/>
    </row>
    <row r="35" spans="1:66" ht="7.5" customHeight="1">
      <c r="A35" s="220"/>
      <c r="B35" s="101"/>
      <c r="C35" s="101"/>
      <c r="D35" s="101"/>
      <c r="E35" s="101"/>
      <c r="F35" s="101"/>
      <c r="G35" s="101"/>
      <c r="H35" s="101"/>
      <c r="I35" s="101"/>
      <c r="J35" s="101"/>
      <c r="K35" s="101"/>
      <c r="L35" s="101"/>
      <c r="M35" s="161"/>
      <c r="N35" s="101"/>
      <c r="O35" s="101"/>
      <c r="P35" s="101"/>
      <c r="Q35" s="101"/>
      <c r="R35" s="101"/>
      <c r="S35" s="101"/>
      <c r="T35" s="101"/>
      <c r="U35" s="101"/>
      <c r="V35" s="101"/>
      <c r="W35" s="101"/>
      <c r="X35" s="101"/>
      <c r="Y35" s="117"/>
      <c r="Z35" s="102"/>
      <c r="AA35" s="58" t="s">
        <v>1734</v>
      </c>
      <c r="AB35" s="59" t="s">
        <v>1735</v>
      </c>
      <c r="AC35" s="102"/>
      <c r="AD35" s="102"/>
      <c r="AE35" s="102"/>
      <c r="AF35" s="58"/>
      <c r="AG35" s="59"/>
      <c r="AH35" s="102"/>
      <c r="AI35" s="102"/>
      <c r="AJ35" s="102"/>
      <c r="AK35" s="102"/>
      <c r="AL35" s="102"/>
      <c r="AM35" s="102"/>
      <c r="AN35" s="102"/>
      <c r="AO35" s="102"/>
      <c r="AP35" s="102"/>
      <c r="AQ35" s="102"/>
      <c r="AR35" s="102"/>
      <c r="AT35" s="103"/>
      <c r="AU35" s="104"/>
      <c r="AX35" s="27"/>
      <c r="AY35" s="27"/>
      <c r="AZ35" s="26"/>
      <c r="BA35" s="2"/>
      <c r="BB35" s="2"/>
      <c r="BC35" s="2"/>
      <c r="BD35" s="2"/>
      <c r="BE35" s="2"/>
      <c r="BF35" s="2"/>
      <c r="BG35" s="2"/>
      <c r="BH35" s="2"/>
      <c r="BI35" s="2"/>
      <c r="BJ35" s="2"/>
      <c r="BK35" s="2"/>
      <c r="BL35" s="2"/>
      <c r="BM35" s="2"/>
      <c r="BN35" s="2"/>
    </row>
    <row r="36" spans="1:66" ht="24" customHeight="1">
      <c r="A36" s="220"/>
      <c r="B36" s="109"/>
      <c r="C36" s="109"/>
      <c r="D36" s="109"/>
      <c r="E36" s="109"/>
      <c r="F36" s="115" t="s">
        <v>2071</v>
      </c>
      <c r="G36" s="109"/>
      <c r="H36" s="109"/>
      <c r="I36" s="109"/>
      <c r="J36" s="109"/>
      <c r="K36" s="109"/>
      <c r="L36" s="109"/>
      <c r="M36" s="109"/>
      <c r="N36" s="109"/>
      <c r="O36" s="109"/>
      <c r="P36" s="109"/>
      <c r="Q36" s="109"/>
      <c r="R36" s="109"/>
      <c r="S36" s="109"/>
      <c r="T36" s="177"/>
      <c r="U36" s="109"/>
      <c r="V36" s="109"/>
      <c r="W36" s="109"/>
      <c r="X36" s="109"/>
      <c r="Y36" s="114"/>
      <c r="Z36" s="102"/>
      <c r="AA36" s="58" t="s">
        <v>1736</v>
      </c>
      <c r="AB36" s="59" t="s">
        <v>2100</v>
      </c>
      <c r="AC36" s="102"/>
      <c r="AD36" s="102"/>
      <c r="AE36" s="102"/>
      <c r="AF36" s="58"/>
      <c r="AG36" s="59"/>
      <c r="AH36" s="102"/>
      <c r="AI36" s="102"/>
      <c r="AJ36" s="102"/>
      <c r="AK36" s="102"/>
      <c r="AL36" s="102"/>
      <c r="AM36" s="102"/>
      <c r="AN36" s="102"/>
      <c r="AO36" s="102"/>
      <c r="AP36" s="102"/>
      <c r="AQ36" s="102"/>
      <c r="AR36" s="102"/>
      <c r="AT36" s="103"/>
      <c r="AU36" s="104"/>
      <c r="AX36" s="27"/>
      <c r="AY36" s="27"/>
      <c r="AZ36" s="26"/>
      <c r="BA36" s="2"/>
      <c r="BB36" s="2"/>
      <c r="BC36" s="2"/>
      <c r="BD36" s="2"/>
      <c r="BE36" s="2"/>
      <c r="BF36" s="2"/>
      <c r="BG36" s="2"/>
      <c r="BH36" s="2"/>
      <c r="BI36" s="2"/>
      <c r="BJ36" s="2"/>
      <c r="BK36" s="2"/>
      <c r="BL36" s="2"/>
      <c r="BM36" s="2"/>
      <c r="BN36" s="2"/>
    </row>
    <row r="37" spans="1:66" ht="7.5" customHeight="1">
      <c r="A37" s="220"/>
      <c r="B37" s="109"/>
      <c r="C37" s="109"/>
      <c r="D37" s="109"/>
      <c r="E37" s="109"/>
      <c r="F37" s="115"/>
      <c r="G37" s="109"/>
      <c r="H37" s="109"/>
      <c r="I37" s="109"/>
      <c r="J37" s="109"/>
      <c r="K37" s="109"/>
      <c r="L37" s="109"/>
      <c r="M37" s="109"/>
      <c r="N37" s="109"/>
      <c r="O37" s="109"/>
      <c r="P37" s="109"/>
      <c r="Q37" s="109"/>
      <c r="R37" s="109"/>
      <c r="S37" s="109"/>
      <c r="T37" s="178"/>
      <c r="U37" s="109"/>
      <c r="V37" s="109"/>
      <c r="W37" s="109"/>
      <c r="X37" s="109"/>
      <c r="Y37" s="114"/>
      <c r="Z37" s="102"/>
      <c r="AA37" s="58" t="s">
        <v>1737</v>
      </c>
      <c r="AB37" s="59" t="s">
        <v>2101</v>
      </c>
      <c r="AC37" s="102"/>
      <c r="AD37" s="102"/>
      <c r="AE37" s="102"/>
      <c r="AF37" s="58"/>
      <c r="AG37" s="59"/>
      <c r="AH37" s="102"/>
      <c r="AI37" s="102"/>
      <c r="AJ37" s="102"/>
      <c r="AK37" s="102"/>
      <c r="AL37" s="102"/>
      <c r="AM37" s="102"/>
      <c r="AN37" s="102"/>
      <c r="AO37" s="102"/>
      <c r="AP37" s="102"/>
      <c r="AQ37" s="102"/>
      <c r="AR37" s="102"/>
      <c r="AT37" s="103"/>
      <c r="AU37" s="104"/>
      <c r="AX37" s="27"/>
      <c r="AY37" s="27"/>
      <c r="AZ37" s="26"/>
      <c r="BA37" s="2"/>
      <c r="BB37" s="2"/>
      <c r="BC37" s="2"/>
      <c r="BD37" s="2"/>
      <c r="BE37" s="2"/>
      <c r="BF37" s="2"/>
      <c r="BG37" s="2"/>
      <c r="BH37" s="2"/>
      <c r="BI37" s="2"/>
      <c r="BJ37" s="2"/>
      <c r="BK37" s="2"/>
      <c r="BL37" s="2"/>
      <c r="BM37" s="2"/>
      <c r="BN37" s="2"/>
    </row>
    <row r="38" spans="1:66" ht="24" customHeight="1">
      <c r="A38" s="220"/>
      <c r="B38" s="109"/>
      <c r="C38" s="109"/>
      <c r="D38" s="109"/>
      <c r="E38" s="109"/>
      <c r="F38" s="115" t="s">
        <v>2072</v>
      </c>
      <c r="G38" s="109"/>
      <c r="H38" s="109"/>
      <c r="I38" s="109"/>
      <c r="J38" s="109"/>
      <c r="K38" s="109"/>
      <c r="L38" s="109"/>
      <c r="M38" s="109"/>
      <c r="N38" s="109"/>
      <c r="O38" s="109"/>
      <c r="P38" s="109"/>
      <c r="Q38" s="109"/>
      <c r="R38" s="109"/>
      <c r="S38" s="109"/>
      <c r="T38" s="177"/>
      <c r="U38" s="109"/>
      <c r="V38" s="109"/>
      <c r="W38" s="109"/>
      <c r="X38" s="109"/>
      <c r="Y38" s="114"/>
      <c r="Z38" s="102"/>
      <c r="AA38" s="58" t="s">
        <v>1738</v>
      </c>
      <c r="AB38" s="59" t="s">
        <v>2102</v>
      </c>
      <c r="AC38" s="102"/>
      <c r="AD38" s="102"/>
      <c r="AE38" s="102"/>
      <c r="AF38" s="58"/>
      <c r="AG38" s="59"/>
      <c r="AH38" s="102"/>
      <c r="AI38" s="102"/>
      <c r="AJ38" s="102"/>
      <c r="AK38" s="102"/>
      <c r="AL38" s="102"/>
      <c r="AM38" s="102"/>
      <c r="AN38" s="102"/>
      <c r="AO38" s="102"/>
      <c r="AP38" s="102"/>
      <c r="AQ38" s="102"/>
      <c r="AR38" s="102"/>
      <c r="AT38" s="103"/>
      <c r="AU38" s="104"/>
      <c r="AX38" s="27"/>
      <c r="AY38" s="27"/>
      <c r="AZ38" s="26"/>
      <c r="BA38" s="2"/>
      <c r="BB38" s="2"/>
      <c r="BC38" s="2"/>
      <c r="BD38" s="2"/>
      <c r="BE38" s="2"/>
      <c r="BF38" s="2"/>
      <c r="BG38" s="2"/>
      <c r="BH38" s="2"/>
      <c r="BI38" s="2"/>
      <c r="BJ38" s="2"/>
      <c r="BK38" s="2"/>
      <c r="BL38" s="2"/>
      <c r="BM38" s="2"/>
      <c r="BN38" s="2"/>
    </row>
    <row r="39" spans="1:66" ht="7.5" customHeight="1">
      <c r="A39" s="220"/>
      <c r="B39" s="109"/>
      <c r="C39" s="109"/>
      <c r="D39" s="109"/>
      <c r="E39" s="109"/>
      <c r="F39" s="115"/>
      <c r="G39" s="109"/>
      <c r="H39" s="109"/>
      <c r="I39" s="109"/>
      <c r="J39" s="109"/>
      <c r="K39" s="109"/>
      <c r="L39" s="109"/>
      <c r="M39" s="162"/>
      <c r="N39" s="109"/>
      <c r="O39" s="109"/>
      <c r="P39" s="109"/>
      <c r="Q39" s="109"/>
      <c r="R39" s="109"/>
      <c r="S39" s="109"/>
      <c r="T39" s="116"/>
      <c r="U39" s="109"/>
      <c r="V39" s="109"/>
      <c r="W39" s="109"/>
      <c r="X39" s="109"/>
      <c r="Y39" s="114"/>
      <c r="Z39" s="102"/>
      <c r="AA39" s="58" t="s">
        <v>1739</v>
      </c>
      <c r="AB39" s="59" t="s">
        <v>2103</v>
      </c>
      <c r="AC39" s="102"/>
      <c r="AD39" s="102"/>
      <c r="AE39" s="102"/>
      <c r="AF39" s="58"/>
      <c r="AG39" s="59"/>
      <c r="AH39" s="102"/>
      <c r="AI39" s="102"/>
      <c r="AJ39" s="102"/>
      <c r="AK39" s="102"/>
      <c r="AL39" s="102"/>
      <c r="AM39" s="102"/>
      <c r="AN39" s="102"/>
      <c r="AO39" s="102"/>
      <c r="AP39" s="102"/>
      <c r="AQ39" s="102"/>
      <c r="AR39" s="102"/>
      <c r="AT39" s="103"/>
      <c r="AU39" s="104"/>
      <c r="AX39" s="27"/>
      <c r="AY39" s="27"/>
      <c r="AZ39" s="26"/>
      <c r="BA39" s="2"/>
      <c r="BB39" s="2"/>
      <c r="BC39" s="2"/>
      <c r="BD39" s="2"/>
      <c r="BE39" s="2"/>
      <c r="BF39" s="2"/>
      <c r="BG39" s="2"/>
      <c r="BH39" s="2"/>
      <c r="BI39" s="2"/>
      <c r="BJ39" s="2"/>
      <c r="BK39" s="2"/>
      <c r="BL39" s="2"/>
      <c r="BM39" s="2"/>
      <c r="BN39" s="2"/>
    </row>
    <row r="40" spans="1:56" s="100" customFormat="1" ht="24" customHeight="1">
      <c r="A40" s="226" t="s">
        <v>2069</v>
      </c>
      <c r="B40" s="227"/>
      <c r="C40" s="227"/>
      <c r="D40" s="227"/>
      <c r="E40" s="227"/>
      <c r="F40" s="227"/>
      <c r="G40" s="227"/>
      <c r="H40" s="227"/>
      <c r="I40" s="227"/>
      <c r="J40" s="227"/>
      <c r="K40" s="227"/>
      <c r="L40" s="228"/>
      <c r="M40" s="227"/>
      <c r="N40" s="227"/>
      <c r="O40" s="227"/>
      <c r="P40" s="227"/>
      <c r="Q40" s="227"/>
      <c r="R40" s="227"/>
      <c r="S40" s="227"/>
      <c r="T40" s="227"/>
      <c r="U40" s="227"/>
      <c r="V40" s="227"/>
      <c r="W40" s="227"/>
      <c r="X40" s="227"/>
      <c r="Y40" s="229"/>
      <c r="Z40" s="105"/>
      <c r="AA40" s="58" t="s">
        <v>1740</v>
      </c>
      <c r="AB40" s="59" t="s">
        <v>2104</v>
      </c>
      <c r="AC40" s="105"/>
      <c r="AD40" s="105"/>
      <c r="AE40" s="105"/>
      <c r="AF40" s="105"/>
      <c r="AG40" s="105"/>
      <c r="AH40" s="105"/>
      <c r="AI40" s="105"/>
      <c r="AJ40" s="105"/>
      <c r="AK40" s="105"/>
      <c r="AL40" s="105"/>
      <c r="AM40" s="105"/>
      <c r="AN40" s="105"/>
      <c r="AO40" s="105"/>
      <c r="AP40" s="105"/>
      <c r="AQ40" s="105"/>
      <c r="AR40" s="105"/>
      <c r="AS40" s="31"/>
      <c r="AT40" s="31"/>
      <c r="AU40" s="31"/>
      <c r="AV40" s="31"/>
      <c r="AW40" s="31"/>
      <c r="AX40" s="31"/>
      <c r="AY40" s="31"/>
      <c r="AZ40" s="31"/>
      <c r="BA40" s="99"/>
      <c r="BB40" s="99"/>
      <c r="BC40" s="99"/>
      <c r="BD40" s="99"/>
    </row>
    <row r="41" spans="1:56" s="100" customFormat="1" ht="24" customHeight="1">
      <c r="A41" s="230"/>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2"/>
      <c r="Z41" s="106"/>
      <c r="AA41" s="58" t="s">
        <v>1741</v>
      </c>
      <c r="AB41" s="59" t="s">
        <v>2105</v>
      </c>
      <c r="AC41" s="106"/>
      <c r="AD41" s="106"/>
      <c r="AE41" s="106"/>
      <c r="AF41" s="106"/>
      <c r="AG41" s="106"/>
      <c r="AH41" s="106"/>
      <c r="AI41" s="106"/>
      <c r="AJ41" s="106"/>
      <c r="AK41" s="106"/>
      <c r="AL41" s="106"/>
      <c r="AM41" s="106"/>
      <c r="AN41" s="106"/>
      <c r="AO41" s="106"/>
      <c r="AP41" s="106"/>
      <c r="AQ41" s="106"/>
      <c r="AR41" s="106"/>
      <c r="AS41" s="31"/>
      <c r="AT41" s="31"/>
      <c r="AU41" s="31"/>
      <c r="AV41" s="31"/>
      <c r="AW41" s="31"/>
      <c r="AX41" s="31"/>
      <c r="AY41" s="31"/>
      <c r="AZ41" s="31"/>
      <c r="BA41" s="99"/>
      <c r="BB41" s="99"/>
      <c r="BC41" s="99"/>
      <c r="BD41" s="99"/>
    </row>
    <row r="42" spans="1:56" s="100" customFormat="1" ht="24" customHeight="1">
      <c r="A42" s="233"/>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5"/>
      <c r="Z42" s="106"/>
      <c r="AA42" s="58" t="s">
        <v>1742</v>
      </c>
      <c r="AB42" s="59" t="s">
        <v>2106</v>
      </c>
      <c r="AC42" s="106"/>
      <c r="AD42" s="106"/>
      <c r="AE42" s="106"/>
      <c r="AF42" s="106"/>
      <c r="AG42" s="106"/>
      <c r="AH42" s="106"/>
      <c r="AI42" s="106"/>
      <c r="AJ42" s="106"/>
      <c r="AK42" s="106"/>
      <c r="AL42" s="106"/>
      <c r="AM42" s="106"/>
      <c r="AN42" s="106"/>
      <c r="AO42" s="106"/>
      <c r="AP42" s="106"/>
      <c r="AQ42" s="106"/>
      <c r="AR42" s="106"/>
      <c r="AS42" s="31"/>
      <c r="AT42" s="31"/>
      <c r="AU42" s="31"/>
      <c r="AV42" s="31"/>
      <c r="AW42" s="31"/>
      <c r="AX42" s="31"/>
      <c r="AY42" s="31"/>
      <c r="AZ42" s="31"/>
      <c r="BA42" s="99"/>
      <c r="BB42" s="99"/>
      <c r="BC42" s="99"/>
      <c r="BD42" s="99"/>
    </row>
    <row r="43" spans="1:56" s="100" customFormat="1" ht="24" customHeight="1">
      <c r="A43" s="233"/>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5"/>
      <c r="Z43" s="106"/>
      <c r="AA43" s="58" t="s">
        <v>2107</v>
      </c>
      <c r="AB43" s="59" t="s">
        <v>2108</v>
      </c>
      <c r="AC43" s="106"/>
      <c r="AD43" s="106"/>
      <c r="AE43" s="106"/>
      <c r="AF43" s="106"/>
      <c r="AG43" s="106"/>
      <c r="AH43" s="106"/>
      <c r="AI43" s="106"/>
      <c r="AJ43" s="106"/>
      <c r="AK43" s="106"/>
      <c r="AL43" s="106"/>
      <c r="AM43" s="106"/>
      <c r="AN43" s="106"/>
      <c r="AO43" s="106"/>
      <c r="AP43" s="106"/>
      <c r="AQ43" s="106"/>
      <c r="AR43" s="106"/>
      <c r="AS43" s="31"/>
      <c r="AT43" s="31"/>
      <c r="AU43" s="31"/>
      <c r="AV43" s="31"/>
      <c r="AW43" s="31"/>
      <c r="AX43" s="31"/>
      <c r="AY43" s="31"/>
      <c r="AZ43" s="31"/>
      <c r="BA43" s="99"/>
      <c r="BB43" s="99"/>
      <c r="BC43" s="99"/>
      <c r="BD43" s="99"/>
    </row>
    <row r="44" spans="1:56" s="100" customFormat="1" ht="24" customHeight="1">
      <c r="A44" s="233"/>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5"/>
      <c r="Z44" s="106"/>
      <c r="AA44" s="58" t="s">
        <v>1743</v>
      </c>
      <c r="AB44" s="59" t="s">
        <v>2109</v>
      </c>
      <c r="AC44" s="106"/>
      <c r="AD44" s="106"/>
      <c r="AE44" s="106"/>
      <c r="AF44" s="106"/>
      <c r="AG44" s="106"/>
      <c r="AH44" s="106"/>
      <c r="AI44" s="106"/>
      <c r="AJ44" s="106"/>
      <c r="AK44" s="106"/>
      <c r="AL44" s="106"/>
      <c r="AM44" s="106"/>
      <c r="AN44" s="106"/>
      <c r="AO44" s="106"/>
      <c r="AP44" s="106"/>
      <c r="AQ44" s="106"/>
      <c r="AR44" s="106"/>
      <c r="AS44" s="31"/>
      <c r="AT44" s="31"/>
      <c r="AU44" s="31"/>
      <c r="AV44" s="31"/>
      <c r="AW44" s="31"/>
      <c r="AX44" s="31"/>
      <c r="AY44" s="31"/>
      <c r="AZ44" s="31"/>
      <c r="BA44" s="99"/>
      <c r="BB44" s="99"/>
      <c r="BC44" s="99"/>
      <c r="BD44" s="99"/>
    </row>
    <row r="45" spans="1:51" ht="20.25" customHeight="1">
      <c r="A45" s="233"/>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5"/>
      <c r="AA45" s="58" t="s">
        <v>1744</v>
      </c>
      <c r="AB45" s="59" t="s">
        <v>2110</v>
      </c>
      <c r="AX45" s="107"/>
      <c r="AY45" s="107"/>
    </row>
    <row r="46" spans="1:51" ht="20.25" customHeight="1">
      <c r="A46" s="233"/>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5"/>
      <c r="AA46" s="58" t="s">
        <v>1745</v>
      </c>
      <c r="AB46" s="59" t="s">
        <v>2111</v>
      </c>
      <c r="AX46" s="107"/>
      <c r="AY46" s="107"/>
    </row>
    <row r="47" spans="1:51" ht="20.25" customHeight="1">
      <c r="A47" s="233"/>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5"/>
      <c r="AA47" s="58" t="s">
        <v>1746</v>
      </c>
      <c r="AB47" s="59" t="s">
        <v>2112</v>
      </c>
      <c r="AX47" s="107"/>
      <c r="AY47" s="107"/>
    </row>
    <row r="48" spans="1:51" ht="15">
      <c r="A48" s="233"/>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5"/>
      <c r="AA48" s="58" t="s">
        <v>1747</v>
      </c>
      <c r="AB48" s="59" t="s">
        <v>2113</v>
      </c>
      <c r="AX48" s="107"/>
      <c r="AY48" s="107"/>
    </row>
    <row r="49" spans="1:51" ht="15">
      <c r="A49" s="233"/>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5"/>
      <c r="AA49" s="58" t="s">
        <v>1748</v>
      </c>
      <c r="AB49" s="59" t="s">
        <v>2114</v>
      </c>
      <c r="AX49" s="107"/>
      <c r="AY49" s="107"/>
    </row>
    <row r="50" spans="1:51" ht="15">
      <c r="A50" s="233"/>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5"/>
      <c r="AA50" s="58" t="s">
        <v>1749</v>
      </c>
      <c r="AB50" s="59" t="s">
        <v>2115</v>
      </c>
      <c r="AX50" s="107"/>
      <c r="AY50" s="107"/>
    </row>
    <row r="51" spans="1:51" ht="15">
      <c r="A51" s="233"/>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5"/>
      <c r="AA51" s="58" t="s">
        <v>1750</v>
      </c>
      <c r="AB51" s="59" t="s">
        <v>2116</v>
      </c>
      <c r="AX51" s="107"/>
      <c r="AY51" s="107"/>
    </row>
    <row r="52" spans="1:51" ht="15">
      <c r="A52" s="233"/>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5"/>
      <c r="AA52" s="58" t="s">
        <v>1751</v>
      </c>
      <c r="AB52" s="59" t="s">
        <v>1752</v>
      </c>
      <c r="AX52" s="107"/>
      <c r="AY52" s="107"/>
    </row>
    <row r="53" spans="1:51" ht="12.75">
      <c r="A53" s="233"/>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5"/>
      <c r="AX53" s="107"/>
      <c r="AY53" s="107"/>
    </row>
    <row r="54" spans="1:51" ht="12.75">
      <c r="A54" s="233"/>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5"/>
      <c r="AX54" s="107"/>
      <c r="AY54" s="107"/>
    </row>
    <row r="55" spans="1:51" ht="12.75">
      <c r="A55" s="233"/>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5"/>
      <c r="AX55" s="107"/>
      <c r="AY55" s="107"/>
    </row>
    <row r="56" spans="1:51" ht="12.75">
      <c r="A56" s="233"/>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5"/>
      <c r="AX56" s="107"/>
      <c r="AY56" s="107"/>
    </row>
    <row r="57" spans="1:51" ht="12.75">
      <c r="A57" s="233"/>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5"/>
      <c r="AX57" s="107"/>
      <c r="AY57" s="107"/>
    </row>
    <row r="58" spans="1:51" ht="12.75">
      <c r="A58" s="233"/>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5"/>
      <c r="AX58" s="107"/>
      <c r="AY58" s="107"/>
    </row>
    <row r="59" spans="1:25" ht="12.75">
      <c r="A59" s="233"/>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5"/>
    </row>
    <row r="60" spans="1:25" ht="12.75">
      <c r="A60" s="233"/>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5"/>
    </row>
    <row r="61" spans="1:25" ht="12.75">
      <c r="A61" s="233"/>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5"/>
    </row>
    <row r="62" spans="1:25" ht="12.75">
      <c r="A62" s="233"/>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5"/>
    </row>
    <row r="63" spans="1:25" ht="13.5" thickBot="1">
      <c r="A63" s="236"/>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8"/>
    </row>
  </sheetData>
  <sheetProtection sheet="1" objects="1" scenarios="1" selectLockedCells="1"/>
  <mergeCells count="30">
    <mergeCell ref="A7:Y7"/>
    <mergeCell ref="A8:Y8"/>
    <mergeCell ref="A9:Y11"/>
    <mergeCell ref="A12:S12"/>
    <mergeCell ref="H13:I13"/>
    <mergeCell ref="K13:L13"/>
    <mergeCell ref="N13:P13"/>
    <mergeCell ref="H14:J14"/>
    <mergeCell ref="O14:P14"/>
    <mergeCell ref="H16:O16"/>
    <mergeCell ref="T16:Y17"/>
    <mergeCell ref="T19:Y20"/>
    <mergeCell ref="V21:W21"/>
    <mergeCell ref="U22:W22"/>
    <mergeCell ref="H22:R22"/>
    <mergeCell ref="H23:R23"/>
    <mergeCell ref="U25:Y25"/>
    <mergeCell ref="AD25:AT25"/>
    <mergeCell ref="B27:R27"/>
    <mergeCell ref="B25:R25"/>
    <mergeCell ref="T28:Y30"/>
    <mergeCell ref="C28:I28"/>
    <mergeCell ref="O28:P28"/>
    <mergeCell ref="G29:R29"/>
    <mergeCell ref="G30:N30"/>
    <mergeCell ref="A40:Y40"/>
    <mergeCell ref="A41:Y63"/>
    <mergeCell ref="G31:N31"/>
    <mergeCell ref="G32:R32"/>
    <mergeCell ref="A34:Y34"/>
  </mergeCells>
  <dataValidations count="10">
    <dataValidation type="custom" allowBlank="1" showInputMessage="1" showErrorMessage="1" error="Enter a valid four-digit year; 2009 or later." sqref="O14:P14">
      <formula1>AND(ISNUMBER(Year),LEN(Year)=4,Year&gt;2008)</formula1>
    </dataValidation>
    <dataValidation type="textLength" operator="equal" showInputMessage="1" showErrorMessage="1" error="Enter a valid 10 digit EIA ID." sqref="H16:O16">
      <formula1>10</formula1>
    </dataValidation>
    <dataValidation type="custom" operator="equal" allowBlank="1" showInputMessage="1" showErrorMessage="1" error="Enter an &quot;X&quot; if any Respondent Identification Data has changed." sqref="J20">
      <formula1>AND(LEN(IDChngChk)=1,IDChngChk="X")</formula1>
    </dataValidation>
    <dataValidation type="custom" allowBlank="1" showInputMessage="1" showErrorMessage="1" error="Enter a valid zip code extention." sqref="R28">
      <formula1>AND(LEN(zip4)=4,ISNUMBER(VALUE(zip4)))</formula1>
    </dataValidation>
    <dataValidation type="custom" allowBlank="1" showInputMessage="1" showErrorMessage="1" error="Enter a valid 10 digit telephone number." sqref="G31:N31">
      <formula1>AND(LEN(fax)=10,ISNUMBER(fax))</formula1>
    </dataValidation>
    <dataValidation type="whole" allowBlank="1" showInputMessage="1" showErrorMessage="1" error="Enter valid month value, 1-12" sqref="K14">
      <formula1>1</formula1>
      <formula2>12</formula2>
    </dataValidation>
    <dataValidation type="list" allowBlank="1" showInputMessage="1" showErrorMessage="1" error="Value must be a valid State Code from the drop down." sqref="L28">
      <formula1>STCodes</formula1>
    </dataValidation>
    <dataValidation type="custom" allowBlank="1" showInputMessage="1" showErrorMessage="1" error="Enter &quot;X&quot; if this is a resubmission." sqref="X14">
      <formula1>AND(LEN(ResubChk)=1,OR(ResubChk="X",ResubChk=" "))</formula1>
    </dataValidation>
    <dataValidation type="custom" operator="equal" showInputMessage="1" showErrorMessage="1" error="Enter a valid 5 digit zip code." sqref="O28:P28">
      <formula1>AND(LEN(zip)=5,ISNUMBER(VALUE(zip)))</formula1>
    </dataValidation>
    <dataValidation type="custom" allowBlank="1" showInputMessage="1" showErrorMessage="1" error="Enter a valid 10 digit telephone number." sqref="G30:N30">
      <formula1>AND(LEN(phone)=10,ISNUMBER(phone))</formula1>
    </dataValidation>
  </dataValidations>
  <printOptions/>
  <pageMargins left="0.75" right="0.75" top="0.71" bottom="0.5" header="0.71" footer="0.5"/>
  <pageSetup fitToHeight="1" fitToWidth="1" orientation="portrait" scale="55" r:id="rId2"/>
  <drawing r:id="rId1"/>
</worksheet>
</file>

<file path=xl/worksheets/sheet3.xml><?xml version="1.0" encoding="utf-8"?>
<worksheet xmlns="http://schemas.openxmlformats.org/spreadsheetml/2006/main" xmlns:r="http://schemas.openxmlformats.org/officeDocument/2006/relationships">
  <sheetPr codeName="Sheet3"/>
  <dimension ref="A1:L59"/>
  <sheetViews>
    <sheetView showGridLines="0" showRowColHeaders="0" zoomScale="60" zoomScaleNormal="60" workbookViewId="0" topLeftCell="A1">
      <pane xSplit="1" ySplit="9" topLeftCell="B10" activePane="bottomRight" state="frozen"/>
      <selection pane="topLeft" activeCell="L2" sqref="L2"/>
      <selection pane="topRight" activeCell="L2" sqref="L2"/>
      <selection pane="bottomLeft" activeCell="L2" sqref="L2"/>
      <selection pane="bottomRight" activeCell="B10" sqref="B10"/>
    </sheetView>
  </sheetViews>
  <sheetFormatPr defaultColWidth="9.140625" defaultRowHeight="12.75"/>
  <cols>
    <col min="1" max="1" width="7.00390625" style="36" customWidth="1"/>
    <col min="2" max="2" width="44.7109375" style="44" customWidth="1"/>
    <col min="3" max="3" width="6.7109375" style="45" customWidth="1"/>
    <col min="4" max="4" width="44.8515625" style="36" customWidth="1"/>
    <col min="5" max="5" width="6.7109375" style="36" customWidth="1"/>
    <col min="6" max="6" width="27.421875" style="36" customWidth="1"/>
    <col min="7" max="7" width="6.8515625" style="36" customWidth="1"/>
    <col min="8" max="8" width="15.7109375" style="36" customWidth="1"/>
    <col min="9" max="9" width="12.8515625" style="36" customWidth="1"/>
    <col min="10" max="10" width="12.7109375" style="36" customWidth="1"/>
    <col min="11" max="12" width="30.7109375" style="36" customWidth="1"/>
    <col min="13" max="16384" width="8.8515625" style="26" customWidth="1"/>
  </cols>
  <sheetData>
    <row r="1" spans="1:12" ht="24" customHeight="1">
      <c r="A1" s="145"/>
      <c r="B1" s="146"/>
      <c r="C1" s="147"/>
      <c r="D1" s="148"/>
      <c r="E1" s="148"/>
      <c r="F1" s="148"/>
      <c r="G1" s="148"/>
      <c r="H1" s="148"/>
      <c r="I1" s="148"/>
      <c r="J1" s="148"/>
      <c r="K1" s="149"/>
      <c r="L1" s="150" t="s">
        <v>2057</v>
      </c>
    </row>
    <row r="2" spans="1:12" ht="24" customHeight="1">
      <c r="A2" s="20"/>
      <c r="B2" s="37"/>
      <c r="C2" s="38"/>
      <c r="D2" s="39"/>
      <c r="E2" s="39"/>
      <c r="F2" s="39"/>
      <c r="G2" s="39"/>
      <c r="H2" s="39"/>
      <c r="I2" s="39"/>
      <c r="J2" s="39"/>
      <c r="K2" s="40"/>
      <c r="L2" s="308" t="s">
        <v>1515</v>
      </c>
    </row>
    <row r="3" spans="1:12" ht="24" customHeight="1">
      <c r="A3" s="20"/>
      <c r="B3" s="37"/>
      <c r="C3" s="38"/>
      <c r="D3" s="39"/>
      <c r="E3" s="39"/>
      <c r="F3" s="39"/>
      <c r="G3" s="39"/>
      <c r="H3" s="39"/>
      <c r="I3" s="39"/>
      <c r="J3" s="39"/>
      <c r="K3" s="40"/>
      <c r="L3" s="151" t="str">
        <f>Version</f>
        <v>Version No.:2009.01</v>
      </c>
    </row>
    <row r="4" spans="1:12" ht="24" customHeight="1">
      <c r="A4" s="287" t="s">
        <v>2070</v>
      </c>
      <c r="B4" s="269"/>
      <c r="C4" s="269"/>
      <c r="D4" s="269"/>
      <c r="E4" s="269"/>
      <c r="F4" s="269"/>
      <c r="G4" s="269"/>
      <c r="H4" s="269"/>
      <c r="I4" s="269"/>
      <c r="J4" s="269"/>
      <c r="K4" s="269"/>
      <c r="L4" s="270"/>
    </row>
    <row r="5" spans="1:12" ht="24" customHeight="1" thickBot="1">
      <c r="A5" s="288" t="s">
        <v>2984</v>
      </c>
      <c r="B5" s="289"/>
      <c r="C5" s="289"/>
      <c r="D5" s="289"/>
      <c r="E5" s="289"/>
      <c r="F5" s="289"/>
      <c r="G5" s="289"/>
      <c r="H5" s="289"/>
      <c r="I5" s="289"/>
      <c r="J5" s="289"/>
      <c r="K5" s="289"/>
      <c r="L5" s="290"/>
    </row>
    <row r="6" spans="1:12" ht="36" customHeight="1" thickTop="1">
      <c r="A6" s="152" t="str">
        <f>"REPORTING PERIOD:          Month     "&amp;Month&amp;"          Year     "&amp;Year</f>
        <v>REPORTING PERIOD:          Month               Year     </v>
      </c>
      <c r="B6" s="32"/>
      <c r="C6" s="33"/>
      <c r="D6" s="34"/>
      <c r="E6" s="34"/>
      <c r="F6" s="34" t="str">
        <f>"EIA ID NUMBER:   "&amp;ID</f>
        <v>EIA ID NUMBER:   </v>
      </c>
      <c r="G6" s="34"/>
      <c r="H6" s="35"/>
      <c r="I6" s="33"/>
      <c r="J6" s="33"/>
      <c r="K6" s="33" t="str">
        <f>"RESUBMISSION:   "&amp;IF(ResubChk="","",ResubChk)</f>
        <v>RESUBMISSION:   </v>
      </c>
      <c r="L6" s="153"/>
    </row>
    <row r="7" spans="1:12" ht="24" customHeight="1">
      <c r="A7" s="154" t="s">
        <v>1664</v>
      </c>
      <c r="B7" s="41"/>
      <c r="C7" s="42"/>
      <c r="D7" s="43"/>
      <c r="E7" s="43"/>
      <c r="F7" s="43"/>
      <c r="G7" s="43"/>
      <c r="H7" s="43"/>
      <c r="I7" s="43"/>
      <c r="J7" s="43"/>
      <c r="K7" s="43"/>
      <c r="L7" s="155"/>
    </row>
    <row r="8" spans="1:12" ht="24" customHeight="1">
      <c r="A8" s="291" t="s">
        <v>1572</v>
      </c>
      <c r="B8" s="297" t="s">
        <v>1573</v>
      </c>
      <c r="C8" s="293" t="s">
        <v>1574</v>
      </c>
      <c r="D8" s="295" t="s">
        <v>1575</v>
      </c>
      <c r="E8" s="293" t="s">
        <v>1548</v>
      </c>
      <c r="F8" s="300" t="s">
        <v>1576</v>
      </c>
      <c r="G8" s="293" t="s">
        <v>4354</v>
      </c>
      <c r="H8" s="302" t="s">
        <v>1577</v>
      </c>
      <c r="I8" s="300" t="s">
        <v>1578</v>
      </c>
      <c r="J8" s="300" t="s">
        <v>1549</v>
      </c>
      <c r="K8" s="298" t="s">
        <v>1637</v>
      </c>
      <c r="L8" s="299"/>
    </row>
    <row r="9" spans="1:12" ht="78" customHeight="1">
      <c r="A9" s="292"/>
      <c r="B9" s="297"/>
      <c r="C9" s="294"/>
      <c r="D9" s="296"/>
      <c r="E9" s="294"/>
      <c r="F9" s="301"/>
      <c r="G9" s="294"/>
      <c r="H9" s="303"/>
      <c r="I9" s="301"/>
      <c r="J9" s="296"/>
      <c r="K9" s="144" t="s">
        <v>1638</v>
      </c>
      <c r="L9" s="167" t="s">
        <v>1639</v>
      </c>
    </row>
    <row r="10" spans="1:12" ht="24" customHeight="1">
      <c r="A10" s="156">
        <v>1</v>
      </c>
      <c r="B10" s="163"/>
      <c r="C10" s="118">
        <f>IF(ISBLANK(B10),"",INDEX(Sheet2!$B$1:$B$58,B10,1))</f>
      </c>
      <c r="D10" s="119"/>
      <c r="E10" s="118">
        <f>IF(ISBLANK(D10),"",INDEX(Sheet2!$G$1:$G$551,D10,1))</f>
      </c>
      <c r="F10" s="119"/>
      <c r="G10" s="120">
        <f>IF(ISBLANK(F10),"",INDEX(Sheet2!$E$1:$E$193,F10,1))</f>
      </c>
      <c r="H10" s="121"/>
      <c r="I10" s="122"/>
      <c r="J10" s="122"/>
      <c r="K10" s="124"/>
      <c r="L10" s="127"/>
    </row>
    <row r="11" spans="1:12" ht="24" customHeight="1">
      <c r="A11" s="156">
        <f aca="true" t="shared" si="0" ref="A11:A34">+A10+1</f>
        <v>2</v>
      </c>
      <c r="B11" s="163"/>
      <c r="C11" s="118">
        <f>IF(ISBLANK(B11),"",INDEX(Sheet2!$B$1:$B$58,B11,1))</f>
      </c>
      <c r="D11" s="119"/>
      <c r="E11" s="118">
        <f>IF(ISBLANK(D11),"",INDEX(Sheet2!$G$1:$G$551,D11,1))</f>
      </c>
      <c r="F11" s="119"/>
      <c r="G11" s="120">
        <f>IF(ISBLANK(F11),"",INDEX(Sheet2!$E$1:$E$193,F11,1))</f>
      </c>
      <c r="H11" s="121"/>
      <c r="I11" s="122"/>
      <c r="J11" s="122"/>
      <c r="K11" s="124"/>
      <c r="L11" s="127"/>
    </row>
    <row r="12" spans="1:12" ht="24" customHeight="1">
      <c r="A12" s="156">
        <f t="shared" si="0"/>
        <v>3</v>
      </c>
      <c r="B12" s="163"/>
      <c r="C12" s="118">
        <f>IF(ISBLANK(B12),"",INDEX(Sheet2!$B$1:$B$58,B12,1))</f>
      </c>
      <c r="D12" s="119"/>
      <c r="E12" s="118">
        <f>IF(ISBLANK(D12),"",INDEX(Sheet2!$G$1:$G$551,D12,1))</f>
      </c>
      <c r="F12" s="119"/>
      <c r="G12" s="120">
        <f>IF(ISBLANK(F12),"",INDEX(Sheet2!$E$1:$E$193,F12,1))</f>
      </c>
      <c r="H12" s="121"/>
      <c r="I12" s="122"/>
      <c r="J12" s="122"/>
      <c r="K12" s="124"/>
      <c r="L12" s="127"/>
    </row>
    <row r="13" spans="1:12" ht="24" customHeight="1">
      <c r="A13" s="156">
        <f t="shared" si="0"/>
        <v>4</v>
      </c>
      <c r="B13" s="163"/>
      <c r="C13" s="118">
        <f>IF(ISBLANK(B13),"",INDEX(Sheet2!$B$1:$B$58,B13,1))</f>
      </c>
      <c r="D13" s="119"/>
      <c r="E13" s="118">
        <f>IF(ISBLANK(D13),"",INDEX(Sheet2!$G$1:$G$551,D13,1))</f>
      </c>
      <c r="F13" s="119"/>
      <c r="G13" s="120">
        <f>IF(ISBLANK(F13),"",INDEX(Sheet2!$E$1:$E$193,F13,1))</f>
      </c>
      <c r="H13" s="121"/>
      <c r="I13" s="122"/>
      <c r="J13" s="122"/>
      <c r="K13" s="124"/>
      <c r="L13" s="127"/>
    </row>
    <row r="14" spans="1:12" ht="24" customHeight="1">
      <c r="A14" s="156">
        <f t="shared" si="0"/>
        <v>5</v>
      </c>
      <c r="B14" s="163"/>
      <c r="C14" s="118">
        <f>IF(ISBLANK(B14),"",INDEX(Sheet2!$B$1:$B$58,B14,1))</f>
      </c>
      <c r="D14" s="119"/>
      <c r="E14" s="120">
        <f>IF(ISBLANK(D14),"",INDEX(Sheet2!$G$1:$G$551,D14,1))</f>
      </c>
      <c r="F14" s="119"/>
      <c r="G14" s="120">
        <f>IF(ISBLANK(F14),"",INDEX(Sheet2!$E$1:$E$193,F14,1))</f>
      </c>
      <c r="H14" s="121"/>
      <c r="I14" s="122"/>
      <c r="J14" s="122"/>
      <c r="K14" s="124"/>
      <c r="L14" s="127"/>
    </row>
    <row r="15" spans="1:12" ht="24" customHeight="1">
      <c r="A15" s="156">
        <f t="shared" si="0"/>
        <v>6</v>
      </c>
      <c r="B15" s="163"/>
      <c r="C15" s="118">
        <f>IF(ISBLANK(B15),"",INDEX(Sheet2!$B$1:$B$58,B15,1))</f>
      </c>
      <c r="D15" s="119"/>
      <c r="E15" s="120">
        <f>IF(ISBLANK(D15),"",INDEX(Sheet2!$G$1:$G$551,D15,1))</f>
      </c>
      <c r="F15" s="119"/>
      <c r="G15" s="120">
        <f>IF(ISBLANK(F15),"",INDEX(Sheet2!$E$1:$E$193,F15,1))</f>
      </c>
      <c r="H15" s="121"/>
      <c r="I15" s="122"/>
      <c r="J15" s="122"/>
      <c r="K15" s="124"/>
      <c r="L15" s="127"/>
    </row>
    <row r="16" spans="1:12" ht="24" customHeight="1">
      <c r="A16" s="156">
        <f t="shared" si="0"/>
        <v>7</v>
      </c>
      <c r="B16" s="163"/>
      <c r="C16" s="118">
        <f>IF(ISBLANK(B16),"",INDEX(Sheet2!$B$1:$B$58,B16,1))</f>
      </c>
      <c r="D16" s="119"/>
      <c r="E16" s="120">
        <f>IF(ISBLANK(D16),"",INDEX(Sheet2!$G$1:$G$551,D16,1))</f>
      </c>
      <c r="F16" s="119"/>
      <c r="G16" s="120">
        <f>IF(ISBLANK(F16),"",INDEX(Sheet2!$E$1:$E$193,F16,1))</f>
      </c>
      <c r="H16" s="121"/>
      <c r="I16" s="122"/>
      <c r="J16" s="122"/>
      <c r="K16" s="124"/>
      <c r="L16" s="127"/>
    </row>
    <row r="17" spans="1:12" ht="24" customHeight="1">
      <c r="A17" s="156">
        <f t="shared" si="0"/>
        <v>8</v>
      </c>
      <c r="B17" s="163"/>
      <c r="C17" s="118">
        <f>IF(ISBLANK(B17),"",INDEX(Sheet2!$B$1:$B$58,B17,1))</f>
      </c>
      <c r="D17" s="119"/>
      <c r="E17" s="120">
        <f>IF(ISBLANK(D17),"",INDEX(Sheet2!$G$1:$G$551,D17,1))</f>
      </c>
      <c r="F17" s="119"/>
      <c r="G17" s="120">
        <f>IF(ISBLANK(F17),"",INDEX(Sheet2!$E$1:$E$193,F17,1))</f>
      </c>
      <c r="H17" s="121"/>
      <c r="I17" s="122"/>
      <c r="J17" s="122"/>
      <c r="K17" s="124"/>
      <c r="L17" s="127"/>
    </row>
    <row r="18" spans="1:12" ht="24" customHeight="1">
      <c r="A18" s="156">
        <f t="shared" si="0"/>
        <v>9</v>
      </c>
      <c r="B18" s="163"/>
      <c r="C18" s="118">
        <f>IF(ISBLANK(B18),"",INDEX(Sheet2!$B$1:$B$58,B18,1))</f>
      </c>
      <c r="D18" s="119"/>
      <c r="E18" s="120">
        <f>IF(ISBLANK(D18),"",INDEX(Sheet2!$G$1:$G$551,D18,1))</f>
      </c>
      <c r="F18" s="119"/>
      <c r="G18" s="120">
        <f>IF(ISBLANK(F18),"",INDEX(Sheet2!$E$1:$E$193,F18,1))</f>
      </c>
      <c r="H18" s="121"/>
      <c r="I18" s="122"/>
      <c r="J18" s="122"/>
      <c r="K18" s="124"/>
      <c r="L18" s="127"/>
    </row>
    <row r="19" spans="1:12" ht="24" customHeight="1">
      <c r="A19" s="156">
        <f t="shared" si="0"/>
        <v>10</v>
      </c>
      <c r="B19" s="163"/>
      <c r="C19" s="118">
        <f>IF(ISBLANK(B19),"",INDEX(Sheet2!$B$1:$B$58,B19,1))</f>
      </c>
      <c r="D19" s="119"/>
      <c r="E19" s="120">
        <f>IF(ISBLANK(D19),"",INDEX(Sheet2!$G$1:$G$551,D19,1))</f>
      </c>
      <c r="F19" s="119"/>
      <c r="G19" s="120">
        <f>IF(ISBLANK(F19),"",INDEX(Sheet2!$E$1:$E$193,F19,1))</f>
      </c>
      <c r="H19" s="121"/>
      <c r="I19" s="122"/>
      <c r="J19" s="122"/>
      <c r="K19" s="124"/>
      <c r="L19" s="127"/>
    </row>
    <row r="20" spans="1:12" ht="24" customHeight="1">
      <c r="A20" s="156">
        <f t="shared" si="0"/>
        <v>11</v>
      </c>
      <c r="B20" s="163"/>
      <c r="C20" s="118">
        <f>IF(ISBLANK(B20),"",INDEX(Sheet2!$B$1:$B$58,B20,1))</f>
      </c>
      <c r="D20" s="119"/>
      <c r="E20" s="120">
        <f>IF(ISBLANK(D20),"",INDEX(Sheet2!$G$1:$G$551,D20,1))</f>
      </c>
      <c r="F20" s="119"/>
      <c r="G20" s="120">
        <f>IF(ISBLANK(F20),"",INDEX(Sheet2!$E$1:$E$193,F20,1))</f>
      </c>
      <c r="H20" s="121"/>
      <c r="I20" s="122"/>
      <c r="J20" s="122"/>
      <c r="K20" s="124"/>
      <c r="L20" s="127"/>
    </row>
    <row r="21" spans="1:12" ht="24" customHeight="1">
      <c r="A21" s="156">
        <f t="shared" si="0"/>
        <v>12</v>
      </c>
      <c r="B21" s="163"/>
      <c r="C21" s="118">
        <f>IF(ISBLANK(B21),"",INDEX(Sheet2!$B$1:$B$58,B21,1))</f>
      </c>
      <c r="D21" s="119"/>
      <c r="E21" s="120">
        <f>IF(ISBLANK(D21),"",INDEX(Sheet2!$G$1:$G$551,D21,1))</f>
      </c>
      <c r="F21" s="119"/>
      <c r="G21" s="120">
        <f>IF(ISBLANK(F21),"",INDEX(Sheet2!$E$1:$E$193,F21,1))</f>
      </c>
      <c r="H21" s="121"/>
      <c r="I21" s="122"/>
      <c r="J21" s="122"/>
      <c r="K21" s="124"/>
      <c r="L21" s="127"/>
    </row>
    <row r="22" spans="1:12" ht="24" customHeight="1">
      <c r="A22" s="156">
        <f t="shared" si="0"/>
        <v>13</v>
      </c>
      <c r="B22" s="163"/>
      <c r="C22" s="118">
        <f>IF(ISBLANK(B22),"",INDEX(Sheet2!$B$1:$B$58,B22,1))</f>
      </c>
      <c r="D22" s="119"/>
      <c r="E22" s="120">
        <f>IF(ISBLANK(D22),"",INDEX(Sheet2!$G$1:$G$551,D22,1))</f>
      </c>
      <c r="F22" s="119"/>
      <c r="G22" s="120">
        <f>IF(ISBLANK(F22),"",INDEX(Sheet2!$E$1:$E$193,F22,1))</f>
      </c>
      <c r="H22" s="121"/>
      <c r="I22" s="122"/>
      <c r="J22" s="122"/>
      <c r="K22" s="124"/>
      <c r="L22" s="127"/>
    </row>
    <row r="23" spans="1:12" ht="24" customHeight="1">
      <c r="A23" s="156">
        <f t="shared" si="0"/>
        <v>14</v>
      </c>
      <c r="B23" s="163"/>
      <c r="C23" s="118">
        <f>IF(ISBLANK(B23),"",INDEX(Sheet2!$B$1:$B$58,B23,1))</f>
      </c>
      <c r="D23" s="119"/>
      <c r="E23" s="120">
        <f>IF(ISBLANK(D23),"",INDEX(Sheet2!$G$1:$G$551,D23,1))</f>
      </c>
      <c r="F23" s="119"/>
      <c r="G23" s="120">
        <f>IF(ISBLANK(F23),"",INDEX(Sheet2!$E$1:$E$193,F23,1))</f>
      </c>
      <c r="H23" s="121"/>
      <c r="I23" s="122"/>
      <c r="J23" s="122"/>
      <c r="K23" s="124"/>
      <c r="L23" s="127"/>
    </row>
    <row r="24" spans="1:12" ht="24" customHeight="1">
      <c r="A24" s="156">
        <f t="shared" si="0"/>
        <v>15</v>
      </c>
      <c r="B24" s="163"/>
      <c r="C24" s="118">
        <f>IF(ISBLANK(B24),"",INDEX(Sheet2!$B$1:$B$58,B24,1))</f>
      </c>
      <c r="D24" s="119"/>
      <c r="E24" s="120">
        <f>IF(ISBLANK(D24),"",INDEX(Sheet2!$G$1:$G$551,D24,1))</f>
      </c>
      <c r="F24" s="119"/>
      <c r="G24" s="120">
        <f>IF(ISBLANK(F24),"",INDEX(Sheet2!$E$1:$E$193,F24,1))</f>
      </c>
      <c r="H24" s="121"/>
      <c r="I24" s="122"/>
      <c r="J24" s="122"/>
      <c r="K24" s="124"/>
      <c r="L24" s="127"/>
    </row>
    <row r="25" spans="1:12" ht="24" customHeight="1">
      <c r="A25" s="156">
        <f t="shared" si="0"/>
        <v>16</v>
      </c>
      <c r="B25" s="163"/>
      <c r="C25" s="118">
        <f>IF(ISBLANK(B25),"",INDEX(Sheet2!$B$1:$B$58,B25,1))</f>
      </c>
      <c r="D25" s="119"/>
      <c r="E25" s="120">
        <f>IF(ISBLANK(D25),"",INDEX(Sheet2!$G$1:$G$551,D25,1))</f>
      </c>
      <c r="F25" s="119"/>
      <c r="G25" s="120">
        <f>IF(ISBLANK(F25),"",INDEX(Sheet2!$E$1:$E$193,F25,1))</f>
      </c>
      <c r="H25" s="121"/>
      <c r="I25" s="122"/>
      <c r="J25" s="122"/>
      <c r="K25" s="124"/>
      <c r="L25" s="127"/>
    </row>
    <row r="26" spans="1:12" ht="24" customHeight="1">
      <c r="A26" s="156">
        <f t="shared" si="0"/>
        <v>17</v>
      </c>
      <c r="B26" s="163"/>
      <c r="C26" s="118">
        <f>IF(ISBLANK(B26),"",INDEX(Sheet2!$B$1:$B$58,B26,1))</f>
      </c>
      <c r="D26" s="119"/>
      <c r="E26" s="120">
        <f>IF(ISBLANK(D26),"",INDEX(Sheet2!$G$1:$G$551,D26,1))</f>
      </c>
      <c r="F26" s="119"/>
      <c r="G26" s="120">
        <f>IF(ISBLANK(F26),"",INDEX(Sheet2!$E$1:$E$193,F26,1))</f>
      </c>
      <c r="H26" s="121"/>
      <c r="I26" s="122"/>
      <c r="J26" s="122"/>
      <c r="K26" s="124"/>
      <c r="L26" s="127"/>
    </row>
    <row r="27" spans="1:12" ht="24" customHeight="1">
      <c r="A27" s="156">
        <f t="shared" si="0"/>
        <v>18</v>
      </c>
      <c r="B27" s="163"/>
      <c r="C27" s="118">
        <f>IF(ISBLANK(B27),"",INDEX(Sheet2!$B$1:$B$58,B27,1))</f>
      </c>
      <c r="D27" s="119"/>
      <c r="E27" s="120">
        <f>IF(ISBLANK(D27),"",INDEX(Sheet2!$G$1:$G$551,D27,1))</f>
      </c>
      <c r="F27" s="119"/>
      <c r="G27" s="120">
        <f>IF(ISBLANK(F27),"",INDEX(Sheet2!$E$1:$E$193,F27,1))</f>
      </c>
      <c r="H27" s="121"/>
      <c r="I27" s="123"/>
      <c r="J27" s="123"/>
      <c r="K27" s="124"/>
      <c r="L27" s="127"/>
    </row>
    <row r="28" spans="1:12" ht="24" customHeight="1">
      <c r="A28" s="156">
        <f t="shared" si="0"/>
        <v>19</v>
      </c>
      <c r="B28" s="163"/>
      <c r="C28" s="118">
        <f>IF(ISBLANK(B28),"",INDEX(Sheet2!$B$1:$B$58,B28,1))</f>
      </c>
      <c r="D28" s="119"/>
      <c r="E28" s="120">
        <f>IF(ISBLANK(D28),"",INDEX(Sheet2!$G$1:$G$551,D28,1))</f>
      </c>
      <c r="F28" s="119"/>
      <c r="G28" s="120">
        <f>IF(ISBLANK(F28),"",INDEX(Sheet2!$E$1:$E$193,F28,1))</f>
      </c>
      <c r="H28" s="121"/>
      <c r="I28" s="122"/>
      <c r="J28" s="122"/>
      <c r="K28" s="124"/>
      <c r="L28" s="127"/>
    </row>
    <row r="29" spans="1:12" ht="24" customHeight="1">
      <c r="A29" s="156">
        <f t="shared" si="0"/>
        <v>20</v>
      </c>
      <c r="B29" s="163"/>
      <c r="C29" s="118">
        <f>IF(ISBLANK(B29),"",INDEX(Sheet2!$B$1:$B$58,B29,1))</f>
      </c>
      <c r="D29" s="119"/>
      <c r="E29" s="120">
        <f>IF(ISBLANK(D29),"",INDEX(Sheet2!$G$1:$G$551,D29,1))</f>
      </c>
      <c r="F29" s="119"/>
      <c r="G29" s="120">
        <f>IF(ISBLANK(F29),"",INDEX(Sheet2!$E$1:$E$193,F29,1))</f>
      </c>
      <c r="H29" s="121"/>
      <c r="I29" s="122"/>
      <c r="J29" s="122"/>
      <c r="K29" s="124"/>
      <c r="L29" s="127"/>
    </row>
    <row r="30" spans="1:12" ht="24" customHeight="1">
      <c r="A30" s="156">
        <f t="shared" si="0"/>
        <v>21</v>
      </c>
      <c r="B30" s="163"/>
      <c r="C30" s="118">
        <f>IF(ISBLANK(B30),"",INDEX(Sheet2!$B$1:$B$58,B30,1))</f>
      </c>
      <c r="D30" s="119"/>
      <c r="E30" s="120">
        <f>IF(ISBLANK(D30),"",INDEX(Sheet2!$G$1:$G$551,D30,1))</f>
      </c>
      <c r="F30" s="119"/>
      <c r="G30" s="120">
        <f>IF(ISBLANK(F30),"",INDEX(Sheet2!$E$1:$E$193,F30,1))</f>
      </c>
      <c r="H30" s="121"/>
      <c r="I30" s="122"/>
      <c r="J30" s="122"/>
      <c r="K30" s="124"/>
      <c r="L30" s="127"/>
    </row>
    <row r="31" spans="1:12" ht="24" customHeight="1">
      <c r="A31" s="156">
        <f t="shared" si="0"/>
        <v>22</v>
      </c>
      <c r="B31" s="163"/>
      <c r="C31" s="118">
        <f>IF(ISBLANK(B31),"",INDEX(Sheet2!$B$1:$B$58,B31,1))</f>
      </c>
      <c r="D31" s="119"/>
      <c r="E31" s="120">
        <f>IF(ISBLANK(D31),"",INDEX(Sheet2!$G$1:$G$551,D31,1))</f>
      </c>
      <c r="F31" s="119"/>
      <c r="G31" s="120">
        <f>IF(ISBLANK(F31),"",INDEX(Sheet2!$E$1:$E$193,F31,1))</f>
      </c>
      <c r="H31" s="121"/>
      <c r="I31" s="122"/>
      <c r="J31" s="122"/>
      <c r="K31" s="124"/>
      <c r="L31" s="127"/>
    </row>
    <row r="32" spans="1:12" ht="24" customHeight="1">
      <c r="A32" s="156">
        <f t="shared" si="0"/>
        <v>23</v>
      </c>
      <c r="B32" s="163"/>
      <c r="C32" s="118">
        <f>IF(ISBLANK(B32),"",INDEX(Sheet2!$B$1:$B$58,B32,1))</f>
      </c>
      <c r="D32" s="119"/>
      <c r="E32" s="120">
        <f>IF(ISBLANK(D32),"",INDEX(Sheet2!$G$1:$G$551,D32,1))</f>
      </c>
      <c r="F32" s="119"/>
      <c r="G32" s="120">
        <f>IF(ISBLANK(F32),"",INDEX(Sheet2!$E$1:$E$193,F32,1))</f>
      </c>
      <c r="H32" s="121"/>
      <c r="I32" s="122"/>
      <c r="J32" s="122"/>
      <c r="K32" s="124"/>
      <c r="L32" s="127"/>
    </row>
    <row r="33" spans="1:12" ht="24" customHeight="1">
      <c r="A33" s="156">
        <f t="shared" si="0"/>
        <v>24</v>
      </c>
      <c r="B33" s="163"/>
      <c r="C33" s="118">
        <f>IF(ISBLANK(B33),"",INDEX(Sheet2!$B$1:$B$58,B33,1))</f>
      </c>
      <c r="D33" s="119"/>
      <c r="E33" s="120">
        <f>IF(ISBLANK(D33),"",INDEX(Sheet2!$G$1:$G$551,D33,1))</f>
      </c>
      <c r="F33" s="119"/>
      <c r="G33" s="120">
        <f>IF(ISBLANK(F33),"",INDEX(Sheet2!$E$1:$E$193,F33,1))</f>
      </c>
      <c r="H33" s="121"/>
      <c r="I33" s="122"/>
      <c r="J33" s="122"/>
      <c r="K33" s="124"/>
      <c r="L33" s="127"/>
    </row>
    <row r="34" spans="1:12" s="27" customFormat="1" ht="24" customHeight="1">
      <c r="A34" s="125">
        <f t="shared" si="0"/>
        <v>25</v>
      </c>
      <c r="B34" s="163"/>
      <c r="C34" s="126">
        <f>IF(ISBLANK(B34),"",INDEX(Sheet2!$B$1:$B$58,B34,1))</f>
      </c>
      <c r="D34" s="127"/>
      <c r="E34" s="128">
        <f>IF(ISBLANK(D34),"",INDEX(Sheet2!$G$1:$G$551,D34,1))</f>
      </c>
      <c r="F34" s="127"/>
      <c r="G34" s="128">
        <f>IF(ISBLANK(F34),"",INDEX(Sheet2!$E$1:$E$193,F34,1))</f>
      </c>
      <c r="H34" s="129"/>
      <c r="I34" s="122"/>
      <c r="J34" s="122"/>
      <c r="K34" s="130"/>
      <c r="L34" s="127"/>
    </row>
    <row r="35" spans="1:12" s="27" customFormat="1" ht="24" customHeight="1">
      <c r="A35" s="125">
        <f aca="true" t="shared" si="1" ref="A35:A49">+A34+1</f>
        <v>26</v>
      </c>
      <c r="B35" s="163"/>
      <c r="C35" s="126">
        <f>IF(ISBLANK(B35),"",INDEX(Sheet2!$B$1:$B$58,B35,1))</f>
      </c>
      <c r="D35" s="127"/>
      <c r="E35" s="128">
        <f>IF(ISBLANK(D35),"",INDEX(Sheet2!$G$1:$G$551,D35,1))</f>
      </c>
      <c r="F35" s="127"/>
      <c r="G35" s="128">
        <f>IF(ISBLANK(F35),"",INDEX(Sheet2!$E$1:$E$193,F35,1))</f>
      </c>
      <c r="H35" s="129"/>
      <c r="I35" s="122"/>
      <c r="J35" s="122"/>
      <c r="K35" s="130"/>
      <c r="L35" s="127"/>
    </row>
    <row r="36" spans="1:12" s="27" customFormat="1" ht="24" customHeight="1">
      <c r="A36" s="125">
        <f t="shared" si="1"/>
        <v>27</v>
      </c>
      <c r="B36" s="163"/>
      <c r="C36" s="126">
        <f>IF(ISBLANK(B36),"",INDEX(Sheet2!$B$1:$B$58,B36,1))</f>
      </c>
      <c r="D36" s="127"/>
      <c r="E36" s="128">
        <f>IF(ISBLANK(D36),"",INDEX(Sheet2!$G$1:$G$551,D36,1))</f>
      </c>
      <c r="F36" s="127"/>
      <c r="G36" s="128">
        <f>IF(ISBLANK(F36),"",INDEX(Sheet2!$E$1:$E$193,F36,1))</f>
      </c>
      <c r="H36" s="129"/>
      <c r="I36" s="122"/>
      <c r="J36" s="122"/>
      <c r="K36" s="130"/>
      <c r="L36" s="127"/>
    </row>
    <row r="37" spans="1:12" s="27" customFormat="1" ht="24" customHeight="1">
      <c r="A37" s="125">
        <f t="shared" si="1"/>
        <v>28</v>
      </c>
      <c r="B37" s="163"/>
      <c r="C37" s="126">
        <f>IF(ISBLANK(B37),"",INDEX(Sheet2!$B$1:$B$58,B37,1))</f>
      </c>
      <c r="D37" s="127"/>
      <c r="E37" s="128">
        <f>IF(ISBLANK(D37),"",INDEX(Sheet2!$G$1:$G$551,D37,1))</f>
      </c>
      <c r="F37" s="127"/>
      <c r="G37" s="128">
        <f>IF(ISBLANK(F37),"",INDEX(Sheet2!$E$1:$E$193,F37,1))</f>
      </c>
      <c r="H37" s="129"/>
      <c r="I37" s="122"/>
      <c r="J37" s="122"/>
      <c r="K37" s="130"/>
      <c r="L37" s="127"/>
    </row>
    <row r="38" spans="1:12" s="27" customFormat="1" ht="24" customHeight="1">
      <c r="A38" s="125">
        <f t="shared" si="1"/>
        <v>29</v>
      </c>
      <c r="B38" s="163"/>
      <c r="C38" s="126">
        <f>IF(ISBLANK(B38),"",INDEX(Sheet2!$B$1:$B$58,B38,1))</f>
      </c>
      <c r="D38" s="127"/>
      <c r="E38" s="128">
        <f>IF(ISBLANK(D38),"",INDEX(Sheet2!$G$1:$G$551,D38,1))</f>
      </c>
      <c r="F38" s="127"/>
      <c r="G38" s="128">
        <f>IF(ISBLANK(F38),"",INDEX(Sheet2!$E$1:$E$193,F38,1))</f>
      </c>
      <c r="H38" s="129"/>
      <c r="I38" s="122"/>
      <c r="J38" s="122"/>
      <c r="K38" s="130"/>
      <c r="L38" s="127"/>
    </row>
    <row r="39" spans="1:12" s="27" customFormat="1" ht="24" customHeight="1">
      <c r="A39" s="125">
        <f t="shared" si="1"/>
        <v>30</v>
      </c>
      <c r="B39" s="163"/>
      <c r="C39" s="126">
        <f>IF(ISBLANK(B39),"",INDEX(Sheet2!$B$1:$B$58,B39,1))</f>
      </c>
      <c r="D39" s="127"/>
      <c r="E39" s="128">
        <f>IF(ISBLANK(D39),"",INDEX(Sheet2!$G$1:$G$551,D39,1))</f>
      </c>
      <c r="F39" s="127"/>
      <c r="G39" s="128">
        <f>IF(ISBLANK(F39),"",INDEX(Sheet2!$E$1:$E$193,F39,1))</f>
      </c>
      <c r="H39" s="129"/>
      <c r="I39" s="122"/>
      <c r="J39" s="122"/>
      <c r="K39" s="130"/>
      <c r="L39" s="127"/>
    </row>
    <row r="40" spans="1:12" s="27" customFormat="1" ht="24" customHeight="1">
      <c r="A40" s="125">
        <f t="shared" si="1"/>
        <v>31</v>
      </c>
      <c r="B40" s="163"/>
      <c r="C40" s="126">
        <f>IF(ISBLANK(B40),"",INDEX(Sheet2!$B$1:$B$58,B40,1))</f>
      </c>
      <c r="D40" s="127"/>
      <c r="E40" s="128">
        <f>IF(ISBLANK(D40),"",INDEX(Sheet2!$G$1:$G$551,D40,1))</f>
      </c>
      <c r="F40" s="127"/>
      <c r="G40" s="128">
        <f>IF(ISBLANK(F40),"",INDEX(Sheet2!$E$1:$E$193,F40,1))</f>
      </c>
      <c r="H40" s="129"/>
      <c r="I40" s="122"/>
      <c r="J40" s="122"/>
      <c r="K40" s="130"/>
      <c r="L40" s="127"/>
    </row>
    <row r="41" spans="1:12" s="27" customFormat="1" ht="24" customHeight="1">
      <c r="A41" s="125">
        <f t="shared" si="1"/>
        <v>32</v>
      </c>
      <c r="B41" s="163"/>
      <c r="C41" s="126">
        <f>IF(ISBLANK(B41),"",INDEX(Sheet2!$B$1:$B$58,B41,1))</f>
      </c>
      <c r="D41" s="127"/>
      <c r="E41" s="128">
        <f>IF(ISBLANK(D41),"",INDEX(Sheet2!$G$1:$G$551,D41,1))</f>
      </c>
      <c r="F41" s="127"/>
      <c r="G41" s="128">
        <f>IF(ISBLANK(F41),"",INDEX(Sheet2!$E$1:$E$193,F41,1))</f>
      </c>
      <c r="H41" s="129"/>
      <c r="I41" s="122"/>
      <c r="J41" s="122"/>
      <c r="K41" s="130"/>
      <c r="L41" s="127"/>
    </row>
    <row r="42" spans="1:12" s="27" customFormat="1" ht="24" customHeight="1">
      <c r="A42" s="125">
        <f t="shared" si="1"/>
        <v>33</v>
      </c>
      <c r="B42" s="163"/>
      <c r="C42" s="126">
        <f>IF(ISBLANK(B42),"",INDEX(Sheet2!$B$1:$B$58,B42,1))</f>
      </c>
      <c r="D42" s="127"/>
      <c r="E42" s="128">
        <f>IF(ISBLANK(D42),"",INDEX(Sheet2!$G$1:$G$551,D42,1))</f>
      </c>
      <c r="F42" s="127"/>
      <c r="G42" s="128">
        <f>IF(ISBLANK(F42),"",INDEX(Sheet2!$E$1:$E$193,F42,1))</f>
      </c>
      <c r="H42" s="129"/>
      <c r="I42" s="122"/>
      <c r="J42" s="122"/>
      <c r="K42" s="130"/>
      <c r="L42" s="127"/>
    </row>
    <row r="43" spans="1:12" s="27" customFormat="1" ht="24" customHeight="1">
      <c r="A43" s="125">
        <f t="shared" si="1"/>
        <v>34</v>
      </c>
      <c r="B43" s="163"/>
      <c r="C43" s="126">
        <f>IF(ISBLANK(B43),"",INDEX(Sheet2!$B$1:$B$58,B43,1))</f>
      </c>
      <c r="D43" s="127"/>
      <c r="E43" s="128">
        <f>IF(ISBLANK(D43),"",INDEX(Sheet2!$G$1:$G$551,D43,1))</f>
      </c>
      <c r="F43" s="127"/>
      <c r="G43" s="128">
        <f>IF(ISBLANK(F43),"",INDEX(Sheet2!$E$1:$E$193,F43,1))</f>
      </c>
      <c r="H43" s="129"/>
      <c r="I43" s="122"/>
      <c r="J43" s="122"/>
      <c r="K43" s="130"/>
      <c r="L43" s="127"/>
    </row>
    <row r="44" spans="1:12" s="27" customFormat="1" ht="24" customHeight="1">
      <c r="A44" s="125">
        <f t="shared" si="1"/>
        <v>35</v>
      </c>
      <c r="B44" s="163"/>
      <c r="C44" s="126">
        <f>IF(ISBLANK(B44),"",INDEX(Sheet2!$B$1:$B$58,B44,1))</f>
      </c>
      <c r="D44" s="127"/>
      <c r="E44" s="128">
        <f>IF(ISBLANK(D44),"",INDEX(Sheet2!$G$1:$G$551,D44,1))</f>
      </c>
      <c r="F44" s="127"/>
      <c r="G44" s="128">
        <f>IF(ISBLANK(F44),"",INDEX(Sheet2!$E$1:$E$193,F44,1))</f>
      </c>
      <c r="H44" s="129"/>
      <c r="I44" s="122"/>
      <c r="J44" s="122"/>
      <c r="K44" s="130"/>
      <c r="L44" s="127"/>
    </row>
    <row r="45" spans="1:12" s="27" customFormat="1" ht="24" customHeight="1">
      <c r="A45" s="125">
        <f t="shared" si="1"/>
        <v>36</v>
      </c>
      <c r="B45" s="163"/>
      <c r="C45" s="126">
        <f>IF(ISBLANK(B45),"",INDEX(Sheet2!$B$1:$B$58,B45,1))</f>
      </c>
      <c r="D45" s="127"/>
      <c r="E45" s="128">
        <f>IF(ISBLANK(D45),"",INDEX(Sheet2!$G$1:$G$551,D45,1))</f>
      </c>
      <c r="F45" s="127"/>
      <c r="G45" s="128">
        <f>IF(ISBLANK(F45),"",INDEX(Sheet2!$E$1:$E$193,F45,1))</f>
      </c>
      <c r="H45" s="129"/>
      <c r="I45" s="122"/>
      <c r="J45" s="122"/>
      <c r="K45" s="130"/>
      <c r="L45" s="127"/>
    </row>
    <row r="46" spans="1:12" s="27" customFormat="1" ht="24" customHeight="1">
      <c r="A46" s="125">
        <f t="shared" si="1"/>
        <v>37</v>
      </c>
      <c r="B46" s="163"/>
      <c r="C46" s="126">
        <f>IF(ISBLANK(B46),"",INDEX(Sheet2!$B$1:$B$58,B46,1))</f>
      </c>
      <c r="D46" s="127"/>
      <c r="E46" s="128">
        <f>IF(ISBLANK(D46),"",INDEX(Sheet2!$G$1:$G$551,D46,1))</f>
      </c>
      <c r="F46" s="127"/>
      <c r="G46" s="128">
        <f>IF(ISBLANK(F46),"",INDEX(Sheet2!$E$1:$E$193,F46,1))</f>
      </c>
      <c r="H46" s="129"/>
      <c r="I46" s="122"/>
      <c r="J46" s="122"/>
      <c r="K46" s="130"/>
      <c r="L46" s="127"/>
    </row>
    <row r="47" spans="1:12" s="27" customFormat="1" ht="24" customHeight="1">
      <c r="A47" s="125">
        <f t="shared" si="1"/>
        <v>38</v>
      </c>
      <c r="B47" s="163"/>
      <c r="C47" s="126">
        <f>IF(ISBLANK(B47),"",INDEX(Sheet2!$B$1:$B$58,B47,1))</f>
      </c>
      <c r="D47" s="127"/>
      <c r="E47" s="128">
        <f>IF(ISBLANK(D47),"",INDEX(Sheet2!$G$1:$G$551,D47,1))</f>
      </c>
      <c r="F47" s="127"/>
      <c r="G47" s="128">
        <f>IF(ISBLANK(F47),"",INDEX(Sheet2!$E$1:$E$193,F47,1))</f>
      </c>
      <c r="H47" s="129"/>
      <c r="I47" s="122"/>
      <c r="J47" s="122"/>
      <c r="K47" s="130"/>
      <c r="L47" s="127"/>
    </row>
    <row r="48" spans="1:12" s="27" customFormat="1" ht="24" customHeight="1">
      <c r="A48" s="131">
        <f t="shared" si="1"/>
        <v>39</v>
      </c>
      <c r="B48" s="164"/>
      <c r="C48" s="132">
        <f>IF(ISBLANK(B48),"",INDEX(Sheet2!$B$1:$B$58,B48,1))</f>
      </c>
      <c r="D48" s="133"/>
      <c r="E48" s="134">
        <f>IF(ISBLANK(D48),"",INDEX(Sheet2!$G$1:$G$551,D48,1))</f>
      </c>
      <c r="F48" s="133"/>
      <c r="G48" s="134">
        <f>IF(ISBLANK(F48),"",INDEX(Sheet2!$E$1:$E$193,F48,1))</f>
      </c>
      <c r="H48" s="135"/>
      <c r="I48" s="123"/>
      <c r="J48" s="123"/>
      <c r="K48" s="136"/>
      <c r="L48" s="133"/>
    </row>
    <row r="49" spans="1:12" s="27" customFormat="1" ht="24" customHeight="1">
      <c r="A49" s="131">
        <f t="shared" si="1"/>
        <v>40</v>
      </c>
      <c r="B49" s="163"/>
      <c r="C49" s="118">
        <f>IF(ISBLANK(B49),"",INDEX(Sheet2!$B$1:$B$58,B49,1))</f>
      </c>
      <c r="D49" s="119"/>
      <c r="E49" s="120">
        <f>IF(ISBLANK(D49),"",INDEX(Sheet2!$G$1:$G$551,D49,1))</f>
      </c>
      <c r="F49" s="119"/>
      <c r="G49" s="120">
        <f>IF(ISBLANK(F49),"",INDEX(Sheet2!$E$1:$E$193,F49,1))</f>
      </c>
      <c r="H49" s="121"/>
      <c r="I49" s="122"/>
      <c r="J49" s="122"/>
      <c r="K49" s="124"/>
      <c r="L49" s="127"/>
    </row>
    <row r="50" spans="1:12" s="27" customFormat="1" ht="24" customHeight="1">
      <c r="A50" s="137">
        <f aca="true" t="shared" si="2" ref="A50:A59">+A49+1</f>
        <v>41</v>
      </c>
      <c r="B50" s="165"/>
      <c r="C50" s="138">
        <f>IF(ISBLANK(B50),"",INDEX(Sheet2!$B$1:$B$58,B50,1))</f>
      </c>
      <c r="D50" s="139"/>
      <c r="E50" s="140">
        <f>IF(ISBLANK(D50),"",INDEX(Sheet2!$G$1:$G$551,D50,1))</f>
      </c>
      <c r="F50" s="139"/>
      <c r="G50" s="140">
        <f>IF(ISBLANK(F50),"",INDEX(Sheet2!$E$1:$E$193,F50,1))</f>
      </c>
      <c r="H50" s="141"/>
      <c r="I50" s="142"/>
      <c r="J50" s="142"/>
      <c r="K50" s="143"/>
      <c r="L50" s="139"/>
    </row>
    <row r="51" spans="1:12" s="27" customFormat="1" ht="24" customHeight="1">
      <c r="A51" s="125">
        <f t="shared" si="2"/>
        <v>42</v>
      </c>
      <c r="B51" s="163"/>
      <c r="C51" s="126">
        <f>IF(ISBLANK(B51),"",INDEX(Sheet2!$B$1:$B$58,B51,1))</f>
      </c>
      <c r="D51" s="127"/>
      <c r="E51" s="128">
        <f>IF(ISBLANK(D51),"",INDEX(Sheet2!$G$1:$G$551,D51,1))</f>
      </c>
      <c r="F51" s="127"/>
      <c r="G51" s="128">
        <f>IF(ISBLANK(F51),"",INDEX(Sheet2!$E$1:$E$193,F51,1))</f>
      </c>
      <c r="H51" s="129"/>
      <c r="I51" s="122"/>
      <c r="J51" s="122"/>
      <c r="K51" s="130"/>
      <c r="L51" s="127"/>
    </row>
    <row r="52" spans="1:12" s="27" customFormat="1" ht="24" customHeight="1">
      <c r="A52" s="125">
        <f t="shared" si="2"/>
        <v>43</v>
      </c>
      <c r="B52" s="163"/>
      <c r="C52" s="126">
        <f>IF(ISBLANK(B52),"",INDEX(Sheet2!$B$1:$B$58,B52,1))</f>
      </c>
      <c r="D52" s="127"/>
      <c r="E52" s="128">
        <f>IF(ISBLANK(D52),"",INDEX(Sheet2!$G$1:$G$551,D52,1))</f>
      </c>
      <c r="F52" s="127"/>
      <c r="G52" s="128">
        <f>IF(ISBLANK(F52),"",INDEX(Sheet2!$E$1:$E$193,F52,1))</f>
      </c>
      <c r="H52" s="129"/>
      <c r="I52" s="122"/>
      <c r="J52" s="122"/>
      <c r="K52" s="130"/>
      <c r="L52" s="127"/>
    </row>
    <row r="53" spans="1:12" s="27" customFormat="1" ht="24" customHeight="1">
      <c r="A53" s="125">
        <f t="shared" si="2"/>
        <v>44</v>
      </c>
      <c r="B53" s="163"/>
      <c r="C53" s="126">
        <f>IF(ISBLANK(B53),"",INDEX(Sheet2!$B$1:$B$58,B53,1))</f>
      </c>
      <c r="D53" s="127"/>
      <c r="E53" s="128">
        <f>IF(ISBLANK(D53),"",INDEX(Sheet2!$G$1:$G$551,D53,1))</f>
      </c>
      <c r="F53" s="127"/>
      <c r="G53" s="128">
        <f>IF(ISBLANK(F53),"",INDEX(Sheet2!$E$1:$E$193,F53,1))</f>
      </c>
      <c r="H53" s="129"/>
      <c r="I53" s="122"/>
      <c r="J53" s="122"/>
      <c r="K53" s="130"/>
      <c r="L53" s="127"/>
    </row>
    <row r="54" spans="1:12" s="27" customFormat="1" ht="24" customHeight="1">
      <c r="A54" s="125">
        <f t="shared" si="2"/>
        <v>45</v>
      </c>
      <c r="B54" s="163"/>
      <c r="C54" s="126">
        <f>IF(ISBLANK(B54),"",INDEX(Sheet2!$B$1:$B$58,B54,1))</f>
      </c>
      <c r="D54" s="127"/>
      <c r="E54" s="128">
        <f>IF(ISBLANK(D54),"",INDEX(Sheet2!$G$1:$G$551,D54,1))</f>
      </c>
      <c r="F54" s="127"/>
      <c r="G54" s="128">
        <f>IF(ISBLANK(F54),"",INDEX(Sheet2!$E$1:$E$193,F54,1))</f>
      </c>
      <c r="H54" s="129"/>
      <c r="I54" s="122"/>
      <c r="J54" s="122"/>
      <c r="K54" s="130"/>
      <c r="L54" s="127"/>
    </row>
    <row r="55" spans="1:12" s="27" customFormat="1" ht="24" customHeight="1">
      <c r="A55" s="125">
        <f t="shared" si="2"/>
        <v>46</v>
      </c>
      <c r="B55" s="163"/>
      <c r="C55" s="126">
        <f>IF(ISBLANK(B55),"",INDEX(Sheet2!$B$1:$B$58,B55,1))</f>
      </c>
      <c r="D55" s="127"/>
      <c r="E55" s="128">
        <f>IF(ISBLANK(D55),"",INDEX(Sheet2!$G$1:$G$551,D55,1))</f>
      </c>
      <c r="F55" s="127"/>
      <c r="G55" s="128">
        <f>IF(ISBLANK(F55),"",INDEX(Sheet2!$E$1:$E$193,F55,1))</f>
      </c>
      <c r="H55" s="129"/>
      <c r="I55" s="122"/>
      <c r="J55" s="122"/>
      <c r="K55" s="130"/>
      <c r="L55" s="127"/>
    </row>
    <row r="56" spans="1:12" s="27" customFormat="1" ht="24" customHeight="1">
      <c r="A56" s="125">
        <f t="shared" si="2"/>
        <v>47</v>
      </c>
      <c r="B56" s="163"/>
      <c r="C56" s="126">
        <f>IF(ISBLANK(B56),"",INDEX(Sheet2!$B$1:$B$58,B56,1))</f>
      </c>
      <c r="D56" s="127"/>
      <c r="E56" s="128">
        <f>IF(ISBLANK(D56),"",INDEX(Sheet2!$G$1:$G$551,D56,1))</f>
      </c>
      <c r="F56" s="127"/>
      <c r="G56" s="128">
        <f>IF(ISBLANK(F56),"",INDEX(Sheet2!$E$1:$E$193,F56,1))</f>
      </c>
      <c r="H56" s="129"/>
      <c r="I56" s="122"/>
      <c r="J56" s="122"/>
      <c r="K56" s="130"/>
      <c r="L56" s="127"/>
    </row>
    <row r="57" spans="1:12" s="27" customFormat="1" ht="24" customHeight="1">
      <c r="A57" s="125">
        <f t="shared" si="2"/>
        <v>48</v>
      </c>
      <c r="B57" s="163"/>
      <c r="C57" s="126">
        <f>IF(ISBLANK(B57),"",INDEX(Sheet2!$B$1:$B$58,B57,1))</f>
      </c>
      <c r="D57" s="127"/>
      <c r="E57" s="128">
        <f>IF(ISBLANK(D57),"",INDEX(Sheet2!$G$1:$G$551,D57,1))</f>
      </c>
      <c r="F57" s="127"/>
      <c r="G57" s="128">
        <f>IF(ISBLANK(F57),"",INDEX(Sheet2!$E$1:$E$193,F57,1))</f>
      </c>
      <c r="H57" s="129"/>
      <c r="I57" s="122"/>
      <c r="J57" s="122"/>
      <c r="K57" s="130"/>
      <c r="L57" s="127"/>
    </row>
    <row r="58" spans="1:12" s="27" customFormat="1" ht="24" customHeight="1">
      <c r="A58" s="125">
        <f t="shared" si="2"/>
        <v>49</v>
      </c>
      <c r="B58" s="163"/>
      <c r="C58" s="126">
        <f>IF(ISBLANK(B58),"",INDEX(Sheet2!$B$1:$B$58,B58,1))</f>
      </c>
      <c r="D58" s="127"/>
      <c r="E58" s="128">
        <f>IF(ISBLANK(D58),"",INDEX(Sheet2!$G$1:$G$551,D58,1))</f>
      </c>
      <c r="F58" s="127"/>
      <c r="G58" s="128">
        <f>IF(ISBLANK(F58),"",INDEX(Sheet2!$E$1:$E$193,F58,1))</f>
      </c>
      <c r="H58" s="129"/>
      <c r="I58" s="122"/>
      <c r="J58" s="122"/>
      <c r="K58" s="130"/>
      <c r="L58" s="127"/>
    </row>
    <row r="59" spans="1:12" s="27" customFormat="1" ht="25.5" customHeight="1" thickBot="1">
      <c r="A59" s="168">
        <f t="shared" si="2"/>
        <v>50</v>
      </c>
      <c r="B59" s="169"/>
      <c r="C59" s="170">
        <f>IF(ISBLANK(B59),"",INDEX(Sheet2!$B$1:$B$58,B59,1))</f>
      </c>
      <c r="D59" s="171"/>
      <c r="E59" s="172">
        <f>IF(ISBLANK(D59),"",INDEX(Sheet2!$G$1:$G$551,D59,1))</f>
      </c>
      <c r="F59" s="171"/>
      <c r="G59" s="172">
        <f>IF(ISBLANK(F59),"",INDEX(Sheet2!$E$1:$E$193,F59,1))</f>
      </c>
      <c r="H59" s="173"/>
      <c r="I59" s="174"/>
      <c r="J59" s="174"/>
      <c r="K59" s="175"/>
      <c r="L59" s="176"/>
    </row>
  </sheetData>
  <sheetProtection sheet="1" objects="1" scenarios="1" selectLockedCells="1"/>
  <mergeCells count="13">
    <mergeCell ref="F8:F9"/>
    <mergeCell ref="H8:H9"/>
    <mergeCell ref="I8:I9"/>
    <mergeCell ref="A4:L4"/>
    <mergeCell ref="A5:L5"/>
    <mergeCell ref="A8:A9"/>
    <mergeCell ref="C8:C9"/>
    <mergeCell ref="D8:D9"/>
    <mergeCell ref="B8:B9"/>
    <mergeCell ref="K8:L8"/>
    <mergeCell ref="J8:J9"/>
    <mergeCell ref="G8:G9"/>
    <mergeCell ref="E8:E9"/>
  </mergeCells>
  <dataValidations count="2">
    <dataValidation type="decimal" allowBlank="1" showInputMessage="1" showErrorMessage="1" error="Value must be between 0 and 99.99" sqref="I10:J59">
      <formula1>0</formula1>
      <formula2>99.99</formula2>
    </dataValidation>
    <dataValidation type="decimal" allowBlank="1" showInputMessage="1" showErrorMessage="1" error="Value must be between 0 and 100,000." sqref="H10:H59">
      <formula1>0</formula1>
      <formula2>100000</formula2>
    </dataValidation>
  </dataValidations>
  <printOptions horizontalCentered="1"/>
  <pageMargins left="0.25" right="0.25" top="0.5" bottom="0.5" header="0.5" footer="0.5"/>
  <pageSetup fitToHeight="2" horizontalDpi="600" verticalDpi="600" orientation="landscape" scale="54" r:id="rId3"/>
  <rowBreaks count="1" manualBreakCount="1">
    <brk id="34" max="11"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dimension ref="A1:L59"/>
  <sheetViews>
    <sheetView showGridLines="0" showRowColHeaders="0" zoomScale="60" zoomScaleNormal="60" workbookViewId="0" topLeftCell="A1">
      <pane xSplit="1" ySplit="9" topLeftCell="B10" activePane="bottomRight" state="frozen"/>
      <selection pane="topLeft" activeCell="L2" sqref="L2"/>
      <selection pane="topRight" activeCell="L2" sqref="L2"/>
      <selection pane="bottomLeft" activeCell="L2" sqref="L2"/>
      <selection pane="bottomRight" activeCell="B10" sqref="B10"/>
    </sheetView>
  </sheetViews>
  <sheetFormatPr defaultColWidth="9.140625" defaultRowHeight="12.75"/>
  <cols>
    <col min="1" max="1" width="7.00390625" style="36" customWidth="1"/>
    <col min="2" max="2" width="44.7109375" style="44" customWidth="1"/>
    <col min="3" max="3" width="6.7109375" style="45" customWidth="1"/>
    <col min="4" max="4" width="44.8515625" style="36" customWidth="1"/>
    <col min="5" max="5" width="6.7109375" style="36" customWidth="1"/>
    <col min="6" max="6" width="27.421875" style="36" customWidth="1"/>
    <col min="7" max="7" width="6.8515625" style="36" customWidth="1"/>
    <col min="8" max="8" width="15.7109375" style="36" customWidth="1"/>
    <col min="9" max="9" width="12.8515625" style="36" customWidth="1"/>
    <col min="10" max="10" width="12.7109375" style="36" customWidth="1"/>
    <col min="11" max="12" width="30.7109375" style="36" customWidth="1"/>
    <col min="13" max="16384" width="8.8515625" style="26" customWidth="1"/>
  </cols>
  <sheetData>
    <row r="1" spans="1:12" ht="24" customHeight="1">
      <c r="A1" s="145"/>
      <c r="B1" s="146"/>
      <c r="C1" s="147"/>
      <c r="D1" s="148"/>
      <c r="E1" s="148"/>
      <c r="F1" s="148"/>
      <c r="G1" s="148"/>
      <c r="H1" s="148"/>
      <c r="I1" s="148"/>
      <c r="J1" s="148"/>
      <c r="K1" s="149"/>
      <c r="L1" s="150" t="s">
        <v>2057</v>
      </c>
    </row>
    <row r="2" spans="1:12" ht="24" customHeight="1">
      <c r="A2" s="20"/>
      <c r="B2" s="37"/>
      <c r="C2" s="38"/>
      <c r="D2" s="39"/>
      <c r="E2" s="39"/>
      <c r="F2" s="39"/>
      <c r="G2" s="39"/>
      <c r="H2" s="39"/>
      <c r="I2" s="39"/>
      <c r="J2" s="39"/>
      <c r="K2" s="40"/>
      <c r="L2" s="308" t="s">
        <v>1515</v>
      </c>
    </row>
    <row r="3" spans="1:12" ht="24" customHeight="1">
      <c r="A3" s="20"/>
      <c r="B3" s="37"/>
      <c r="C3" s="38"/>
      <c r="D3" s="39"/>
      <c r="E3" s="39"/>
      <c r="F3" s="39"/>
      <c r="G3" s="39"/>
      <c r="H3" s="39"/>
      <c r="I3" s="39"/>
      <c r="J3" s="39"/>
      <c r="K3" s="40"/>
      <c r="L3" s="151" t="str">
        <f>Version</f>
        <v>Version No.:2009.01</v>
      </c>
    </row>
    <row r="4" spans="1:12" ht="24" customHeight="1">
      <c r="A4" s="287" t="s">
        <v>2070</v>
      </c>
      <c r="B4" s="269"/>
      <c r="C4" s="269"/>
      <c r="D4" s="269"/>
      <c r="E4" s="269"/>
      <c r="F4" s="269"/>
      <c r="G4" s="269"/>
      <c r="H4" s="269"/>
      <c r="I4" s="269"/>
      <c r="J4" s="269"/>
      <c r="K4" s="269"/>
      <c r="L4" s="270"/>
    </row>
    <row r="5" spans="1:12" ht="24" customHeight="1" thickBot="1">
      <c r="A5" s="288" t="s">
        <v>2984</v>
      </c>
      <c r="B5" s="289"/>
      <c r="C5" s="289"/>
      <c r="D5" s="289"/>
      <c r="E5" s="289"/>
      <c r="F5" s="289"/>
      <c r="G5" s="289"/>
      <c r="H5" s="289"/>
      <c r="I5" s="289"/>
      <c r="J5" s="289"/>
      <c r="K5" s="289"/>
      <c r="L5" s="290"/>
    </row>
    <row r="6" spans="1:12" ht="36" customHeight="1" thickTop="1">
      <c r="A6" s="152" t="str">
        <f>"REPORTING PERIOD:          Month     "&amp;Month&amp;"          Year     "&amp;Year</f>
        <v>REPORTING PERIOD:          Month               Year     </v>
      </c>
      <c r="B6" s="32"/>
      <c r="C6" s="33"/>
      <c r="D6" s="34"/>
      <c r="E6" s="34"/>
      <c r="F6" s="34" t="str">
        <f>"EIA ID NUMBER:   "&amp;ID</f>
        <v>EIA ID NUMBER:   </v>
      </c>
      <c r="G6" s="34"/>
      <c r="H6" s="35"/>
      <c r="I6" s="33"/>
      <c r="J6" s="33"/>
      <c r="K6" s="33" t="str">
        <f>"RESUBMISSION:   "&amp;IF(ResubChk="","",ResubChk)</f>
        <v>RESUBMISSION:   </v>
      </c>
      <c r="L6" s="153"/>
    </row>
    <row r="7" spans="1:12" ht="24" customHeight="1">
      <c r="A7" s="154" t="s">
        <v>1664</v>
      </c>
      <c r="B7" s="41"/>
      <c r="C7" s="42"/>
      <c r="D7" s="43"/>
      <c r="E7" s="43"/>
      <c r="F7" s="43"/>
      <c r="G7" s="43"/>
      <c r="H7" s="43"/>
      <c r="I7" s="43"/>
      <c r="J7" s="43"/>
      <c r="K7" s="43"/>
      <c r="L7" s="155"/>
    </row>
    <row r="8" spans="1:12" ht="24" customHeight="1">
      <c r="A8" s="291" t="s">
        <v>1572</v>
      </c>
      <c r="B8" s="297" t="s">
        <v>1573</v>
      </c>
      <c r="C8" s="293" t="s">
        <v>1574</v>
      </c>
      <c r="D8" s="295" t="s">
        <v>1575</v>
      </c>
      <c r="E8" s="293" t="s">
        <v>1548</v>
      </c>
      <c r="F8" s="300" t="s">
        <v>1576</v>
      </c>
      <c r="G8" s="293" t="s">
        <v>4354</v>
      </c>
      <c r="H8" s="302" t="s">
        <v>1577</v>
      </c>
      <c r="I8" s="300" t="s">
        <v>1578</v>
      </c>
      <c r="J8" s="300" t="s">
        <v>1549</v>
      </c>
      <c r="K8" s="298" t="s">
        <v>1637</v>
      </c>
      <c r="L8" s="299"/>
    </row>
    <row r="9" spans="1:12" ht="78.75" customHeight="1">
      <c r="A9" s="292"/>
      <c r="B9" s="297"/>
      <c r="C9" s="294"/>
      <c r="D9" s="296"/>
      <c r="E9" s="294"/>
      <c r="F9" s="301"/>
      <c r="G9" s="294"/>
      <c r="H9" s="303"/>
      <c r="I9" s="301"/>
      <c r="J9" s="296"/>
      <c r="K9" s="144" t="s">
        <v>1638</v>
      </c>
      <c r="L9" s="167" t="s">
        <v>1639</v>
      </c>
    </row>
    <row r="10" spans="1:12" ht="24" customHeight="1">
      <c r="A10" s="156">
        <v>51</v>
      </c>
      <c r="B10" s="163"/>
      <c r="C10" s="118">
        <f>IF(ISBLANK(B10),"",INDEX(Sheet2!$B$1:$B$58,B10,1))</f>
      </c>
      <c r="D10" s="119"/>
      <c r="E10" s="118">
        <f>IF(ISBLANK(D10),"",INDEX(Sheet2!$G$1:$G$551,D10,1))</f>
      </c>
      <c r="F10" s="119"/>
      <c r="G10" s="120">
        <f>IF(ISBLANK(F10),"",INDEX(Sheet2!$E$1:$E$193,F10,1))</f>
      </c>
      <c r="H10" s="121"/>
      <c r="I10" s="122"/>
      <c r="J10" s="122"/>
      <c r="K10" s="124"/>
      <c r="L10" s="127"/>
    </row>
    <row r="11" spans="1:12" ht="24" customHeight="1">
      <c r="A11" s="156">
        <f aca="true" t="shared" si="0" ref="A11:A42">+A10+1</f>
        <v>52</v>
      </c>
      <c r="B11" s="163"/>
      <c r="C11" s="118">
        <f>IF(ISBLANK(B11),"",INDEX(Sheet2!$B$1:$B$58,B11,1))</f>
      </c>
      <c r="D11" s="119"/>
      <c r="E11" s="118">
        <f>IF(ISBLANK(D11),"",INDEX(Sheet2!$G$1:$G$551,D11,1))</f>
      </c>
      <c r="F11" s="119"/>
      <c r="G11" s="120">
        <f>IF(ISBLANK(F11),"",INDEX(Sheet2!$E$1:$E$193,F11,1))</f>
      </c>
      <c r="H11" s="121"/>
      <c r="I11" s="122"/>
      <c r="J11" s="122"/>
      <c r="K11" s="124"/>
      <c r="L11" s="127"/>
    </row>
    <row r="12" spans="1:12" ht="24" customHeight="1">
      <c r="A12" s="156">
        <f t="shared" si="0"/>
        <v>53</v>
      </c>
      <c r="B12" s="163"/>
      <c r="C12" s="118">
        <f>IF(ISBLANK(B12),"",INDEX(Sheet2!$B$1:$B$58,B12,1))</f>
      </c>
      <c r="D12" s="119"/>
      <c r="E12" s="118">
        <f>IF(ISBLANK(D12),"",INDEX(Sheet2!$G$1:$G$551,D12,1))</f>
      </c>
      <c r="F12" s="119"/>
      <c r="G12" s="120">
        <f>IF(ISBLANK(F12),"",INDEX(Sheet2!$E$1:$E$193,F12,1))</f>
      </c>
      <c r="H12" s="121"/>
      <c r="I12" s="122"/>
      <c r="J12" s="122"/>
      <c r="K12" s="124"/>
      <c r="L12" s="127"/>
    </row>
    <row r="13" spans="1:12" ht="24" customHeight="1">
      <c r="A13" s="156">
        <f t="shared" si="0"/>
        <v>54</v>
      </c>
      <c r="B13" s="163"/>
      <c r="C13" s="118">
        <f>IF(ISBLANK(B13),"",INDEX(Sheet2!$B$1:$B$58,B13,1))</f>
      </c>
      <c r="D13" s="119"/>
      <c r="E13" s="118">
        <f>IF(ISBLANK(D13),"",INDEX(Sheet2!$G$1:$G$551,D13,1))</f>
      </c>
      <c r="F13" s="119"/>
      <c r="G13" s="120">
        <f>IF(ISBLANK(F13),"",INDEX(Sheet2!$E$1:$E$193,F13,1))</f>
      </c>
      <c r="H13" s="121"/>
      <c r="I13" s="122"/>
      <c r="J13" s="122"/>
      <c r="K13" s="124"/>
      <c r="L13" s="127"/>
    </row>
    <row r="14" spans="1:12" ht="24" customHeight="1">
      <c r="A14" s="156">
        <f t="shared" si="0"/>
        <v>55</v>
      </c>
      <c r="B14" s="163"/>
      <c r="C14" s="118">
        <f>IF(ISBLANK(B14),"",INDEX(Sheet2!$B$1:$B$58,B14,1))</f>
      </c>
      <c r="D14" s="119"/>
      <c r="E14" s="120">
        <f>IF(ISBLANK(D14),"",INDEX(Sheet2!$G$1:$G$551,D14,1))</f>
      </c>
      <c r="F14" s="119"/>
      <c r="G14" s="120">
        <f>IF(ISBLANK(F14),"",INDEX(Sheet2!$E$1:$E$193,F14,1))</f>
      </c>
      <c r="H14" s="121"/>
      <c r="I14" s="122"/>
      <c r="J14" s="122"/>
      <c r="K14" s="124"/>
      <c r="L14" s="127"/>
    </row>
    <row r="15" spans="1:12" ht="24" customHeight="1">
      <c r="A15" s="156">
        <f t="shared" si="0"/>
        <v>56</v>
      </c>
      <c r="B15" s="163"/>
      <c r="C15" s="118">
        <f>IF(ISBLANK(B15),"",INDEX(Sheet2!$B$1:$B$58,B15,1))</f>
      </c>
      <c r="D15" s="119"/>
      <c r="E15" s="120">
        <f>IF(ISBLANK(D15),"",INDEX(Sheet2!$G$1:$G$551,D15,1))</f>
      </c>
      <c r="F15" s="119"/>
      <c r="G15" s="120">
        <f>IF(ISBLANK(F15),"",INDEX(Sheet2!$E$1:$E$193,F15,1))</f>
      </c>
      <c r="H15" s="121"/>
      <c r="I15" s="122"/>
      <c r="J15" s="122"/>
      <c r="K15" s="124"/>
      <c r="L15" s="127"/>
    </row>
    <row r="16" spans="1:12" ht="24" customHeight="1">
      <c r="A16" s="156">
        <f t="shared" si="0"/>
        <v>57</v>
      </c>
      <c r="B16" s="163"/>
      <c r="C16" s="118">
        <f>IF(ISBLANK(B16),"",INDEX(Sheet2!$B$1:$B$58,B16,1))</f>
      </c>
      <c r="D16" s="119"/>
      <c r="E16" s="120">
        <f>IF(ISBLANK(D16),"",INDEX(Sheet2!$G$1:$G$551,D16,1))</f>
      </c>
      <c r="F16" s="119"/>
      <c r="G16" s="120">
        <f>IF(ISBLANK(F16),"",INDEX(Sheet2!$E$1:$E$193,F16,1))</f>
      </c>
      <c r="H16" s="121"/>
      <c r="I16" s="122"/>
      <c r="J16" s="122"/>
      <c r="K16" s="124"/>
      <c r="L16" s="127"/>
    </row>
    <row r="17" spans="1:12" ht="24" customHeight="1">
      <c r="A17" s="156">
        <f t="shared" si="0"/>
        <v>58</v>
      </c>
      <c r="B17" s="163"/>
      <c r="C17" s="118">
        <f>IF(ISBLANK(B17),"",INDEX(Sheet2!$B$1:$B$58,B17,1))</f>
      </c>
      <c r="D17" s="119"/>
      <c r="E17" s="120">
        <f>IF(ISBLANK(D17),"",INDEX(Sheet2!$G$1:$G$551,D17,1))</f>
      </c>
      <c r="F17" s="119"/>
      <c r="G17" s="120">
        <f>IF(ISBLANK(F17),"",INDEX(Sheet2!$E$1:$E$193,F17,1))</f>
      </c>
      <c r="H17" s="121"/>
      <c r="I17" s="122"/>
      <c r="J17" s="122"/>
      <c r="K17" s="124"/>
      <c r="L17" s="127"/>
    </row>
    <row r="18" spans="1:12" ht="24" customHeight="1">
      <c r="A18" s="156">
        <f t="shared" si="0"/>
        <v>59</v>
      </c>
      <c r="B18" s="163"/>
      <c r="C18" s="118">
        <f>IF(ISBLANK(B18),"",INDEX(Sheet2!$B$1:$B$58,B18,1))</f>
      </c>
      <c r="D18" s="119"/>
      <c r="E18" s="120">
        <f>IF(ISBLANK(D18),"",INDEX(Sheet2!$G$1:$G$551,D18,1))</f>
      </c>
      <c r="F18" s="119"/>
      <c r="G18" s="120">
        <f>IF(ISBLANK(F18),"",INDEX(Sheet2!$E$1:$E$193,F18,1))</f>
      </c>
      <c r="H18" s="121"/>
      <c r="I18" s="122"/>
      <c r="J18" s="122"/>
      <c r="K18" s="124"/>
      <c r="L18" s="127"/>
    </row>
    <row r="19" spans="1:12" ht="24" customHeight="1">
      <c r="A19" s="156">
        <f t="shared" si="0"/>
        <v>60</v>
      </c>
      <c r="B19" s="163"/>
      <c r="C19" s="118">
        <f>IF(ISBLANK(B19),"",INDEX(Sheet2!$B$1:$B$58,B19,1))</f>
      </c>
      <c r="D19" s="119"/>
      <c r="E19" s="120">
        <f>IF(ISBLANK(D19),"",INDEX(Sheet2!$G$1:$G$551,D19,1))</f>
      </c>
      <c r="F19" s="119"/>
      <c r="G19" s="120">
        <f>IF(ISBLANK(F19),"",INDEX(Sheet2!$E$1:$E$193,F19,1))</f>
      </c>
      <c r="H19" s="121"/>
      <c r="I19" s="122"/>
      <c r="J19" s="122"/>
      <c r="K19" s="124"/>
      <c r="L19" s="127"/>
    </row>
    <row r="20" spans="1:12" ht="24" customHeight="1">
      <c r="A20" s="156">
        <f t="shared" si="0"/>
        <v>61</v>
      </c>
      <c r="B20" s="163"/>
      <c r="C20" s="118">
        <f>IF(ISBLANK(B20),"",INDEX(Sheet2!$B$1:$B$58,B20,1))</f>
      </c>
      <c r="D20" s="119"/>
      <c r="E20" s="120">
        <f>IF(ISBLANK(D20),"",INDEX(Sheet2!$G$1:$G$551,D20,1))</f>
      </c>
      <c r="F20" s="119"/>
      <c r="G20" s="120">
        <f>IF(ISBLANK(F20),"",INDEX(Sheet2!$E$1:$E$193,F20,1))</f>
      </c>
      <c r="H20" s="121"/>
      <c r="I20" s="122"/>
      <c r="J20" s="122"/>
      <c r="K20" s="124"/>
      <c r="L20" s="127"/>
    </row>
    <row r="21" spans="1:12" ht="24" customHeight="1">
      <c r="A21" s="156">
        <f t="shared" si="0"/>
        <v>62</v>
      </c>
      <c r="B21" s="163"/>
      <c r="C21" s="118">
        <f>IF(ISBLANK(B21),"",INDEX(Sheet2!$B$1:$B$58,B21,1))</f>
      </c>
      <c r="D21" s="119"/>
      <c r="E21" s="120">
        <f>IF(ISBLANK(D21),"",INDEX(Sheet2!$G$1:$G$551,D21,1))</f>
      </c>
      <c r="F21" s="119"/>
      <c r="G21" s="120">
        <f>IF(ISBLANK(F21),"",INDEX(Sheet2!$E$1:$E$193,F21,1))</f>
      </c>
      <c r="H21" s="121"/>
      <c r="I21" s="122"/>
      <c r="J21" s="122"/>
      <c r="K21" s="124"/>
      <c r="L21" s="127"/>
    </row>
    <row r="22" spans="1:12" ht="24" customHeight="1">
      <c r="A22" s="156">
        <f t="shared" si="0"/>
        <v>63</v>
      </c>
      <c r="B22" s="163"/>
      <c r="C22" s="118">
        <f>IF(ISBLANK(B22),"",INDEX(Sheet2!$B$1:$B$58,B22,1))</f>
      </c>
      <c r="D22" s="119"/>
      <c r="E22" s="120">
        <f>IF(ISBLANK(D22),"",INDEX(Sheet2!$G$1:$G$551,D22,1))</f>
      </c>
      <c r="F22" s="119"/>
      <c r="G22" s="120">
        <f>IF(ISBLANK(F22),"",INDEX(Sheet2!$E$1:$E$193,F22,1))</f>
      </c>
      <c r="H22" s="121"/>
      <c r="I22" s="122"/>
      <c r="J22" s="122"/>
      <c r="K22" s="124"/>
      <c r="L22" s="127"/>
    </row>
    <row r="23" spans="1:12" ht="24" customHeight="1">
      <c r="A23" s="156">
        <f t="shared" si="0"/>
        <v>64</v>
      </c>
      <c r="B23" s="163"/>
      <c r="C23" s="118">
        <f>IF(ISBLANK(B23),"",INDEX(Sheet2!$B$1:$B$58,B23,1))</f>
      </c>
      <c r="D23" s="119"/>
      <c r="E23" s="120">
        <f>IF(ISBLANK(D23),"",INDEX(Sheet2!$G$1:$G$551,D23,1))</f>
      </c>
      <c r="F23" s="119"/>
      <c r="G23" s="120">
        <f>IF(ISBLANK(F23),"",INDEX(Sheet2!$E$1:$E$193,F23,1))</f>
      </c>
      <c r="H23" s="121"/>
      <c r="I23" s="122"/>
      <c r="J23" s="122"/>
      <c r="K23" s="124"/>
      <c r="L23" s="127"/>
    </row>
    <row r="24" spans="1:12" ht="24" customHeight="1">
      <c r="A24" s="156">
        <f t="shared" si="0"/>
        <v>65</v>
      </c>
      <c r="B24" s="163"/>
      <c r="C24" s="118">
        <f>IF(ISBLANK(B24),"",INDEX(Sheet2!$B$1:$B$58,B24,1))</f>
      </c>
      <c r="D24" s="119"/>
      <c r="E24" s="120">
        <f>IF(ISBLANK(D24),"",INDEX(Sheet2!$G$1:$G$551,D24,1))</f>
      </c>
      <c r="F24" s="119"/>
      <c r="G24" s="120">
        <f>IF(ISBLANK(F24),"",INDEX(Sheet2!$E$1:$E$193,F24,1))</f>
      </c>
      <c r="H24" s="121"/>
      <c r="I24" s="122"/>
      <c r="J24" s="122"/>
      <c r="K24" s="124"/>
      <c r="L24" s="127"/>
    </row>
    <row r="25" spans="1:12" ht="24" customHeight="1">
      <c r="A25" s="156">
        <f t="shared" si="0"/>
        <v>66</v>
      </c>
      <c r="B25" s="163"/>
      <c r="C25" s="118">
        <f>IF(ISBLANK(B25),"",INDEX(Sheet2!$B$1:$B$58,B25,1))</f>
      </c>
      <c r="D25" s="119"/>
      <c r="E25" s="120">
        <f>IF(ISBLANK(D25),"",INDEX(Sheet2!$G$1:$G$551,D25,1))</f>
      </c>
      <c r="F25" s="119"/>
      <c r="G25" s="120">
        <f>IF(ISBLANK(F25),"",INDEX(Sheet2!$E$1:$E$193,F25,1))</f>
      </c>
      <c r="H25" s="121"/>
      <c r="I25" s="122"/>
      <c r="J25" s="122"/>
      <c r="K25" s="124"/>
      <c r="L25" s="127"/>
    </row>
    <row r="26" spans="1:12" ht="24" customHeight="1">
      <c r="A26" s="156">
        <f t="shared" si="0"/>
        <v>67</v>
      </c>
      <c r="B26" s="163"/>
      <c r="C26" s="118">
        <f>IF(ISBLANK(B26),"",INDEX(Sheet2!$B$1:$B$58,B26,1))</f>
      </c>
      <c r="D26" s="119"/>
      <c r="E26" s="120">
        <f>IF(ISBLANK(D26),"",INDEX(Sheet2!$G$1:$G$551,D26,1))</f>
      </c>
      <c r="F26" s="119"/>
      <c r="G26" s="120">
        <f>IF(ISBLANK(F26),"",INDEX(Sheet2!$E$1:$E$193,F26,1))</f>
      </c>
      <c r="H26" s="121"/>
      <c r="I26" s="122"/>
      <c r="J26" s="122"/>
      <c r="K26" s="124"/>
      <c r="L26" s="127"/>
    </row>
    <row r="27" spans="1:12" ht="24" customHeight="1">
      <c r="A27" s="156">
        <f t="shared" si="0"/>
        <v>68</v>
      </c>
      <c r="B27" s="163"/>
      <c r="C27" s="118">
        <f>IF(ISBLANK(B27),"",INDEX(Sheet2!$B$1:$B$58,B27,1))</f>
      </c>
      <c r="D27" s="119"/>
      <c r="E27" s="120">
        <f>IF(ISBLANK(D27),"",INDEX(Sheet2!$G$1:$G$551,D27,1))</f>
      </c>
      <c r="F27" s="119"/>
      <c r="G27" s="120">
        <f>IF(ISBLANK(F27),"",INDEX(Sheet2!$E$1:$E$193,F27,1))</f>
      </c>
      <c r="H27" s="121"/>
      <c r="I27" s="123"/>
      <c r="J27" s="123"/>
      <c r="K27" s="124"/>
      <c r="L27" s="127"/>
    </row>
    <row r="28" spans="1:12" ht="24" customHeight="1">
      <c r="A28" s="156">
        <f t="shared" si="0"/>
        <v>69</v>
      </c>
      <c r="B28" s="163"/>
      <c r="C28" s="118">
        <f>IF(ISBLANK(B28),"",INDEX(Sheet2!$B$1:$B$58,B28,1))</f>
      </c>
      <c r="D28" s="119"/>
      <c r="E28" s="120">
        <f>IF(ISBLANK(D28),"",INDEX(Sheet2!$G$1:$G$551,D28,1))</f>
      </c>
      <c r="F28" s="119"/>
      <c r="G28" s="120">
        <f>IF(ISBLANK(F28),"",INDEX(Sheet2!$E$1:$E$193,F28,1))</f>
      </c>
      <c r="H28" s="121"/>
      <c r="I28" s="122"/>
      <c r="J28" s="122"/>
      <c r="K28" s="124"/>
      <c r="L28" s="127"/>
    </row>
    <row r="29" spans="1:12" ht="24" customHeight="1">
      <c r="A29" s="156">
        <f t="shared" si="0"/>
        <v>70</v>
      </c>
      <c r="B29" s="163"/>
      <c r="C29" s="118">
        <f>IF(ISBLANK(B29),"",INDEX(Sheet2!$B$1:$B$58,B29,1))</f>
      </c>
      <c r="D29" s="119"/>
      <c r="E29" s="120">
        <f>IF(ISBLANK(D29),"",INDEX(Sheet2!$G$1:$G$551,D29,1))</f>
      </c>
      <c r="F29" s="119"/>
      <c r="G29" s="120">
        <f>IF(ISBLANK(F29),"",INDEX(Sheet2!$E$1:$E$193,F29,1))</f>
      </c>
      <c r="H29" s="121"/>
      <c r="I29" s="122"/>
      <c r="J29" s="122"/>
      <c r="K29" s="124"/>
      <c r="L29" s="127"/>
    </row>
    <row r="30" spans="1:12" ht="24" customHeight="1">
      <c r="A30" s="156">
        <f t="shared" si="0"/>
        <v>71</v>
      </c>
      <c r="B30" s="163"/>
      <c r="C30" s="118">
        <f>IF(ISBLANK(B30),"",INDEX(Sheet2!$B$1:$B$58,B30,1))</f>
      </c>
      <c r="D30" s="119"/>
      <c r="E30" s="120">
        <f>IF(ISBLANK(D30),"",INDEX(Sheet2!$G$1:$G$551,D30,1))</f>
      </c>
      <c r="F30" s="119"/>
      <c r="G30" s="120">
        <f>IF(ISBLANK(F30),"",INDEX(Sheet2!$E$1:$E$193,F30,1))</f>
      </c>
      <c r="H30" s="121"/>
      <c r="I30" s="122"/>
      <c r="J30" s="122"/>
      <c r="K30" s="124"/>
      <c r="L30" s="127"/>
    </row>
    <row r="31" spans="1:12" ht="24" customHeight="1">
      <c r="A31" s="156">
        <f t="shared" si="0"/>
        <v>72</v>
      </c>
      <c r="B31" s="163"/>
      <c r="C31" s="118">
        <f>IF(ISBLANK(B31),"",INDEX(Sheet2!$B$1:$B$58,B31,1))</f>
      </c>
      <c r="D31" s="119"/>
      <c r="E31" s="120">
        <f>IF(ISBLANK(D31),"",INDEX(Sheet2!$G$1:$G$551,D31,1))</f>
      </c>
      <c r="F31" s="119"/>
      <c r="G31" s="120">
        <f>IF(ISBLANK(F31),"",INDEX(Sheet2!$E$1:$E$193,F31,1))</f>
      </c>
      <c r="H31" s="121"/>
      <c r="I31" s="122"/>
      <c r="J31" s="122"/>
      <c r="K31" s="124"/>
      <c r="L31" s="127"/>
    </row>
    <row r="32" spans="1:12" ht="24" customHeight="1">
      <c r="A32" s="156">
        <f t="shared" si="0"/>
        <v>73</v>
      </c>
      <c r="B32" s="163"/>
      <c r="C32" s="118">
        <f>IF(ISBLANK(B32),"",INDEX(Sheet2!$B$1:$B$58,B32,1))</f>
      </c>
      <c r="D32" s="119"/>
      <c r="E32" s="120">
        <f>IF(ISBLANK(D32),"",INDEX(Sheet2!$G$1:$G$551,D32,1))</f>
      </c>
      <c r="F32" s="119"/>
      <c r="G32" s="120">
        <f>IF(ISBLANK(F32),"",INDEX(Sheet2!$E$1:$E$193,F32,1))</f>
      </c>
      <c r="H32" s="121"/>
      <c r="I32" s="122"/>
      <c r="J32" s="122"/>
      <c r="K32" s="124"/>
      <c r="L32" s="127"/>
    </row>
    <row r="33" spans="1:12" ht="24" customHeight="1">
      <c r="A33" s="156">
        <f t="shared" si="0"/>
        <v>74</v>
      </c>
      <c r="B33" s="163"/>
      <c r="C33" s="118">
        <f>IF(ISBLANK(B33),"",INDEX(Sheet2!$B$1:$B$58,B33,1))</f>
      </c>
      <c r="D33" s="119"/>
      <c r="E33" s="120">
        <f>IF(ISBLANK(D33),"",INDEX(Sheet2!$G$1:$G$551,D33,1))</f>
      </c>
      <c r="F33" s="119"/>
      <c r="G33" s="120">
        <f>IF(ISBLANK(F33),"",INDEX(Sheet2!$E$1:$E$193,F33,1))</f>
      </c>
      <c r="H33" s="121"/>
      <c r="I33" s="122"/>
      <c r="J33" s="122"/>
      <c r="K33" s="124"/>
      <c r="L33" s="127"/>
    </row>
    <row r="34" spans="1:12" s="27" customFormat="1" ht="24" customHeight="1">
      <c r="A34" s="125">
        <f t="shared" si="0"/>
        <v>75</v>
      </c>
      <c r="B34" s="163"/>
      <c r="C34" s="126">
        <f>IF(ISBLANK(B34),"",INDEX(Sheet2!$B$1:$B$58,B34,1))</f>
      </c>
      <c r="D34" s="127"/>
      <c r="E34" s="128">
        <f>IF(ISBLANK(D34),"",INDEX(Sheet2!$G$1:$G$551,D34,1))</f>
      </c>
      <c r="F34" s="127"/>
      <c r="G34" s="128">
        <f>IF(ISBLANK(F34),"",INDEX(Sheet2!$E$1:$E$193,F34,1))</f>
      </c>
      <c r="H34" s="129"/>
      <c r="I34" s="122"/>
      <c r="J34" s="122"/>
      <c r="K34" s="130"/>
      <c r="L34" s="127"/>
    </row>
    <row r="35" spans="1:12" s="27" customFormat="1" ht="24" customHeight="1">
      <c r="A35" s="125">
        <f t="shared" si="0"/>
        <v>76</v>
      </c>
      <c r="B35" s="163"/>
      <c r="C35" s="126">
        <f>IF(ISBLANK(B35),"",INDEX(Sheet2!$B$1:$B$58,B35,1))</f>
      </c>
      <c r="D35" s="127"/>
      <c r="E35" s="128">
        <f>IF(ISBLANK(D35),"",INDEX(Sheet2!$G$1:$G$551,D35,1))</f>
      </c>
      <c r="F35" s="127"/>
      <c r="G35" s="128">
        <f>IF(ISBLANK(F35),"",INDEX(Sheet2!$E$1:$E$193,F35,1))</f>
      </c>
      <c r="H35" s="129"/>
      <c r="I35" s="122"/>
      <c r="J35" s="122"/>
      <c r="K35" s="130"/>
      <c r="L35" s="127"/>
    </row>
    <row r="36" spans="1:12" s="27" customFormat="1" ht="24" customHeight="1">
      <c r="A36" s="125">
        <f t="shared" si="0"/>
        <v>77</v>
      </c>
      <c r="B36" s="163"/>
      <c r="C36" s="126">
        <f>IF(ISBLANK(B36),"",INDEX(Sheet2!$B$1:$B$58,B36,1))</f>
      </c>
      <c r="D36" s="127"/>
      <c r="E36" s="128">
        <f>IF(ISBLANK(D36),"",INDEX(Sheet2!$G$1:$G$551,D36,1))</f>
      </c>
      <c r="F36" s="127"/>
      <c r="G36" s="128">
        <f>IF(ISBLANK(F36),"",INDEX(Sheet2!$E$1:$E$193,F36,1))</f>
      </c>
      <c r="H36" s="129"/>
      <c r="I36" s="122"/>
      <c r="J36" s="122"/>
      <c r="K36" s="130"/>
      <c r="L36" s="127"/>
    </row>
    <row r="37" spans="1:12" s="27" customFormat="1" ht="24" customHeight="1">
      <c r="A37" s="125">
        <f t="shared" si="0"/>
        <v>78</v>
      </c>
      <c r="B37" s="163"/>
      <c r="C37" s="126">
        <f>IF(ISBLANK(B37),"",INDEX(Sheet2!$B$1:$B$58,B37,1))</f>
      </c>
      <c r="D37" s="127"/>
      <c r="E37" s="128">
        <f>IF(ISBLANK(D37),"",INDEX(Sheet2!$G$1:$G$551,D37,1))</f>
      </c>
      <c r="F37" s="127"/>
      <c r="G37" s="128">
        <f>IF(ISBLANK(F37),"",INDEX(Sheet2!$E$1:$E$193,F37,1))</f>
      </c>
      <c r="H37" s="129"/>
      <c r="I37" s="122"/>
      <c r="J37" s="122"/>
      <c r="K37" s="130"/>
      <c r="L37" s="127"/>
    </row>
    <row r="38" spans="1:12" s="27" customFormat="1" ht="24" customHeight="1">
      <c r="A38" s="125">
        <f t="shared" si="0"/>
        <v>79</v>
      </c>
      <c r="B38" s="163"/>
      <c r="C38" s="126">
        <f>IF(ISBLANK(B38),"",INDEX(Sheet2!$B$1:$B$58,B38,1))</f>
      </c>
      <c r="D38" s="127"/>
      <c r="E38" s="128">
        <f>IF(ISBLANK(D38),"",INDEX(Sheet2!$G$1:$G$551,D38,1))</f>
      </c>
      <c r="F38" s="127"/>
      <c r="G38" s="128">
        <f>IF(ISBLANK(F38),"",INDEX(Sheet2!$E$1:$E$193,F38,1))</f>
      </c>
      <c r="H38" s="129"/>
      <c r="I38" s="122"/>
      <c r="J38" s="122"/>
      <c r="K38" s="130"/>
      <c r="L38" s="127"/>
    </row>
    <row r="39" spans="1:12" s="27" customFormat="1" ht="24" customHeight="1">
      <c r="A39" s="125">
        <f t="shared" si="0"/>
        <v>80</v>
      </c>
      <c r="B39" s="163"/>
      <c r="C39" s="126">
        <f>IF(ISBLANK(B39),"",INDEX(Sheet2!$B$1:$B$58,B39,1))</f>
      </c>
      <c r="D39" s="127"/>
      <c r="E39" s="128">
        <f>IF(ISBLANK(D39),"",INDEX(Sheet2!$G$1:$G$551,D39,1))</f>
      </c>
      <c r="F39" s="127"/>
      <c r="G39" s="128">
        <f>IF(ISBLANK(F39),"",INDEX(Sheet2!$E$1:$E$193,F39,1))</f>
      </c>
      <c r="H39" s="129"/>
      <c r="I39" s="122"/>
      <c r="J39" s="122"/>
      <c r="K39" s="130"/>
      <c r="L39" s="127"/>
    </row>
    <row r="40" spans="1:12" s="27" customFormat="1" ht="24" customHeight="1">
      <c r="A40" s="125">
        <f t="shared" si="0"/>
        <v>81</v>
      </c>
      <c r="B40" s="163"/>
      <c r="C40" s="126">
        <f>IF(ISBLANK(B40),"",INDEX(Sheet2!$B$1:$B$58,B40,1))</f>
      </c>
      <c r="D40" s="127"/>
      <c r="E40" s="128">
        <f>IF(ISBLANK(D40),"",INDEX(Sheet2!$G$1:$G$551,D40,1))</f>
      </c>
      <c r="F40" s="127"/>
      <c r="G40" s="128">
        <f>IF(ISBLANK(F40),"",INDEX(Sheet2!$E$1:$E$193,F40,1))</f>
      </c>
      <c r="H40" s="129"/>
      <c r="I40" s="122"/>
      <c r="J40" s="122"/>
      <c r="K40" s="130"/>
      <c r="L40" s="127"/>
    </row>
    <row r="41" spans="1:12" s="27" customFormat="1" ht="24" customHeight="1">
      <c r="A41" s="125">
        <f t="shared" si="0"/>
        <v>82</v>
      </c>
      <c r="B41" s="163"/>
      <c r="C41" s="126">
        <f>IF(ISBLANK(B41),"",INDEX(Sheet2!$B$1:$B$58,B41,1))</f>
      </c>
      <c r="D41" s="127"/>
      <c r="E41" s="128">
        <f>IF(ISBLANK(D41),"",INDEX(Sheet2!$G$1:$G$551,D41,1))</f>
      </c>
      <c r="F41" s="127"/>
      <c r="G41" s="128">
        <f>IF(ISBLANK(F41),"",INDEX(Sheet2!$E$1:$E$193,F41,1))</f>
      </c>
      <c r="H41" s="129"/>
      <c r="I41" s="122"/>
      <c r="J41" s="122"/>
      <c r="K41" s="130"/>
      <c r="L41" s="127"/>
    </row>
    <row r="42" spans="1:12" s="27" customFormat="1" ht="24" customHeight="1">
      <c r="A42" s="125">
        <f t="shared" si="0"/>
        <v>83</v>
      </c>
      <c r="B42" s="163"/>
      <c r="C42" s="126">
        <f>IF(ISBLANK(B42),"",INDEX(Sheet2!$B$1:$B$58,B42,1))</f>
      </c>
      <c r="D42" s="127"/>
      <c r="E42" s="128">
        <f>IF(ISBLANK(D42),"",INDEX(Sheet2!$G$1:$G$551,D42,1))</f>
      </c>
      <c r="F42" s="127"/>
      <c r="G42" s="128">
        <f>IF(ISBLANK(F42),"",INDEX(Sheet2!$E$1:$E$193,F42,1))</f>
      </c>
      <c r="H42" s="129"/>
      <c r="I42" s="122"/>
      <c r="J42" s="122"/>
      <c r="K42" s="130"/>
      <c r="L42" s="127"/>
    </row>
    <row r="43" spans="1:12" s="27" customFormat="1" ht="24" customHeight="1">
      <c r="A43" s="125">
        <f aca="true" t="shared" si="1" ref="A43:A59">+A42+1</f>
        <v>84</v>
      </c>
      <c r="B43" s="163"/>
      <c r="C43" s="126">
        <f>IF(ISBLANK(B43),"",INDEX(Sheet2!$B$1:$B$58,B43,1))</f>
      </c>
      <c r="D43" s="127"/>
      <c r="E43" s="128">
        <f>IF(ISBLANK(D43),"",INDEX(Sheet2!$G$1:$G$551,D43,1))</f>
      </c>
      <c r="F43" s="127"/>
      <c r="G43" s="128">
        <f>IF(ISBLANK(F43),"",INDEX(Sheet2!$E$1:$E$193,F43,1))</f>
      </c>
      <c r="H43" s="129"/>
      <c r="I43" s="122"/>
      <c r="J43" s="122"/>
      <c r="K43" s="130"/>
      <c r="L43" s="127"/>
    </row>
    <row r="44" spans="1:12" s="27" customFormat="1" ht="24" customHeight="1">
      <c r="A44" s="125">
        <f t="shared" si="1"/>
        <v>85</v>
      </c>
      <c r="B44" s="163"/>
      <c r="C44" s="126">
        <f>IF(ISBLANK(B44),"",INDEX(Sheet2!$B$1:$B$58,B44,1))</f>
      </c>
      <c r="D44" s="127"/>
      <c r="E44" s="128">
        <f>IF(ISBLANK(D44),"",INDEX(Sheet2!$G$1:$G$551,D44,1))</f>
      </c>
      <c r="F44" s="127"/>
      <c r="G44" s="128">
        <f>IF(ISBLANK(F44),"",INDEX(Sheet2!$E$1:$E$193,F44,1))</f>
      </c>
      <c r="H44" s="129"/>
      <c r="I44" s="122"/>
      <c r="J44" s="122"/>
      <c r="K44" s="130"/>
      <c r="L44" s="127"/>
    </row>
    <row r="45" spans="1:12" s="27" customFormat="1" ht="24" customHeight="1">
      <c r="A45" s="125">
        <f t="shared" si="1"/>
        <v>86</v>
      </c>
      <c r="B45" s="163"/>
      <c r="C45" s="126">
        <f>IF(ISBLANK(B45),"",INDEX(Sheet2!$B$1:$B$58,B45,1))</f>
      </c>
      <c r="D45" s="127"/>
      <c r="E45" s="128">
        <f>IF(ISBLANK(D45),"",INDEX(Sheet2!$G$1:$G$551,D45,1))</f>
      </c>
      <c r="F45" s="127"/>
      <c r="G45" s="128">
        <f>IF(ISBLANK(F45),"",INDEX(Sheet2!$E$1:$E$193,F45,1))</f>
      </c>
      <c r="H45" s="129"/>
      <c r="I45" s="122"/>
      <c r="J45" s="122"/>
      <c r="K45" s="130"/>
      <c r="L45" s="127"/>
    </row>
    <row r="46" spans="1:12" s="27" customFormat="1" ht="24" customHeight="1">
      <c r="A46" s="125">
        <f t="shared" si="1"/>
        <v>87</v>
      </c>
      <c r="B46" s="163"/>
      <c r="C46" s="126">
        <f>IF(ISBLANK(B46),"",INDEX(Sheet2!$B$1:$B$58,B46,1))</f>
      </c>
      <c r="D46" s="127"/>
      <c r="E46" s="128">
        <f>IF(ISBLANK(D46),"",INDEX(Sheet2!$G$1:$G$551,D46,1))</f>
      </c>
      <c r="F46" s="127"/>
      <c r="G46" s="128">
        <f>IF(ISBLANK(F46),"",INDEX(Sheet2!$E$1:$E$193,F46,1))</f>
      </c>
      <c r="H46" s="129"/>
      <c r="I46" s="122"/>
      <c r="J46" s="122"/>
      <c r="K46" s="130"/>
      <c r="L46" s="127"/>
    </row>
    <row r="47" spans="1:12" s="27" customFormat="1" ht="24" customHeight="1">
      <c r="A47" s="125">
        <f t="shared" si="1"/>
        <v>88</v>
      </c>
      <c r="B47" s="163"/>
      <c r="C47" s="126">
        <f>IF(ISBLANK(B47),"",INDEX(Sheet2!$B$1:$B$58,B47,1))</f>
      </c>
      <c r="D47" s="127"/>
      <c r="E47" s="128">
        <f>IF(ISBLANK(D47),"",INDEX(Sheet2!$G$1:$G$551,D47,1))</f>
      </c>
      <c r="F47" s="127"/>
      <c r="G47" s="128">
        <f>IF(ISBLANK(F47),"",INDEX(Sheet2!$E$1:$E$193,F47,1))</f>
      </c>
      <c r="H47" s="129"/>
      <c r="I47" s="122"/>
      <c r="J47" s="122"/>
      <c r="K47" s="130"/>
      <c r="L47" s="127"/>
    </row>
    <row r="48" spans="1:12" s="27" customFormat="1" ht="24" customHeight="1">
      <c r="A48" s="131">
        <f t="shared" si="1"/>
        <v>89</v>
      </c>
      <c r="B48" s="164"/>
      <c r="C48" s="132">
        <f>IF(ISBLANK(B48),"",INDEX(Sheet2!$B$1:$B$58,B48,1))</f>
      </c>
      <c r="D48" s="133"/>
      <c r="E48" s="134">
        <f>IF(ISBLANK(D48),"",INDEX(Sheet2!$G$1:$G$551,D48,1))</f>
      </c>
      <c r="F48" s="133"/>
      <c r="G48" s="134">
        <f>IF(ISBLANK(F48),"",INDEX(Sheet2!$E$1:$E$193,F48,1))</f>
      </c>
      <c r="H48" s="135"/>
      <c r="I48" s="123"/>
      <c r="J48" s="123"/>
      <c r="K48" s="136"/>
      <c r="L48" s="133"/>
    </row>
    <row r="49" spans="1:12" s="27" customFormat="1" ht="24" customHeight="1">
      <c r="A49" s="157">
        <f t="shared" si="1"/>
        <v>90</v>
      </c>
      <c r="B49" s="163"/>
      <c r="C49" s="118">
        <f>IF(ISBLANK(B49),"",INDEX(Sheet2!$B$1:$B$58,B49,1))</f>
      </c>
      <c r="D49" s="119"/>
      <c r="E49" s="120">
        <f>IF(ISBLANK(D49),"",INDEX(Sheet2!$G$1:$G$551,D49,1))</f>
      </c>
      <c r="F49" s="119"/>
      <c r="G49" s="120">
        <f>IF(ISBLANK(F49),"",INDEX(Sheet2!$E$1:$E$193,F49,1))</f>
      </c>
      <c r="H49" s="121"/>
      <c r="I49" s="122"/>
      <c r="J49" s="122"/>
      <c r="K49" s="124"/>
      <c r="L49" s="127"/>
    </row>
    <row r="50" spans="1:12" s="27" customFormat="1" ht="24" customHeight="1">
      <c r="A50" s="137">
        <f t="shared" si="1"/>
        <v>91</v>
      </c>
      <c r="B50" s="165"/>
      <c r="C50" s="138">
        <f>IF(ISBLANK(B50),"",INDEX(Sheet2!$B$1:$B$58,B50,1))</f>
      </c>
      <c r="D50" s="139"/>
      <c r="E50" s="140">
        <f>IF(ISBLANK(D50),"",INDEX(Sheet2!$G$1:$G$551,D50,1))</f>
      </c>
      <c r="F50" s="139"/>
      <c r="G50" s="140">
        <f>IF(ISBLANK(F50),"",INDEX(Sheet2!$E$1:$E$193,F50,1))</f>
      </c>
      <c r="H50" s="141"/>
      <c r="I50" s="142"/>
      <c r="J50" s="142"/>
      <c r="K50" s="143"/>
      <c r="L50" s="139"/>
    </row>
    <row r="51" spans="1:12" s="27" customFormat="1" ht="24" customHeight="1">
      <c r="A51" s="125">
        <f t="shared" si="1"/>
        <v>92</v>
      </c>
      <c r="B51" s="163"/>
      <c r="C51" s="126">
        <f>IF(ISBLANK(B51),"",INDEX(Sheet2!$B$1:$B$58,B51,1))</f>
      </c>
      <c r="D51" s="127"/>
      <c r="E51" s="128">
        <f>IF(ISBLANK(D51),"",INDEX(Sheet2!$G$1:$G$551,D51,1))</f>
      </c>
      <c r="F51" s="127"/>
      <c r="G51" s="128">
        <f>IF(ISBLANK(F51),"",INDEX(Sheet2!$E$1:$E$193,F51,1))</f>
      </c>
      <c r="H51" s="129"/>
      <c r="I51" s="122"/>
      <c r="J51" s="122"/>
      <c r="K51" s="130"/>
      <c r="L51" s="127"/>
    </row>
    <row r="52" spans="1:12" s="27" customFormat="1" ht="24" customHeight="1">
      <c r="A52" s="125">
        <f t="shared" si="1"/>
        <v>93</v>
      </c>
      <c r="B52" s="163"/>
      <c r="C52" s="126">
        <f>IF(ISBLANK(B52),"",INDEX(Sheet2!$B$1:$B$58,B52,1))</f>
      </c>
      <c r="D52" s="127"/>
      <c r="E52" s="128">
        <f>IF(ISBLANK(D52),"",INDEX(Sheet2!$G$1:$G$551,D52,1))</f>
      </c>
      <c r="F52" s="127"/>
      <c r="G52" s="128">
        <f>IF(ISBLANK(F52),"",INDEX(Sheet2!$E$1:$E$193,F52,1))</f>
      </c>
      <c r="H52" s="129"/>
      <c r="I52" s="122"/>
      <c r="J52" s="122"/>
      <c r="K52" s="130"/>
      <c r="L52" s="127"/>
    </row>
    <row r="53" spans="1:12" s="27" customFormat="1" ht="24" customHeight="1">
      <c r="A53" s="125">
        <f t="shared" si="1"/>
        <v>94</v>
      </c>
      <c r="B53" s="163"/>
      <c r="C53" s="126">
        <f>IF(ISBLANK(B53),"",INDEX(Sheet2!$B$1:$B$58,B53,1))</f>
      </c>
      <c r="D53" s="127"/>
      <c r="E53" s="128">
        <f>IF(ISBLANK(D53),"",INDEX(Sheet2!$G$1:$G$551,D53,1))</f>
      </c>
      <c r="F53" s="127"/>
      <c r="G53" s="128">
        <f>IF(ISBLANK(F53),"",INDEX(Sheet2!$E$1:$E$193,F53,1))</f>
      </c>
      <c r="H53" s="129"/>
      <c r="I53" s="122"/>
      <c r="J53" s="122"/>
      <c r="K53" s="130"/>
      <c r="L53" s="127"/>
    </row>
    <row r="54" spans="1:12" s="27" customFormat="1" ht="24" customHeight="1">
      <c r="A54" s="125">
        <f t="shared" si="1"/>
        <v>95</v>
      </c>
      <c r="B54" s="163"/>
      <c r="C54" s="126">
        <f>IF(ISBLANK(B54),"",INDEX(Sheet2!$B$1:$B$58,B54,1))</f>
      </c>
      <c r="D54" s="127"/>
      <c r="E54" s="128">
        <f>IF(ISBLANK(D54),"",INDEX(Sheet2!$G$1:$G$551,D54,1))</f>
      </c>
      <c r="F54" s="127"/>
      <c r="G54" s="128">
        <f>IF(ISBLANK(F54),"",INDEX(Sheet2!$E$1:$E$193,F54,1))</f>
      </c>
      <c r="H54" s="129"/>
      <c r="I54" s="122"/>
      <c r="J54" s="122"/>
      <c r="K54" s="130"/>
      <c r="L54" s="127"/>
    </row>
    <row r="55" spans="1:12" s="27" customFormat="1" ht="24" customHeight="1">
      <c r="A55" s="125">
        <f t="shared" si="1"/>
        <v>96</v>
      </c>
      <c r="B55" s="163"/>
      <c r="C55" s="126">
        <f>IF(ISBLANK(B55),"",INDEX(Sheet2!$B$1:$B$58,B55,1))</f>
      </c>
      <c r="D55" s="127"/>
      <c r="E55" s="128">
        <f>IF(ISBLANK(D55),"",INDEX(Sheet2!$G$1:$G$551,D55,1))</f>
      </c>
      <c r="F55" s="127"/>
      <c r="G55" s="128">
        <f>IF(ISBLANK(F55),"",INDEX(Sheet2!$E$1:$E$193,F55,1))</f>
      </c>
      <c r="H55" s="129"/>
      <c r="I55" s="122"/>
      <c r="J55" s="122"/>
      <c r="K55" s="130"/>
      <c r="L55" s="127"/>
    </row>
    <row r="56" spans="1:12" s="27" customFormat="1" ht="24" customHeight="1">
      <c r="A56" s="125">
        <f t="shared" si="1"/>
        <v>97</v>
      </c>
      <c r="B56" s="163"/>
      <c r="C56" s="126">
        <f>IF(ISBLANK(B56),"",INDEX(Sheet2!$B$1:$B$58,B56,1))</f>
      </c>
      <c r="D56" s="127"/>
      <c r="E56" s="128">
        <f>IF(ISBLANK(D56),"",INDEX(Sheet2!$G$1:$G$551,D56,1))</f>
      </c>
      <c r="F56" s="127"/>
      <c r="G56" s="128">
        <f>IF(ISBLANK(F56),"",INDEX(Sheet2!$E$1:$E$193,F56,1))</f>
      </c>
      <c r="H56" s="129"/>
      <c r="I56" s="122"/>
      <c r="J56" s="122"/>
      <c r="K56" s="130"/>
      <c r="L56" s="127"/>
    </row>
    <row r="57" spans="1:12" s="27" customFormat="1" ht="24" customHeight="1">
      <c r="A57" s="125">
        <f t="shared" si="1"/>
        <v>98</v>
      </c>
      <c r="B57" s="163"/>
      <c r="C57" s="126">
        <f>IF(ISBLANK(B57),"",INDEX(Sheet2!$B$1:$B$58,B57,1))</f>
      </c>
      <c r="D57" s="127"/>
      <c r="E57" s="128">
        <f>IF(ISBLANK(D57),"",INDEX(Sheet2!$G$1:$G$551,D57,1))</f>
      </c>
      <c r="F57" s="127"/>
      <c r="G57" s="128">
        <f>IF(ISBLANK(F57),"",INDEX(Sheet2!$E$1:$E$193,F57,1))</f>
      </c>
      <c r="H57" s="129"/>
      <c r="I57" s="122"/>
      <c r="J57" s="122"/>
      <c r="K57" s="130"/>
      <c r="L57" s="127"/>
    </row>
    <row r="58" spans="1:12" s="27" customFormat="1" ht="24" customHeight="1">
      <c r="A58" s="125">
        <f t="shared" si="1"/>
        <v>99</v>
      </c>
      <c r="B58" s="163"/>
      <c r="C58" s="126">
        <f>IF(ISBLANK(B58),"",INDEX(Sheet2!$B$1:$B$58,B58,1))</f>
      </c>
      <c r="D58" s="127"/>
      <c r="E58" s="128">
        <f>IF(ISBLANK(D58),"",INDEX(Sheet2!$G$1:$G$551,D58,1))</f>
      </c>
      <c r="F58" s="127"/>
      <c r="G58" s="128">
        <f>IF(ISBLANK(F58),"",INDEX(Sheet2!$E$1:$E$193,F58,1))</f>
      </c>
      <c r="H58" s="129"/>
      <c r="I58" s="122"/>
      <c r="J58" s="122"/>
      <c r="K58" s="130"/>
      <c r="L58" s="127"/>
    </row>
    <row r="59" spans="1:12" s="27" customFormat="1" ht="25.5" customHeight="1" thickBot="1">
      <c r="A59" s="168">
        <f t="shared" si="1"/>
        <v>100</v>
      </c>
      <c r="B59" s="169"/>
      <c r="C59" s="170">
        <f>IF(ISBLANK(B59),"",INDEX(Sheet2!$B$1:$B$58,B59,1))</f>
      </c>
      <c r="D59" s="171"/>
      <c r="E59" s="172">
        <f>IF(ISBLANK(D59),"",INDEX(Sheet2!$G$1:$G$551,D59,1))</f>
      </c>
      <c r="F59" s="171"/>
      <c r="G59" s="172">
        <f>IF(ISBLANK(F59),"",INDEX(Sheet2!$E$1:$E$193,F59,1))</f>
      </c>
      <c r="H59" s="173"/>
      <c r="I59" s="174"/>
      <c r="J59" s="174"/>
      <c r="K59" s="175"/>
      <c r="L59" s="176"/>
    </row>
  </sheetData>
  <sheetProtection sheet="1" objects="1" scenarios="1" selectLockedCells="1"/>
  <mergeCells count="13">
    <mergeCell ref="A4:L4"/>
    <mergeCell ref="A5:L5"/>
    <mergeCell ref="A8:A9"/>
    <mergeCell ref="C8:C9"/>
    <mergeCell ref="D8:D9"/>
    <mergeCell ref="B8:B9"/>
    <mergeCell ref="K8:L8"/>
    <mergeCell ref="J8:J9"/>
    <mergeCell ref="G8:G9"/>
    <mergeCell ref="E8:E9"/>
    <mergeCell ref="F8:F9"/>
    <mergeCell ref="H8:H9"/>
    <mergeCell ref="I8:I9"/>
  </mergeCells>
  <dataValidations count="2">
    <dataValidation type="decimal" allowBlank="1" showInputMessage="1" showErrorMessage="1" error="Value must be between 0 and 99.99" sqref="I10:J59">
      <formula1>0</formula1>
      <formula2>99.99</formula2>
    </dataValidation>
    <dataValidation type="decimal" allowBlank="1" showInputMessage="1" showErrorMessage="1" error="Value must be between 0 and 100,000." sqref="H10:H59">
      <formula1>0</formula1>
      <formula2>100000</formula2>
    </dataValidation>
  </dataValidations>
  <printOptions horizontalCentered="1"/>
  <pageMargins left="0.25" right="0.25" top="0.5" bottom="0.5" header="0.5" footer="0.5"/>
  <pageSetup fitToHeight="2" horizontalDpi="600" verticalDpi="600" orientation="landscape" scale="54" r:id="rId3"/>
  <rowBreaks count="1" manualBreakCount="1">
    <brk id="34" max="11" man="1"/>
  </row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L59"/>
  <sheetViews>
    <sheetView showGridLines="0" showRowColHeaders="0" zoomScale="60" zoomScaleNormal="60" workbookViewId="0" topLeftCell="A1">
      <pane xSplit="1" ySplit="9" topLeftCell="B10" activePane="bottomRight" state="frozen"/>
      <selection pane="topLeft" activeCell="L2" sqref="L2"/>
      <selection pane="topRight" activeCell="L2" sqref="L2"/>
      <selection pane="bottomLeft" activeCell="L2" sqref="L2"/>
      <selection pane="bottomRight" activeCell="B10" sqref="B10"/>
    </sheetView>
  </sheetViews>
  <sheetFormatPr defaultColWidth="9.140625" defaultRowHeight="12.75"/>
  <cols>
    <col min="1" max="1" width="7.00390625" style="36" customWidth="1"/>
    <col min="2" max="2" width="44.7109375" style="44" customWidth="1"/>
    <col min="3" max="3" width="6.7109375" style="45" customWidth="1"/>
    <col min="4" max="4" width="44.8515625" style="36" customWidth="1"/>
    <col min="5" max="5" width="6.7109375" style="36" customWidth="1"/>
    <col min="6" max="6" width="27.421875" style="36" customWidth="1"/>
    <col min="7" max="7" width="6.8515625" style="36" customWidth="1"/>
    <col min="8" max="8" width="15.7109375" style="36" customWidth="1"/>
    <col min="9" max="9" width="12.8515625" style="36" customWidth="1"/>
    <col min="10" max="10" width="12.7109375" style="36" customWidth="1"/>
    <col min="11" max="12" width="30.7109375" style="36" customWidth="1"/>
    <col min="13" max="16384" width="8.8515625" style="26" customWidth="1"/>
  </cols>
  <sheetData>
    <row r="1" spans="1:12" ht="24" customHeight="1">
      <c r="A1" s="145"/>
      <c r="B1" s="146"/>
      <c r="C1" s="147"/>
      <c r="D1" s="148"/>
      <c r="E1" s="148"/>
      <c r="F1" s="148"/>
      <c r="G1" s="148"/>
      <c r="H1" s="148"/>
      <c r="I1" s="148"/>
      <c r="J1" s="148"/>
      <c r="K1" s="149"/>
      <c r="L1" s="150" t="s">
        <v>2057</v>
      </c>
    </row>
    <row r="2" spans="1:12" ht="24" customHeight="1">
      <c r="A2" s="20"/>
      <c r="B2" s="37"/>
      <c r="C2" s="38"/>
      <c r="D2" s="39"/>
      <c r="E2" s="39"/>
      <c r="F2" s="39"/>
      <c r="G2" s="39"/>
      <c r="H2" s="39"/>
      <c r="I2" s="39"/>
      <c r="J2" s="39"/>
      <c r="K2" s="40"/>
      <c r="L2" s="308" t="s">
        <v>1515</v>
      </c>
    </row>
    <row r="3" spans="1:12" ht="24" customHeight="1">
      <c r="A3" s="20"/>
      <c r="B3" s="37"/>
      <c r="C3" s="38"/>
      <c r="D3" s="39"/>
      <c r="E3" s="39"/>
      <c r="F3" s="39"/>
      <c r="G3" s="39"/>
      <c r="H3" s="39"/>
      <c r="I3" s="39"/>
      <c r="J3" s="39"/>
      <c r="K3" s="40"/>
      <c r="L3" s="151" t="str">
        <f>Version</f>
        <v>Version No.:2009.01</v>
      </c>
    </row>
    <row r="4" spans="1:12" ht="24" customHeight="1">
      <c r="A4" s="287" t="s">
        <v>2070</v>
      </c>
      <c r="B4" s="269"/>
      <c r="C4" s="269"/>
      <c r="D4" s="269"/>
      <c r="E4" s="269"/>
      <c r="F4" s="269"/>
      <c r="G4" s="269"/>
      <c r="H4" s="269"/>
      <c r="I4" s="269"/>
      <c r="J4" s="269"/>
      <c r="K4" s="269"/>
      <c r="L4" s="270"/>
    </row>
    <row r="5" spans="1:12" ht="24" customHeight="1" thickBot="1">
      <c r="A5" s="288" t="s">
        <v>2984</v>
      </c>
      <c r="B5" s="289"/>
      <c r="C5" s="289"/>
      <c r="D5" s="289"/>
      <c r="E5" s="289"/>
      <c r="F5" s="289"/>
      <c r="G5" s="289"/>
      <c r="H5" s="289"/>
      <c r="I5" s="289"/>
      <c r="J5" s="289"/>
      <c r="K5" s="289"/>
      <c r="L5" s="290"/>
    </row>
    <row r="6" spans="1:12" ht="36" customHeight="1" thickTop="1">
      <c r="A6" s="152" t="str">
        <f>"REPORTING PERIOD:          Month     "&amp;Month&amp;"          Year     "&amp;Year</f>
        <v>REPORTING PERIOD:          Month               Year     </v>
      </c>
      <c r="B6" s="32"/>
      <c r="C6" s="33"/>
      <c r="D6" s="34"/>
      <c r="E6" s="34"/>
      <c r="F6" s="34" t="str">
        <f>"EIA ID NUMBER:   "&amp;ID</f>
        <v>EIA ID NUMBER:   </v>
      </c>
      <c r="G6" s="34"/>
      <c r="H6" s="35"/>
      <c r="I6" s="33"/>
      <c r="J6" s="33"/>
      <c r="K6" s="33" t="str">
        <f>"RESUBMISSION:   "&amp;IF(ResubChk="","",ResubChk)</f>
        <v>RESUBMISSION:   </v>
      </c>
      <c r="L6" s="153"/>
    </row>
    <row r="7" spans="1:12" ht="24" customHeight="1">
      <c r="A7" s="154" t="s">
        <v>1664</v>
      </c>
      <c r="B7" s="41"/>
      <c r="C7" s="42"/>
      <c r="D7" s="43"/>
      <c r="E7" s="43"/>
      <c r="F7" s="43"/>
      <c r="G7" s="43"/>
      <c r="H7" s="43"/>
      <c r="I7" s="43"/>
      <c r="J7" s="43"/>
      <c r="K7" s="43"/>
      <c r="L7" s="155"/>
    </row>
    <row r="8" spans="1:12" ht="24" customHeight="1">
      <c r="A8" s="291" t="s">
        <v>1572</v>
      </c>
      <c r="B8" s="297" t="s">
        <v>1573</v>
      </c>
      <c r="C8" s="293" t="s">
        <v>1574</v>
      </c>
      <c r="D8" s="295" t="s">
        <v>1575</v>
      </c>
      <c r="E8" s="293" t="s">
        <v>1548</v>
      </c>
      <c r="F8" s="300" t="s">
        <v>1576</v>
      </c>
      <c r="G8" s="293" t="s">
        <v>4354</v>
      </c>
      <c r="H8" s="302" t="s">
        <v>1577</v>
      </c>
      <c r="I8" s="300" t="s">
        <v>1578</v>
      </c>
      <c r="J8" s="300" t="s">
        <v>1549</v>
      </c>
      <c r="K8" s="298" t="s">
        <v>1637</v>
      </c>
      <c r="L8" s="299"/>
    </row>
    <row r="9" spans="1:12" ht="78.75" customHeight="1">
      <c r="A9" s="292"/>
      <c r="B9" s="297"/>
      <c r="C9" s="294"/>
      <c r="D9" s="296"/>
      <c r="E9" s="294"/>
      <c r="F9" s="301"/>
      <c r="G9" s="294"/>
      <c r="H9" s="303"/>
      <c r="I9" s="301"/>
      <c r="J9" s="296"/>
      <c r="K9" s="144" t="s">
        <v>1638</v>
      </c>
      <c r="L9" s="167" t="s">
        <v>1639</v>
      </c>
    </row>
    <row r="10" spans="1:12" ht="24" customHeight="1">
      <c r="A10" s="156">
        <v>101</v>
      </c>
      <c r="B10" s="163"/>
      <c r="C10" s="118">
        <f>IF(ISBLANK(B10),"",INDEX(Sheet2!$B$1:$B$58,B10,1))</f>
      </c>
      <c r="D10" s="119"/>
      <c r="E10" s="118">
        <f>IF(ISBLANK(D10),"",INDEX(Sheet2!$G$1:$G$551,D10,1))</f>
      </c>
      <c r="F10" s="119"/>
      <c r="G10" s="120">
        <f>IF(ISBLANK(F10),"",INDEX(Sheet2!$E$1:$E$193,F10,1))</f>
      </c>
      <c r="H10" s="121"/>
      <c r="I10" s="122"/>
      <c r="J10" s="122"/>
      <c r="K10" s="124"/>
      <c r="L10" s="127"/>
    </row>
    <row r="11" spans="1:12" ht="24" customHeight="1">
      <c r="A11" s="156">
        <f aca="true" t="shared" si="0" ref="A11:A42">+A10+1</f>
        <v>102</v>
      </c>
      <c r="B11" s="163"/>
      <c r="C11" s="118">
        <f>IF(ISBLANK(B11),"",INDEX(Sheet2!$B$1:$B$58,B11,1))</f>
      </c>
      <c r="D11" s="119"/>
      <c r="E11" s="118">
        <f>IF(ISBLANK(D11),"",INDEX(Sheet2!$G$1:$G$551,D11,1))</f>
      </c>
      <c r="F11" s="119"/>
      <c r="G11" s="120">
        <f>IF(ISBLANK(F11),"",INDEX(Sheet2!$E$1:$E$193,F11,1))</f>
      </c>
      <c r="H11" s="121"/>
      <c r="I11" s="122"/>
      <c r="J11" s="122"/>
      <c r="K11" s="124"/>
      <c r="L11" s="127"/>
    </row>
    <row r="12" spans="1:12" ht="24" customHeight="1">
      <c r="A12" s="156">
        <f t="shared" si="0"/>
        <v>103</v>
      </c>
      <c r="B12" s="163"/>
      <c r="C12" s="118">
        <f>IF(ISBLANK(B12),"",INDEX(Sheet2!$B$1:$B$58,B12,1))</f>
      </c>
      <c r="D12" s="119"/>
      <c r="E12" s="118">
        <f>IF(ISBLANK(D12),"",INDEX(Sheet2!$G$1:$G$551,D12,1))</f>
      </c>
      <c r="F12" s="119"/>
      <c r="G12" s="120">
        <f>IF(ISBLANK(F12),"",INDEX(Sheet2!$E$1:$E$193,F12,1))</f>
      </c>
      <c r="H12" s="121"/>
      <c r="I12" s="122"/>
      <c r="J12" s="122"/>
      <c r="K12" s="124"/>
      <c r="L12" s="127"/>
    </row>
    <row r="13" spans="1:12" ht="24" customHeight="1">
      <c r="A13" s="156">
        <f t="shared" si="0"/>
        <v>104</v>
      </c>
      <c r="B13" s="163"/>
      <c r="C13" s="118">
        <f>IF(ISBLANK(B13),"",INDEX(Sheet2!$B$1:$B$58,B13,1))</f>
      </c>
      <c r="D13" s="119"/>
      <c r="E13" s="118">
        <f>IF(ISBLANK(D13),"",INDEX(Sheet2!$G$1:$G$551,D13,1))</f>
      </c>
      <c r="F13" s="119"/>
      <c r="G13" s="120">
        <f>IF(ISBLANK(F13),"",INDEX(Sheet2!$E$1:$E$193,F13,1))</f>
      </c>
      <c r="H13" s="121"/>
      <c r="I13" s="122"/>
      <c r="J13" s="122"/>
      <c r="K13" s="124"/>
      <c r="L13" s="127"/>
    </row>
    <row r="14" spans="1:12" ht="24" customHeight="1">
      <c r="A14" s="156">
        <f t="shared" si="0"/>
        <v>105</v>
      </c>
      <c r="B14" s="163"/>
      <c r="C14" s="118">
        <f>IF(ISBLANK(B14),"",INDEX(Sheet2!$B$1:$B$58,B14,1))</f>
      </c>
      <c r="D14" s="119"/>
      <c r="E14" s="120">
        <f>IF(ISBLANK(D14),"",INDEX(Sheet2!$G$1:$G$551,D14,1))</f>
      </c>
      <c r="F14" s="119"/>
      <c r="G14" s="120">
        <f>IF(ISBLANK(F14),"",INDEX(Sheet2!$E$1:$E$193,F14,1))</f>
      </c>
      <c r="H14" s="121"/>
      <c r="I14" s="122"/>
      <c r="J14" s="122"/>
      <c r="K14" s="124"/>
      <c r="L14" s="127"/>
    </row>
    <row r="15" spans="1:12" ht="24" customHeight="1">
      <c r="A15" s="156">
        <f t="shared" si="0"/>
        <v>106</v>
      </c>
      <c r="B15" s="163"/>
      <c r="C15" s="118">
        <f>IF(ISBLANK(B15),"",INDEX(Sheet2!$B$1:$B$58,B15,1))</f>
      </c>
      <c r="D15" s="119"/>
      <c r="E15" s="120">
        <f>IF(ISBLANK(D15),"",INDEX(Sheet2!$G$1:$G$551,D15,1))</f>
      </c>
      <c r="F15" s="119"/>
      <c r="G15" s="120">
        <f>IF(ISBLANK(F15),"",INDEX(Sheet2!$E$1:$E$193,F15,1))</f>
      </c>
      <c r="H15" s="121"/>
      <c r="I15" s="122"/>
      <c r="J15" s="122"/>
      <c r="K15" s="124"/>
      <c r="L15" s="127"/>
    </row>
    <row r="16" spans="1:12" ht="24" customHeight="1">
      <c r="A16" s="156">
        <f t="shared" si="0"/>
        <v>107</v>
      </c>
      <c r="B16" s="163"/>
      <c r="C16" s="118">
        <f>IF(ISBLANK(B16),"",INDEX(Sheet2!$B$1:$B$58,B16,1))</f>
      </c>
      <c r="D16" s="119"/>
      <c r="E16" s="120">
        <f>IF(ISBLANK(D16),"",INDEX(Sheet2!$G$1:$G$551,D16,1))</f>
      </c>
      <c r="F16" s="119"/>
      <c r="G16" s="120">
        <f>IF(ISBLANK(F16),"",INDEX(Sheet2!$E$1:$E$193,F16,1))</f>
      </c>
      <c r="H16" s="121"/>
      <c r="I16" s="122"/>
      <c r="J16" s="122"/>
      <c r="K16" s="124"/>
      <c r="L16" s="127"/>
    </row>
    <row r="17" spans="1:12" ht="24" customHeight="1">
      <c r="A17" s="156">
        <f t="shared" si="0"/>
        <v>108</v>
      </c>
      <c r="B17" s="163"/>
      <c r="C17" s="118">
        <f>IF(ISBLANK(B17),"",INDEX(Sheet2!$B$1:$B$58,B17,1))</f>
      </c>
      <c r="D17" s="119"/>
      <c r="E17" s="120">
        <f>IF(ISBLANK(D17),"",INDEX(Sheet2!$G$1:$G$551,D17,1))</f>
      </c>
      <c r="F17" s="119"/>
      <c r="G17" s="120">
        <f>IF(ISBLANK(F17),"",INDEX(Sheet2!$E$1:$E$193,F17,1))</f>
      </c>
      <c r="H17" s="121"/>
      <c r="I17" s="122"/>
      <c r="J17" s="122"/>
      <c r="K17" s="124"/>
      <c r="L17" s="127"/>
    </row>
    <row r="18" spans="1:12" ht="24" customHeight="1">
      <c r="A18" s="156">
        <f t="shared" si="0"/>
        <v>109</v>
      </c>
      <c r="B18" s="163"/>
      <c r="C18" s="118">
        <f>IF(ISBLANK(B18),"",INDEX(Sheet2!$B$1:$B$58,B18,1))</f>
      </c>
      <c r="D18" s="119"/>
      <c r="E18" s="120">
        <f>IF(ISBLANK(D18),"",INDEX(Sheet2!$G$1:$G$551,D18,1))</f>
      </c>
      <c r="F18" s="119"/>
      <c r="G18" s="120">
        <f>IF(ISBLANK(F18),"",INDEX(Sheet2!$E$1:$E$193,F18,1))</f>
      </c>
      <c r="H18" s="121"/>
      <c r="I18" s="122"/>
      <c r="J18" s="122"/>
      <c r="K18" s="124"/>
      <c r="L18" s="127"/>
    </row>
    <row r="19" spans="1:12" ht="24" customHeight="1">
      <c r="A19" s="156">
        <f t="shared" si="0"/>
        <v>110</v>
      </c>
      <c r="B19" s="163"/>
      <c r="C19" s="118">
        <f>IF(ISBLANK(B19),"",INDEX(Sheet2!$B$1:$B$58,B19,1))</f>
      </c>
      <c r="D19" s="119"/>
      <c r="E19" s="120">
        <f>IF(ISBLANK(D19),"",INDEX(Sheet2!$G$1:$G$551,D19,1))</f>
      </c>
      <c r="F19" s="119"/>
      <c r="G19" s="120">
        <f>IF(ISBLANK(F19),"",INDEX(Sheet2!$E$1:$E$193,F19,1))</f>
      </c>
      <c r="H19" s="121"/>
      <c r="I19" s="122"/>
      <c r="J19" s="122"/>
      <c r="K19" s="124"/>
      <c r="L19" s="127"/>
    </row>
    <row r="20" spans="1:12" ht="24" customHeight="1">
      <c r="A20" s="156">
        <f t="shared" si="0"/>
        <v>111</v>
      </c>
      <c r="B20" s="163"/>
      <c r="C20" s="118">
        <f>IF(ISBLANK(B20),"",INDEX(Sheet2!$B$1:$B$58,B20,1))</f>
      </c>
      <c r="D20" s="119"/>
      <c r="E20" s="120">
        <f>IF(ISBLANK(D20),"",INDEX(Sheet2!$G$1:$G$551,D20,1))</f>
      </c>
      <c r="F20" s="119"/>
      <c r="G20" s="120">
        <f>IF(ISBLANK(F20),"",INDEX(Sheet2!$E$1:$E$193,F20,1))</f>
      </c>
      <c r="H20" s="121"/>
      <c r="I20" s="122"/>
      <c r="J20" s="122"/>
      <c r="K20" s="124"/>
      <c r="L20" s="127"/>
    </row>
    <row r="21" spans="1:12" ht="24" customHeight="1">
      <c r="A21" s="156">
        <f t="shared" si="0"/>
        <v>112</v>
      </c>
      <c r="B21" s="163"/>
      <c r="C21" s="118">
        <f>IF(ISBLANK(B21),"",INDEX(Sheet2!$B$1:$B$58,B21,1))</f>
      </c>
      <c r="D21" s="119"/>
      <c r="E21" s="120">
        <f>IF(ISBLANK(D21),"",INDEX(Sheet2!$G$1:$G$551,D21,1))</f>
      </c>
      <c r="F21" s="119"/>
      <c r="G21" s="120">
        <f>IF(ISBLANK(F21),"",INDEX(Sheet2!$E$1:$E$193,F21,1))</f>
      </c>
      <c r="H21" s="121"/>
      <c r="I21" s="122"/>
      <c r="J21" s="122"/>
      <c r="K21" s="124"/>
      <c r="L21" s="127"/>
    </row>
    <row r="22" spans="1:12" ht="24" customHeight="1">
      <c r="A22" s="156">
        <f t="shared" si="0"/>
        <v>113</v>
      </c>
      <c r="B22" s="163"/>
      <c r="C22" s="118">
        <f>IF(ISBLANK(B22),"",INDEX(Sheet2!$B$1:$B$58,B22,1))</f>
      </c>
      <c r="D22" s="119"/>
      <c r="E22" s="120">
        <f>IF(ISBLANK(D22),"",INDEX(Sheet2!$G$1:$G$551,D22,1))</f>
      </c>
      <c r="F22" s="119"/>
      <c r="G22" s="120">
        <f>IF(ISBLANK(F22),"",INDEX(Sheet2!$E$1:$E$193,F22,1))</f>
      </c>
      <c r="H22" s="121"/>
      <c r="I22" s="122"/>
      <c r="J22" s="122"/>
      <c r="K22" s="124"/>
      <c r="L22" s="127"/>
    </row>
    <row r="23" spans="1:12" ht="24" customHeight="1">
      <c r="A23" s="156">
        <f t="shared" si="0"/>
        <v>114</v>
      </c>
      <c r="B23" s="163"/>
      <c r="C23" s="118">
        <f>IF(ISBLANK(B23),"",INDEX(Sheet2!$B$1:$B$58,B23,1))</f>
      </c>
      <c r="D23" s="119"/>
      <c r="E23" s="120">
        <f>IF(ISBLANK(D23),"",INDEX(Sheet2!$G$1:$G$551,D23,1))</f>
      </c>
      <c r="F23" s="119"/>
      <c r="G23" s="120">
        <f>IF(ISBLANK(F23),"",INDEX(Sheet2!$E$1:$E$193,F23,1))</f>
      </c>
      <c r="H23" s="121"/>
      <c r="I23" s="122"/>
      <c r="J23" s="122"/>
      <c r="K23" s="124"/>
      <c r="L23" s="127"/>
    </row>
    <row r="24" spans="1:12" ht="24" customHeight="1">
      <c r="A24" s="156">
        <f t="shared" si="0"/>
        <v>115</v>
      </c>
      <c r="B24" s="163"/>
      <c r="C24" s="118">
        <f>IF(ISBLANK(B24),"",INDEX(Sheet2!$B$1:$B$58,B24,1))</f>
      </c>
      <c r="D24" s="119"/>
      <c r="E24" s="120">
        <f>IF(ISBLANK(D24),"",INDEX(Sheet2!$G$1:$G$551,D24,1))</f>
      </c>
      <c r="F24" s="119"/>
      <c r="G24" s="120">
        <f>IF(ISBLANK(F24),"",INDEX(Sheet2!$E$1:$E$193,F24,1))</f>
      </c>
      <c r="H24" s="121"/>
      <c r="I24" s="122"/>
      <c r="J24" s="122"/>
      <c r="K24" s="124"/>
      <c r="L24" s="127"/>
    </row>
    <row r="25" spans="1:12" ht="24" customHeight="1">
      <c r="A25" s="156">
        <f t="shared" si="0"/>
        <v>116</v>
      </c>
      <c r="B25" s="163"/>
      <c r="C25" s="118">
        <f>IF(ISBLANK(B25),"",INDEX(Sheet2!$B$1:$B$58,B25,1))</f>
      </c>
      <c r="D25" s="119"/>
      <c r="E25" s="120">
        <f>IF(ISBLANK(D25),"",INDEX(Sheet2!$G$1:$G$551,D25,1))</f>
      </c>
      <c r="F25" s="119"/>
      <c r="G25" s="120">
        <f>IF(ISBLANK(F25),"",INDEX(Sheet2!$E$1:$E$193,F25,1))</f>
      </c>
      <c r="H25" s="121"/>
      <c r="I25" s="122"/>
      <c r="J25" s="122"/>
      <c r="K25" s="124"/>
      <c r="L25" s="127"/>
    </row>
    <row r="26" spans="1:12" ht="24" customHeight="1">
      <c r="A26" s="156">
        <f t="shared" si="0"/>
        <v>117</v>
      </c>
      <c r="B26" s="163"/>
      <c r="C26" s="118">
        <f>IF(ISBLANK(B26),"",INDEX(Sheet2!$B$1:$B$58,B26,1))</f>
      </c>
      <c r="D26" s="119"/>
      <c r="E26" s="120">
        <f>IF(ISBLANK(D26),"",INDEX(Sheet2!$G$1:$G$551,D26,1))</f>
      </c>
      <c r="F26" s="119"/>
      <c r="G26" s="120">
        <f>IF(ISBLANK(F26),"",INDEX(Sheet2!$E$1:$E$193,F26,1))</f>
      </c>
      <c r="H26" s="121"/>
      <c r="I26" s="122"/>
      <c r="J26" s="122"/>
      <c r="K26" s="124"/>
      <c r="L26" s="127"/>
    </row>
    <row r="27" spans="1:12" ht="24" customHeight="1">
      <c r="A27" s="156">
        <f t="shared" si="0"/>
        <v>118</v>
      </c>
      <c r="B27" s="163"/>
      <c r="C27" s="118">
        <f>IF(ISBLANK(B27),"",INDEX(Sheet2!$B$1:$B$58,B27,1))</f>
      </c>
      <c r="D27" s="119"/>
      <c r="E27" s="120">
        <f>IF(ISBLANK(D27),"",INDEX(Sheet2!$G$1:$G$551,D27,1))</f>
      </c>
      <c r="F27" s="119"/>
      <c r="G27" s="120">
        <f>IF(ISBLANK(F27),"",INDEX(Sheet2!$E$1:$E$193,F27,1))</f>
      </c>
      <c r="H27" s="121"/>
      <c r="I27" s="123"/>
      <c r="J27" s="123"/>
      <c r="K27" s="124"/>
      <c r="L27" s="127"/>
    </row>
    <row r="28" spans="1:12" ht="24" customHeight="1">
      <c r="A28" s="156">
        <f t="shared" si="0"/>
        <v>119</v>
      </c>
      <c r="B28" s="163"/>
      <c r="C28" s="118">
        <f>IF(ISBLANK(B28),"",INDEX(Sheet2!$B$1:$B$58,B28,1))</f>
      </c>
      <c r="D28" s="119"/>
      <c r="E28" s="120">
        <f>IF(ISBLANK(D28),"",INDEX(Sheet2!$G$1:$G$551,D28,1))</f>
      </c>
      <c r="F28" s="119"/>
      <c r="G28" s="120">
        <f>IF(ISBLANK(F28),"",INDEX(Sheet2!$E$1:$E$193,F28,1))</f>
      </c>
      <c r="H28" s="121"/>
      <c r="I28" s="122"/>
      <c r="J28" s="122"/>
      <c r="K28" s="124"/>
      <c r="L28" s="127"/>
    </row>
    <row r="29" spans="1:12" ht="24" customHeight="1">
      <c r="A29" s="156">
        <f t="shared" si="0"/>
        <v>120</v>
      </c>
      <c r="B29" s="163"/>
      <c r="C29" s="118">
        <f>IF(ISBLANK(B29),"",INDEX(Sheet2!$B$1:$B$58,B29,1))</f>
      </c>
      <c r="D29" s="119"/>
      <c r="E29" s="120">
        <f>IF(ISBLANK(D29),"",INDEX(Sheet2!$G$1:$G$551,D29,1))</f>
      </c>
      <c r="F29" s="119"/>
      <c r="G29" s="120">
        <f>IF(ISBLANK(F29),"",INDEX(Sheet2!$E$1:$E$193,F29,1))</f>
      </c>
      <c r="H29" s="121"/>
      <c r="I29" s="122"/>
      <c r="J29" s="122"/>
      <c r="K29" s="124"/>
      <c r="L29" s="127"/>
    </row>
    <row r="30" spans="1:12" ht="24" customHeight="1">
      <c r="A30" s="156">
        <f t="shared" si="0"/>
        <v>121</v>
      </c>
      <c r="B30" s="163"/>
      <c r="C30" s="118">
        <f>IF(ISBLANK(B30),"",INDEX(Sheet2!$B$1:$B$58,B30,1))</f>
      </c>
      <c r="D30" s="119"/>
      <c r="E30" s="120">
        <f>IF(ISBLANK(D30),"",INDEX(Sheet2!$G$1:$G$551,D30,1))</f>
      </c>
      <c r="F30" s="119"/>
      <c r="G30" s="120">
        <f>IF(ISBLANK(F30),"",INDEX(Sheet2!$E$1:$E$193,F30,1))</f>
      </c>
      <c r="H30" s="121"/>
      <c r="I30" s="122"/>
      <c r="J30" s="122"/>
      <c r="K30" s="124"/>
      <c r="L30" s="127"/>
    </row>
    <row r="31" spans="1:12" ht="24" customHeight="1">
      <c r="A31" s="156">
        <f t="shared" si="0"/>
        <v>122</v>
      </c>
      <c r="B31" s="163"/>
      <c r="C31" s="118">
        <f>IF(ISBLANK(B31),"",INDEX(Sheet2!$B$1:$B$58,B31,1))</f>
      </c>
      <c r="D31" s="119"/>
      <c r="E31" s="120">
        <f>IF(ISBLANK(D31),"",INDEX(Sheet2!$G$1:$G$551,D31,1))</f>
      </c>
      <c r="F31" s="119"/>
      <c r="G31" s="120">
        <f>IF(ISBLANK(F31),"",INDEX(Sheet2!$E$1:$E$193,F31,1))</f>
      </c>
      <c r="H31" s="121"/>
      <c r="I31" s="122"/>
      <c r="J31" s="122"/>
      <c r="K31" s="124"/>
      <c r="L31" s="127"/>
    </row>
    <row r="32" spans="1:12" ht="24" customHeight="1">
      <c r="A32" s="156">
        <f t="shared" si="0"/>
        <v>123</v>
      </c>
      <c r="B32" s="163"/>
      <c r="C32" s="118">
        <f>IF(ISBLANK(B32),"",INDEX(Sheet2!$B$1:$B$58,B32,1))</f>
      </c>
      <c r="D32" s="119"/>
      <c r="E32" s="120">
        <f>IF(ISBLANK(D32),"",INDEX(Sheet2!$G$1:$G$551,D32,1))</f>
      </c>
      <c r="F32" s="119"/>
      <c r="G32" s="120">
        <f>IF(ISBLANK(F32),"",INDEX(Sheet2!$E$1:$E$193,F32,1))</f>
      </c>
      <c r="H32" s="121"/>
      <c r="I32" s="122"/>
      <c r="J32" s="122"/>
      <c r="K32" s="124"/>
      <c r="L32" s="127"/>
    </row>
    <row r="33" spans="1:12" ht="24" customHeight="1">
      <c r="A33" s="156">
        <f t="shared" si="0"/>
        <v>124</v>
      </c>
      <c r="B33" s="163"/>
      <c r="C33" s="118">
        <f>IF(ISBLANK(B33),"",INDEX(Sheet2!$B$1:$B$58,B33,1))</f>
      </c>
      <c r="D33" s="119"/>
      <c r="E33" s="120">
        <f>IF(ISBLANK(D33),"",INDEX(Sheet2!$G$1:$G$551,D33,1))</f>
      </c>
      <c r="F33" s="119"/>
      <c r="G33" s="120">
        <f>IF(ISBLANK(F33),"",INDEX(Sheet2!$E$1:$E$193,F33,1))</f>
      </c>
      <c r="H33" s="121"/>
      <c r="I33" s="122"/>
      <c r="J33" s="122"/>
      <c r="K33" s="124"/>
      <c r="L33" s="127"/>
    </row>
    <row r="34" spans="1:12" s="27" customFormat="1" ht="24" customHeight="1">
      <c r="A34" s="125">
        <f t="shared" si="0"/>
        <v>125</v>
      </c>
      <c r="B34" s="163"/>
      <c r="C34" s="126">
        <f>IF(ISBLANK(B34),"",INDEX(Sheet2!$B$1:$B$58,B34,1))</f>
      </c>
      <c r="D34" s="127"/>
      <c r="E34" s="128">
        <f>IF(ISBLANK(D34),"",INDEX(Sheet2!$G$1:$G$551,D34,1))</f>
      </c>
      <c r="F34" s="127"/>
      <c r="G34" s="128">
        <f>IF(ISBLANK(F34),"",INDEX(Sheet2!$E$1:$E$193,F34,1))</f>
      </c>
      <c r="H34" s="129"/>
      <c r="I34" s="122"/>
      <c r="J34" s="122"/>
      <c r="K34" s="130"/>
      <c r="L34" s="127"/>
    </row>
    <row r="35" spans="1:12" s="27" customFormat="1" ht="24" customHeight="1">
      <c r="A35" s="125">
        <f t="shared" si="0"/>
        <v>126</v>
      </c>
      <c r="B35" s="163"/>
      <c r="C35" s="126">
        <f>IF(ISBLANK(B35),"",INDEX(Sheet2!$B$1:$B$58,B35,1))</f>
      </c>
      <c r="D35" s="127"/>
      <c r="E35" s="128">
        <f>IF(ISBLANK(D35),"",INDEX(Sheet2!$G$1:$G$551,D35,1))</f>
      </c>
      <c r="F35" s="127"/>
      <c r="G35" s="128">
        <f>IF(ISBLANK(F35),"",INDEX(Sheet2!$E$1:$E$193,F35,1))</f>
      </c>
      <c r="H35" s="129"/>
      <c r="I35" s="122"/>
      <c r="J35" s="122"/>
      <c r="K35" s="130"/>
      <c r="L35" s="127"/>
    </row>
    <row r="36" spans="1:12" s="27" customFormat="1" ht="24" customHeight="1">
      <c r="A36" s="125">
        <f t="shared" si="0"/>
        <v>127</v>
      </c>
      <c r="B36" s="163"/>
      <c r="C36" s="126">
        <f>IF(ISBLANK(B36),"",INDEX(Sheet2!$B$1:$B$58,B36,1))</f>
      </c>
      <c r="D36" s="127"/>
      <c r="E36" s="128">
        <f>IF(ISBLANK(D36),"",INDEX(Sheet2!$G$1:$G$551,D36,1))</f>
      </c>
      <c r="F36" s="127"/>
      <c r="G36" s="128">
        <f>IF(ISBLANK(F36),"",INDEX(Sheet2!$E$1:$E$193,F36,1))</f>
      </c>
      <c r="H36" s="129"/>
      <c r="I36" s="122"/>
      <c r="J36" s="122"/>
      <c r="K36" s="130"/>
      <c r="L36" s="127"/>
    </row>
    <row r="37" spans="1:12" s="27" customFormat="1" ht="24" customHeight="1">
      <c r="A37" s="125">
        <f t="shared" si="0"/>
        <v>128</v>
      </c>
      <c r="B37" s="163"/>
      <c r="C37" s="126">
        <f>IF(ISBLANK(B37),"",INDEX(Sheet2!$B$1:$B$58,B37,1))</f>
      </c>
      <c r="D37" s="127"/>
      <c r="E37" s="128">
        <f>IF(ISBLANK(D37),"",INDEX(Sheet2!$G$1:$G$551,D37,1))</f>
      </c>
      <c r="F37" s="127"/>
      <c r="G37" s="128">
        <f>IF(ISBLANK(F37),"",INDEX(Sheet2!$E$1:$E$193,F37,1))</f>
      </c>
      <c r="H37" s="129"/>
      <c r="I37" s="122"/>
      <c r="J37" s="122"/>
      <c r="K37" s="130"/>
      <c r="L37" s="127"/>
    </row>
    <row r="38" spans="1:12" s="27" customFormat="1" ht="24" customHeight="1">
      <c r="A38" s="125">
        <f t="shared" si="0"/>
        <v>129</v>
      </c>
      <c r="B38" s="163"/>
      <c r="C38" s="126">
        <f>IF(ISBLANK(B38),"",INDEX(Sheet2!$B$1:$B$58,B38,1))</f>
      </c>
      <c r="D38" s="127"/>
      <c r="E38" s="128">
        <f>IF(ISBLANK(D38),"",INDEX(Sheet2!$G$1:$G$551,D38,1))</f>
      </c>
      <c r="F38" s="127"/>
      <c r="G38" s="128">
        <f>IF(ISBLANK(F38),"",INDEX(Sheet2!$E$1:$E$193,F38,1))</f>
      </c>
      <c r="H38" s="129"/>
      <c r="I38" s="122"/>
      <c r="J38" s="122"/>
      <c r="K38" s="130"/>
      <c r="L38" s="127"/>
    </row>
    <row r="39" spans="1:12" s="27" customFormat="1" ht="24" customHeight="1">
      <c r="A39" s="125">
        <f t="shared" si="0"/>
        <v>130</v>
      </c>
      <c r="B39" s="163"/>
      <c r="C39" s="126">
        <f>IF(ISBLANK(B39),"",INDEX(Sheet2!$B$1:$B$58,B39,1))</f>
      </c>
      <c r="D39" s="127"/>
      <c r="E39" s="128">
        <f>IF(ISBLANK(D39),"",INDEX(Sheet2!$G$1:$G$551,D39,1))</f>
      </c>
      <c r="F39" s="127"/>
      <c r="G39" s="128">
        <f>IF(ISBLANK(F39),"",INDEX(Sheet2!$E$1:$E$193,F39,1))</f>
      </c>
      <c r="H39" s="129"/>
      <c r="I39" s="122"/>
      <c r="J39" s="122"/>
      <c r="K39" s="130"/>
      <c r="L39" s="127"/>
    </row>
    <row r="40" spans="1:12" s="27" customFormat="1" ht="24" customHeight="1">
      <c r="A40" s="125">
        <f t="shared" si="0"/>
        <v>131</v>
      </c>
      <c r="B40" s="163"/>
      <c r="C40" s="126">
        <f>IF(ISBLANK(B40),"",INDEX(Sheet2!$B$1:$B$58,B40,1))</f>
      </c>
      <c r="D40" s="127"/>
      <c r="E40" s="128">
        <f>IF(ISBLANK(D40),"",INDEX(Sheet2!$G$1:$G$551,D40,1))</f>
      </c>
      <c r="F40" s="127"/>
      <c r="G40" s="128">
        <f>IF(ISBLANK(F40),"",INDEX(Sheet2!$E$1:$E$193,F40,1))</f>
      </c>
      <c r="H40" s="129"/>
      <c r="I40" s="122"/>
      <c r="J40" s="122"/>
      <c r="K40" s="130"/>
      <c r="L40" s="127"/>
    </row>
    <row r="41" spans="1:12" s="27" customFormat="1" ht="24" customHeight="1">
      <c r="A41" s="125">
        <f t="shared" si="0"/>
        <v>132</v>
      </c>
      <c r="B41" s="163"/>
      <c r="C41" s="126">
        <f>IF(ISBLANK(B41),"",INDEX(Sheet2!$B$1:$B$58,B41,1))</f>
      </c>
      <c r="D41" s="127"/>
      <c r="E41" s="128">
        <f>IF(ISBLANK(D41),"",INDEX(Sheet2!$G$1:$G$551,D41,1))</f>
      </c>
      <c r="F41" s="127"/>
      <c r="G41" s="128">
        <f>IF(ISBLANK(F41),"",INDEX(Sheet2!$E$1:$E$193,F41,1))</f>
      </c>
      <c r="H41" s="129"/>
      <c r="I41" s="122"/>
      <c r="J41" s="122"/>
      <c r="K41" s="130"/>
      <c r="L41" s="127"/>
    </row>
    <row r="42" spans="1:12" s="27" customFormat="1" ht="24" customHeight="1">
      <c r="A42" s="125">
        <f t="shared" si="0"/>
        <v>133</v>
      </c>
      <c r="B42" s="163"/>
      <c r="C42" s="126">
        <f>IF(ISBLANK(B42),"",INDEX(Sheet2!$B$1:$B$58,B42,1))</f>
      </c>
      <c r="D42" s="127"/>
      <c r="E42" s="128">
        <f>IF(ISBLANK(D42),"",INDEX(Sheet2!$G$1:$G$551,D42,1))</f>
      </c>
      <c r="F42" s="127"/>
      <c r="G42" s="128">
        <f>IF(ISBLANK(F42),"",INDEX(Sheet2!$E$1:$E$193,F42,1))</f>
      </c>
      <c r="H42" s="129"/>
      <c r="I42" s="122"/>
      <c r="J42" s="122"/>
      <c r="K42" s="130"/>
      <c r="L42" s="127"/>
    </row>
    <row r="43" spans="1:12" s="27" customFormat="1" ht="24" customHeight="1">
      <c r="A43" s="125">
        <f aca="true" t="shared" si="1" ref="A43:A59">+A42+1</f>
        <v>134</v>
      </c>
      <c r="B43" s="163"/>
      <c r="C43" s="126">
        <f>IF(ISBLANK(B43),"",INDEX(Sheet2!$B$1:$B$58,B43,1))</f>
      </c>
      <c r="D43" s="127"/>
      <c r="E43" s="128">
        <f>IF(ISBLANK(D43),"",INDEX(Sheet2!$G$1:$G$551,D43,1))</f>
      </c>
      <c r="F43" s="127"/>
      <c r="G43" s="128">
        <f>IF(ISBLANK(F43),"",INDEX(Sheet2!$E$1:$E$193,F43,1))</f>
      </c>
      <c r="H43" s="129"/>
      <c r="I43" s="122"/>
      <c r="J43" s="122"/>
      <c r="K43" s="130"/>
      <c r="L43" s="127"/>
    </row>
    <row r="44" spans="1:12" s="27" customFormat="1" ht="24" customHeight="1">
      <c r="A44" s="125">
        <f t="shared" si="1"/>
        <v>135</v>
      </c>
      <c r="B44" s="163"/>
      <c r="C44" s="126">
        <f>IF(ISBLANK(B44),"",INDEX(Sheet2!$B$1:$B$58,B44,1))</f>
      </c>
      <c r="D44" s="127"/>
      <c r="E44" s="128">
        <f>IF(ISBLANK(D44),"",INDEX(Sheet2!$G$1:$G$551,D44,1))</f>
      </c>
      <c r="F44" s="127"/>
      <c r="G44" s="128">
        <f>IF(ISBLANK(F44),"",INDEX(Sheet2!$E$1:$E$193,F44,1))</f>
      </c>
      <c r="H44" s="129"/>
      <c r="I44" s="122"/>
      <c r="J44" s="122"/>
      <c r="K44" s="130"/>
      <c r="L44" s="127"/>
    </row>
    <row r="45" spans="1:12" s="27" customFormat="1" ht="24" customHeight="1">
      <c r="A45" s="125">
        <f t="shared" si="1"/>
        <v>136</v>
      </c>
      <c r="B45" s="163"/>
      <c r="C45" s="126">
        <f>IF(ISBLANK(B45),"",INDEX(Sheet2!$B$1:$B$58,B45,1))</f>
      </c>
      <c r="D45" s="127"/>
      <c r="E45" s="128">
        <f>IF(ISBLANK(D45),"",INDEX(Sheet2!$G$1:$G$551,D45,1))</f>
      </c>
      <c r="F45" s="127"/>
      <c r="G45" s="128">
        <f>IF(ISBLANK(F45),"",INDEX(Sheet2!$E$1:$E$193,F45,1))</f>
      </c>
      <c r="H45" s="129"/>
      <c r="I45" s="122"/>
      <c r="J45" s="122"/>
      <c r="K45" s="130"/>
      <c r="L45" s="127"/>
    </row>
    <row r="46" spans="1:12" s="27" customFormat="1" ht="24" customHeight="1">
      <c r="A46" s="125">
        <f t="shared" si="1"/>
        <v>137</v>
      </c>
      <c r="B46" s="163"/>
      <c r="C46" s="126">
        <f>IF(ISBLANK(B46),"",INDEX(Sheet2!$B$1:$B$58,B46,1))</f>
      </c>
      <c r="D46" s="127"/>
      <c r="E46" s="128">
        <f>IF(ISBLANK(D46),"",INDEX(Sheet2!$G$1:$G$551,D46,1))</f>
      </c>
      <c r="F46" s="127"/>
      <c r="G46" s="128">
        <f>IF(ISBLANK(F46),"",INDEX(Sheet2!$E$1:$E$193,F46,1))</f>
      </c>
      <c r="H46" s="129"/>
      <c r="I46" s="122"/>
      <c r="J46" s="122"/>
      <c r="K46" s="130"/>
      <c r="L46" s="127"/>
    </row>
    <row r="47" spans="1:12" s="27" customFormat="1" ht="24" customHeight="1">
      <c r="A47" s="125">
        <f t="shared" si="1"/>
        <v>138</v>
      </c>
      <c r="B47" s="163"/>
      <c r="C47" s="126">
        <f>IF(ISBLANK(B47),"",INDEX(Sheet2!$B$1:$B$58,B47,1))</f>
      </c>
      <c r="D47" s="127"/>
      <c r="E47" s="128">
        <f>IF(ISBLANK(D47),"",INDEX(Sheet2!$G$1:$G$551,D47,1))</f>
      </c>
      <c r="F47" s="127"/>
      <c r="G47" s="128">
        <f>IF(ISBLANK(F47),"",INDEX(Sheet2!$E$1:$E$193,F47,1))</f>
      </c>
      <c r="H47" s="129"/>
      <c r="I47" s="122"/>
      <c r="J47" s="122"/>
      <c r="K47" s="130"/>
      <c r="L47" s="127"/>
    </row>
    <row r="48" spans="1:12" s="27" customFormat="1" ht="24" customHeight="1">
      <c r="A48" s="131">
        <f t="shared" si="1"/>
        <v>139</v>
      </c>
      <c r="B48" s="164"/>
      <c r="C48" s="132">
        <f>IF(ISBLANK(B48),"",INDEX(Sheet2!$B$1:$B$58,B48,1))</f>
      </c>
      <c r="D48" s="133"/>
      <c r="E48" s="134">
        <f>IF(ISBLANK(D48),"",INDEX(Sheet2!$G$1:$G$551,D48,1))</f>
      </c>
      <c r="F48" s="133"/>
      <c r="G48" s="134">
        <f>IF(ISBLANK(F48),"",INDEX(Sheet2!$E$1:$E$193,F48,1))</f>
      </c>
      <c r="H48" s="135"/>
      <c r="I48" s="123"/>
      <c r="J48" s="123"/>
      <c r="K48" s="136"/>
      <c r="L48" s="133"/>
    </row>
    <row r="49" spans="1:12" s="27" customFormat="1" ht="24" customHeight="1">
      <c r="A49" s="157">
        <f t="shared" si="1"/>
        <v>140</v>
      </c>
      <c r="B49" s="163"/>
      <c r="C49" s="118">
        <f>IF(ISBLANK(B49),"",INDEX(Sheet2!$B$1:$B$58,B49,1))</f>
      </c>
      <c r="D49" s="119"/>
      <c r="E49" s="120">
        <f>IF(ISBLANK(D49),"",INDEX(Sheet2!$G$1:$G$551,D49,1))</f>
      </c>
      <c r="F49" s="119"/>
      <c r="G49" s="120">
        <f>IF(ISBLANK(F49),"",INDEX(Sheet2!$E$1:$E$193,F49,1))</f>
      </c>
      <c r="H49" s="121"/>
      <c r="I49" s="122"/>
      <c r="J49" s="122"/>
      <c r="K49" s="124"/>
      <c r="L49" s="127"/>
    </row>
    <row r="50" spans="1:12" s="27" customFormat="1" ht="24" customHeight="1">
      <c r="A50" s="137">
        <f t="shared" si="1"/>
        <v>141</v>
      </c>
      <c r="B50" s="165"/>
      <c r="C50" s="138">
        <f>IF(ISBLANK(B50),"",INDEX(Sheet2!$B$1:$B$58,B50,1))</f>
      </c>
      <c r="D50" s="139"/>
      <c r="E50" s="140">
        <f>IF(ISBLANK(D50),"",INDEX(Sheet2!$G$1:$G$551,D50,1))</f>
      </c>
      <c r="F50" s="139"/>
      <c r="G50" s="140">
        <f>IF(ISBLANK(F50),"",INDEX(Sheet2!$E$1:$E$193,F50,1))</f>
      </c>
      <c r="H50" s="141"/>
      <c r="I50" s="142"/>
      <c r="J50" s="142"/>
      <c r="K50" s="143"/>
      <c r="L50" s="139"/>
    </row>
    <row r="51" spans="1:12" s="27" customFormat="1" ht="24" customHeight="1">
      <c r="A51" s="125">
        <f t="shared" si="1"/>
        <v>142</v>
      </c>
      <c r="B51" s="163"/>
      <c r="C51" s="126">
        <f>IF(ISBLANK(B51),"",INDEX(Sheet2!$B$1:$B$58,B51,1))</f>
      </c>
      <c r="D51" s="127"/>
      <c r="E51" s="128">
        <f>IF(ISBLANK(D51),"",INDEX(Sheet2!$G$1:$G$551,D51,1))</f>
      </c>
      <c r="F51" s="127"/>
      <c r="G51" s="128">
        <f>IF(ISBLANK(F51),"",INDEX(Sheet2!$E$1:$E$193,F51,1))</f>
      </c>
      <c r="H51" s="129"/>
      <c r="I51" s="122"/>
      <c r="J51" s="122"/>
      <c r="K51" s="130"/>
      <c r="L51" s="127"/>
    </row>
    <row r="52" spans="1:12" s="27" customFormat="1" ht="24" customHeight="1">
      <c r="A52" s="125">
        <f t="shared" si="1"/>
        <v>143</v>
      </c>
      <c r="B52" s="163"/>
      <c r="C52" s="126">
        <f>IF(ISBLANK(B52),"",INDEX(Sheet2!$B$1:$B$58,B52,1))</f>
      </c>
      <c r="D52" s="127"/>
      <c r="E52" s="128">
        <f>IF(ISBLANK(D52),"",INDEX(Sheet2!$G$1:$G$551,D52,1))</f>
      </c>
      <c r="F52" s="127"/>
      <c r="G52" s="128">
        <f>IF(ISBLANK(F52),"",INDEX(Sheet2!$E$1:$E$193,F52,1))</f>
      </c>
      <c r="H52" s="129"/>
      <c r="I52" s="122"/>
      <c r="J52" s="122"/>
      <c r="K52" s="130"/>
      <c r="L52" s="127"/>
    </row>
    <row r="53" spans="1:12" s="27" customFormat="1" ht="24" customHeight="1">
      <c r="A53" s="125">
        <f t="shared" si="1"/>
        <v>144</v>
      </c>
      <c r="B53" s="163"/>
      <c r="C53" s="126">
        <f>IF(ISBLANK(B53),"",INDEX(Sheet2!$B$1:$B$58,B53,1))</f>
      </c>
      <c r="D53" s="127"/>
      <c r="E53" s="128">
        <f>IF(ISBLANK(D53),"",INDEX(Sheet2!$G$1:$G$551,D53,1))</f>
      </c>
      <c r="F53" s="127"/>
      <c r="G53" s="128">
        <f>IF(ISBLANK(F53),"",INDEX(Sheet2!$E$1:$E$193,F53,1))</f>
      </c>
      <c r="H53" s="129"/>
      <c r="I53" s="122"/>
      <c r="J53" s="122"/>
      <c r="K53" s="130"/>
      <c r="L53" s="127"/>
    </row>
    <row r="54" spans="1:12" s="27" customFormat="1" ht="24" customHeight="1">
      <c r="A54" s="125">
        <f t="shared" si="1"/>
        <v>145</v>
      </c>
      <c r="B54" s="163"/>
      <c r="C54" s="126">
        <f>IF(ISBLANK(B54),"",INDEX(Sheet2!$B$1:$B$58,B54,1))</f>
      </c>
      <c r="D54" s="127"/>
      <c r="E54" s="128">
        <f>IF(ISBLANK(D54),"",INDEX(Sheet2!$G$1:$G$551,D54,1))</f>
      </c>
      <c r="F54" s="127"/>
      <c r="G54" s="128">
        <f>IF(ISBLANK(F54),"",INDEX(Sheet2!$E$1:$E$193,F54,1))</f>
      </c>
      <c r="H54" s="129"/>
      <c r="I54" s="122"/>
      <c r="J54" s="122"/>
      <c r="K54" s="130"/>
      <c r="L54" s="127"/>
    </row>
    <row r="55" spans="1:12" s="27" customFormat="1" ht="24" customHeight="1">
      <c r="A55" s="125">
        <f t="shared" si="1"/>
        <v>146</v>
      </c>
      <c r="B55" s="163"/>
      <c r="C55" s="126">
        <f>IF(ISBLANK(B55),"",INDEX(Sheet2!$B$1:$B$58,B55,1))</f>
      </c>
      <c r="D55" s="127"/>
      <c r="E55" s="128">
        <f>IF(ISBLANK(D55),"",INDEX(Sheet2!$G$1:$G$551,D55,1))</f>
      </c>
      <c r="F55" s="127"/>
      <c r="G55" s="128">
        <f>IF(ISBLANK(F55),"",INDEX(Sheet2!$E$1:$E$193,F55,1))</f>
      </c>
      <c r="H55" s="129"/>
      <c r="I55" s="122"/>
      <c r="J55" s="122"/>
      <c r="K55" s="130"/>
      <c r="L55" s="127"/>
    </row>
    <row r="56" spans="1:12" s="27" customFormat="1" ht="24" customHeight="1">
      <c r="A56" s="125">
        <f t="shared" si="1"/>
        <v>147</v>
      </c>
      <c r="B56" s="163"/>
      <c r="C56" s="126">
        <f>IF(ISBLANK(B56),"",INDEX(Sheet2!$B$1:$B$58,B56,1))</f>
      </c>
      <c r="D56" s="127"/>
      <c r="E56" s="128">
        <f>IF(ISBLANK(D56),"",INDEX(Sheet2!$G$1:$G$551,D56,1))</f>
      </c>
      <c r="F56" s="127"/>
      <c r="G56" s="128">
        <f>IF(ISBLANK(F56),"",INDEX(Sheet2!$E$1:$E$193,F56,1))</f>
      </c>
      <c r="H56" s="129"/>
      <c r="I56" s="122"/>
      <c r="J56" s="122"/>
      <c r="K56" s="130"/>
      <c r="L56" s="127"/>
    </row>
    <row r="57" spans="1:12" s="27" customFormat="1" ht="24" customHeight="1">
      <c r="A57" s="125">
        <f t="shared" si="1"/>
        <v>148</v>
      </c>
      <c r="B57" s="163"/>
      <c r="C57" s="126">
        <f>IF(ISBLANK(B57),"",INDEX(Sheet2!$B$1:$B$58,B57,1))</f>
      </c>
      <c r="D57" s="127"/>
      <c r="E57" s="128">
        <f>IF(ISBLANK(D57),"",INDEX(Sheet2!$G$1:$G$551,D57,1))</f>
      </c>
      <c r="F57" s="127"/>
      <c r="G57" s="128">
        <f>IF(ISBLANK(F57),"",INDEX(Sheet2!$E$1:$E$193,F57,1))</f>
      </c>
      <c r="H57" s="129"/>
      <c r="I57" s="122"/>
      <c r="J57" s="122"/>
      <c r="K57" s="130"/>
      <c r="L57" s="127"/>
    </row>
    <row r="58" spans="1:12" s="27" customFormat="1" ht="24" customHeight="1">
      <c r="A58" s="125">
        <f t="shared" si="1"/>
        <v>149</v>
      </c>
      <c r="B58" s="163"/>
      <c r="C58" s="126">
        <f>IF(ISBLANK(B58),"",INDEX(Sheet2!$B$1:$B$58,B58,1))</f>
      </c>
      <c r="D58" s="127"/>
      <c r="E58" s="128">
        <f>IF(ISBLANK(D58),"",INDEX(Sheet2!$G$1:$G$551,D58,1))</f>
      </c>
      <c r="F58" s="127"/>
      <c r="G58" s="128">
        <f>IF(ISBLANK(F58),"",INDEX(Sheet2!$E$1:$E$193,F58,1))</f>
      </c>
      <c r="H58" s="129"/>
      <c r="I58" s="122"/>
      <c r="J58" s="122"/>
      <c r="K58" s="130"/>
      <c r="L58" s="127"/>
    </row>
    <row r="59" spans="1:12" s="27" customFormat="1" ht="25.5" customHeight="1" thickBot="1">
      <c r="A59" s="168">
        <f t="shared" si="1"/>
        <v>150</v>
      </c>
      <c r="B59" s="169"/>
      <c r="C59" s="170">
        <f>IF(ISBLANK(B59),"",INDEX(Sheet2!$B$1:$B$58,B59,1))</f>
      </c>
      <c r="D59" s="171"/>
      <c r="E59" s="172">
        <f>IF(ISBLANK(D59),"",INDEX(Sheet2!$G$1:$G$551,D59,1))</f>
      </c>
      <c r="F59" s="171"/>
      <c r="G59" s="172">
        <f>IF(ISBLANK(F59),"",INDEX(Sheet2!$E$1:$E$193,F59,1))</f>
      </c>
      <c r="H59" s="173"/>
      <c r="I59" s="174"/>
      <c r="J59" s="174"/>
      <c r="K59" s="175"/>
      <c r="L59" s="176"/>
    </row>
  </sheetData>
  <sheetProtection sheet="1" objects="1" scenarios="1" selectLockedCells="1"/>
  <mergeCells count="13">
    <mergeCell ref="J8:J9"/>
    <mergeCell ref="G8:G9"/>
    <mergeCell ref="E8:E9"/>
    <mergeCell ref="F8:F9"/>
    <mergeCell ref="H8:H9"/>
    <mergeCell ref="I8:I9"/>
    <mergeCell ref="A4:L4"/>
    <mergeCell ref="A5:L5"/>
    <mergeCell ref="A8:A9"/>
    <mergeCell ref="C8:C9"/>
    <mergeCell ref="D8:D9"/>
    <mergeCell ref="B8:B9"/>
    <mergeCell ref="K8:L8"/>
  </mergeCells>
  <dataValidations count="2">
    <dataValidation type="decimal" allowBlank="1" showInputMessage="1" showErrorMessage="1" error="Value must be between 0 and 99.99" sqref="I10:J59">
      <formula1>0</formula1>
      <formula2>99.99</formula2>
    </dataValidation>
    <dataValidation type="decimal" allowBlank="1" showInputMessage="1" showErrorMessage="1" error="Value must be between 0 and 100,000." sqref="H10:H59">
      <formula1>0</formula1>
      <formula2>100000</formula2>
    </dataValidation>
  </dataValidations>
  <printOptions horizontalCentered="1"/>
  <pageMargins left="0.25" right="0.25" top="0.5" bottom="0.5" header="0.5" footer="0.5"/>
  <pageSetup fitToHeight="2" horizontalDpi="600" verticalDpi="600" orientation="landscape" scale="54" r:id="rId3"/>
  <rowBreaks count="1" manualBreakCount="1">
    <brk id="34" max="11" man="1"/>
  </rowBreaks>
  <drawing r:id="rId2"/>
  <legacyDrawing r:id="rId1"/>
</worksheet>
</file>

<file path=xl/worksheets/sheet6.xml><?xml version="1.0" encoding="utf-8"?>
<worksheet xmlns="http://schemas.openxmlformats.org/spreadsheetml/2006/main" xmlns:r="http://schemas.openxmlformats.org/officeDocument/2006/relationships">
  <sheetPr codeName="Sheet5"/>
  <dimension ref="A1:L59"/>
  <sheetViews>
    <sheetView showGridLines="0" showRowColHeaders="0" zoomScale="60" zoomScaleNormal="60" workbookViewId="0" topLeftCell="A1">
      <pane xSplit="1" ySplit="9" topLeftCell="B10" activePane="bottomRight" state="frozen"/>
      <selection pane="topLeft" activeCell="L2" sqref="L2"/>
      <selection pane="topRight" activeCell="L2" sqref="L2"/>
      <selection pane="bottomLeft" activeCell="L2" sqref="L2"/>
      <selection pane="bottomRight" activeCell="B10" sqref="B10"/>
    </sheetView>
  </sheetViews>
  <sheetFormatPr defaultColWidth="9.140625" defaultRowHeight="12.75"/>
  <cols>
    <col min="1" max="1" width="7.00390625" style="36" customWidth="1"/>
    <col min="2" max="2" width="44.7109375" style="44" customWidth="1"/>
    <col min="3" max="3" width="6.7109375" style="45" customWidth="1"/>
    <col min="4" max="4" width="44.8515625" style="36" customWidth="1"/>
    <col min="5" max="5" width="6.7109375" style="36" customWidth="1"/>
    <col min="6" max="6" width="27.421875" style="36" customWidth="1"/>
    <col min="7" max="7" width="6.8515625" style="36" customWidth="1"/>
    <col min="8" max="8" width="15.7109375" style="36" customWidth="1"/>
    <col min="9" max="9" width="12.8515625" style="36" customWidth="1"/>
    <col min="10" max="10" width="12.7109375" style="36" customWidth="1"/>
    <col min="11" max="12" width="30.7109375" style="36" customWidth="1"/>
    <col min="13" max="16384" width="8.8515625" style="26" customWidth="1"/>
  </cols>
  <sheetData>
    <row r="1" spans="1:12" ht="24" customHeight="1">
      <c r="A1" s="145"/>
      <c r="B1" s="146"/>
      <c r="C1" s="147"/>
      <c r="D1" s="148"/>
      <c r="E1" s="148"/>
      <c r="F1" s="148"/>
      <c r="G1" s="148"/>
      <c r="H1" s="148"/>
      <c r="I1" s="148"/>
      <c r="J1" s="148"/>
      <c r="K1" s="149"/>
      <c r="L1" s="150" t="s">
        <v>2057</v>
      </c>
    </row>
    <row r="2" spans="1:12" ht="24" customHeight="1">
      <c r="A2" s="20"/>
      <c r="B2" s="37"/>
      <c r="C2" s="38"/>
      <c r="D2" s="39"/>
      <c r="E2" s="39"/>
      <c r="F2" s="39"/>
      <c r="G2" s="39"/>
      <c r="H2" s="39"/>
      <c r="I2" s="39"/>
      <c r="J2" s="39"/>
      <c r="K2" s="40"/>
      <c r="L2" s="308" t="s">
        <v>1515</v>
      </c>
    </row>
    <row r="3" spans="1:12" ht="24" customHeight="1">
      <c r="A3" s="20"/>
      <c r="B3" s="37"/>
      <c r="C3" s="38"/>
      <c r="D3" s="39"/>
      <c r="E3" s="39"/>
      <c r="F3" s="39"/>
      <c r="G3" s="39"/>
      <c r="H3" s="39"/>
      <c r="I3" s="39"/>
      <c r="J3" s="39"/>
      <c r="K3" s="40"/>
      <c r="L3" s="151" t="str">
        <f>Version</f>
        <v>Version No.:2009.01</v>
      </c>
    </row>
    <row r="4" spans="1:12" ht="24" customHeight="1">
      <c r="A4" s="287" t="s">
        <v>2070</v>
      </c>
      <c r="B4" s="269"/>
      <c r="C4" s="269"/>
      <c r="D4" s="269"/>
      <c r="E4" s="269"/>
      <c r="F4" s="269"/>
      <c r="G4" s="269"/>
      <c r="H4" s="269"/>
      <c r="I4" s="269"/>
      <c r="J4" s="269"/>
      <c r="K4" s="269"/>
      <c r="L4" s="270"/>
    </row>
    <row r="5" spans="1:12" ht="24" customHeight="1" thickBot="1">
      <c r="A5" s="288" t="s">
        <v>2984</v>
      </c>
      <c r="B5" s="289"/>
      <c r="C5" s="289"/>
      <c r="D5" s="289"/>
      <c r="E5" s="289"/>
      <c r="F5" s="289"/>
      <c r="G5" s="289"/>
      <c r="H5" s="289"/>
      <c r="I5" s="289"/>
      <c r="J5" s="289"/>
      <c r="K5" s="289"/>
      <c r="L5" s="290"/>
    </row>
    <row r="6" spans="1:12" ht="36" customHeight="1" thickTop="1">
      <c r="A6" s="152" t="str">
        <f>"REPORTING PERIOD:          Month     "&amp;Month&amp;"          Year     "&amp;Year</f>
        <v>REPORTING PERIOD:          Month               Year     </v>
      </c>
      <c r="B6" s="32"/>
      <c r="C6" s="33"/>
      <c r="D6" s="34"/>
      <c r="E6" s="34"/>
      <c r="F6" s="34" t="str">
        <f>"EIA ID NUMBER:   "&amp;ID</f>
        <v>EIA ID NUMBER:   </v>
      </c>
      <c r="G6" s="34"/>
      <c r="H6" s="35"/>
      <c r="I6" s="33"/>
      <c r="J6" s="33"/>
      <c r="K6" s="33" t="str">
        <f>"RESUBMISSION:   "&amp;IF(ResubChk="","",ResubChk)</f>
        <v>RESUBMISSION:   </v>
      </c>
      <c r="L6" s="153"/>
    </row>
    <row r="7" spans="1:12" ht="24" customHeight="1">
      <c r="A7" s="154" t="s">
        <v>1664</v>
      </c>
      <c r="B7" s="41"/>
      <c r="C7" s="42"/>
      <c r="D7" s="43"/>
      <c r="E7" s="43"/>
      <c r="F7" s="43"/>
      <c r="G7" s="43"/>
      <c r="H7" s="43"/>
      <c r="I7" s="43"/>
      <c r="J7" s="43"/>
      <c r="K7" s="43"/>
      <c r="L7" s="155"/>
    </row>
    <row r="8" spans="1:12" ht="24" customHeight="1">
      <c r="A8" s="291" t="s">
        <v>1572</v>
      </c>
      <c r="B8" s="297" t="s">
        <v>1573</v>
      </c>
      <c r="C8" s="293" t="s">
        <v>1574</v>
      </c>
      <c r="D8" s="295" t="s">
        <v>1575</v>
      </c>
      <c r="E8" s="293" t="s">
        <v>1548</v>
      </c>
      <c r="F8" s="300" t="s">
        <v>1576</v>
      </c>
      <c r="G8" s="293" t="s">
        <v>4354</v>
      </c>
      <c r="H8" s="302" t="s">
        <v>1577</v>
      </c>
      <c r="I8" s="300" t="s">
        <v>1578</v>
      </c>
      <c r="J8" s="300" t="s">
        <v>1549</v>
      </c>
      <c r="K8" s="298" t="s">
        <v>1637</v>
      </c>
      <c r="L8" s="299"/>
    </row>
    <row r="9" spans="1:12" ht="78.75" customHeight="1">
      <c r="A9" s="292"/>
      <c r="B9" s="297"/>
      <c r="C9" s="294"/>
      <c r="D9" s="296"/>
      <c r="E9" s="294"/>
      <c r="F9" s="301"/>
      <c r="G9" s="294"/>
      <c r="H9" s="303"/>
      <c r="I9" s="301"/>
      <c r="J9" s="296"/>
      <c r="K9" s="144" t="s">
        <v>1638</v>
      </c>
      <c r="L9" s="167" t="s">
        <v>1639</v>
      </c>
    </row>
    <row r="10" spans="1:12" ht="24" customHeight="1">
      <c r="A10" s="156">
        <v>151</v>
      </c>
      <c r="B10" s="163"/>
      <c r="C10" s="118">
        <f>IF(ISBLANK(B10),"",INDEX(Sheet2!$B$1:$B$58,B10,1))</f>
      </c>
      <c r="D10" s="119"/>
      <c r="E10" s="118">
        <f>IF(ISBLANK(D10),"",INDEX(Sheet2!$G$1:$G$551,D10,1))</f>
      </c>
      <c r="F10" s="119"/>
      <c r="G10" s="120">
        <f>IF(ISBLANK(F10),"",INDEX(Sheet2!$E$1:$E$193,F10,1))</f>
      </c>
      <c r="H10" s="121"/>
      <c r="I10" s="122"/>
      <c r="J10" s="122"/>
      <c r="K10" s="124"/>
      <c r="L10" s="127"/>
    </row>
    <row r="11" spans="1:12" ht="24" customHeight="1">
      <c r="A11" s="156">
        <f aca="true" t="shared" si="0" ref="A11:A42">+A10+1</f>
        <v>152</v>
      </c>
      <c r="B11" s="163"/>
      <c r="C11" s="118">
        <f>IF(ISBLANK(B11),"",INDEX(Sheet2!$B$1:$B$58,B11,1))</f>
      </c>
      <c r="D11" s="119"/>
      <c r="E11" s="118">
        <f>IF(ISBLANK(D11),"",INDEX(Sheet2!$G$1:$G$551,D11,1))</f>
      </c>
      <c r="F11" s="119"/>
      <c r="G11" s="120">
        <f>IF(ISBLANK(F11),"",INDEX(Sheet2!$E$1:$E$193,F11,1))</f>
      </c>
      <c r="H11" s="121"/>
      <c r="I11" s="122"/>
      <c r="J11" s="122"/>
      <c r="K11" s="124"/>
      <c r="L11" s="127"/>
    </row>
    <row r="12" spans="1:12" ht="24" customHeight="1">
      <c r="A12" s="156">
        <f t="shared" si="0"/>
        <v>153</v>
      </c>
      <c r="B12" s="163"/>
      <c r="C12" s="118">
        <f>IF(ISBLANK(B12),"",INDEX(Sheet2!$B$1:$B$58,B12,1))</f>
      </c>
      <c r="D12" s="119"/>
      <c r="E12" s="118">
        <f>IF(ISBLANK(D12),"",INDEX(Sheet2!$G$1:$G$551,D12,1))</f>
      </c>
      <c r="F12" s="119"/>
      <c r="G12" s="120">
        <f>IF(ISBLANK(F12),"",INDEX(Sheet2!$E$1:$E$193,F12,1))</f>
      </c>
      <c r="H12" s="121"/>
      <c r="I12" s="122"/>
      <c r="J12" s="122"/>
      <c r="K12" s="124"/>
      <c r="L12" s="127"/>
    </row>
    <row r="13" spans="1:12" ht="24" customHeight="1">
      <c r="A13" s="156">
        <f t="shared" si="0"/>
        <v>154</v>
      </c>
      <c r="B13" s="163"/>
      <c r="C13" s="118">
        <f>IF(ISBLANK(B13),"",INDEX(Sheet2!$B$1:$B$58,B13,1))</f>
      </c>
      <c r="D13" s="119"/>
      <c r="E13" s="118">
        <f>IF(ISBLANK(D13),"",INDEX(Sheet2!$G$1:$G$551,D13,1))</f>
      </c>
      <c r="F13" s="119"/>
      <c r="G13" s="120">
        <f>IF(ISBLANK(F13),"",INDEX(Sheet2!$E$1:$E$193,F13,1))</f>
      </c>
      <c r="H13" s="121"/>
      <c r="I13" s="122"/>
      <c r="J13" s="122"/>
      <c r="K13" s="124"/>
      <c r="L13" s="127"/>
    </row>
    <row r="14" spans="1:12" ht="24" customHeight="1">
      <c r="A14" s="156">
        <f t="shared" si="0"/>
        <v>155</v>
      </c>
      <c r="B14" s="163"/>
      <c r="C14" s="118">
        <f>IF(ISBLANK(B14),"",INDEX(Sheet2!$B$1:$B$58,B14,1))</f>
      </c>
      <c r="D14" s="119"/>
      <c r="E14" s="120">
        <f>IF(ISBLANK(D14),"",INDEX(Sheet2!$G$1:$G$551,D14,1))</f>
      </c>
      <c r="F14" s="119"/>
      <c r="G14" s="120">
        <f>IF(ISBLANK(F14),"",INDEX(Sheet2!$E$1:$E$193,F14,1))</f>
      </c>
      <c r="H14" s="121"/>
      <c r="I14" s="122"/>
      <c r="J14" s="122"/>
      <c r="K14" s="124"/>
      <c r="L14" s="127"/>
    </row>
    <row r="15" spans="1:12" ht="24" customHeight="1">
      <c r="A15" s="156">
        <f t="shared" si="0"/>
        <v>156</v>
      </c>
      <c r="B15" s="163"/>
      <c r="C15" s="118">
        <f>IF(ISBLANK(B15),"",INDEX(Sheet2!$B$1:$B$58,B15,1))</f>
      </c>
      <c r="D15" s="119"/>
      <c r="E15" s="120">
        <f>IF(ISBLANK(D15),"",INDEX(Sheet2!$G$1:$G$551,D15,1))</f>
      </c>
      <c r="F15" s="119"/>
      <c r="G15" s="120">
        <f>IF(ISBLANK(F15),"",INDEX(Sheet2!$E$1:$E$193,F15,1))</f>
      </c>
      <c r="H15" s="121"/>
      <c r="I15" s="122"/>
      <c r="J15" s="122"/>
      <c r="K15" s="124"/>
      <c r="L15" s="127"/>
    </row>
    <row r="16" spans="1:12" ht="24" customHeight="1">
      <c r="A16" s="156">
        <f t="shared" si="0"/>
        <v>157</v>
      </c>
      <c r="B16" s="163"/>
      <c r="C16" s="118">
        <f>IF(ISBLANK(B16),"",INDEX(Sheet2!$B$1:$B$58,B16,1))</f>
      </c>
      <c r="D16" s="119"/>
      <c r="E16" s="120">
        <f>IF(ISBLANK(D16),"",INDEX(Sheet2!$G$1:$G$551,D16,1))</f>
      </c>
      <c r="F16" s="119"/>
      <c r="G16" s="120">
        <f>IF(ISBLANK(F16),"",INDEX(Sheet2!$E$1:$E$193,F16,1))</f>
      </c>
      <c r="H16" s="121"/>
      <c r="I16" s="122"/>
      <c r="J16" s="122"/>
      <c r="K16" s="124"/>
      <c r="L16" s="127"/>
    </row>
    <row r="17" spans="1:12" ht="24" customHeight="1">
      <c r="A17" s="156">
        <f t="shared" si="0"/>
        <v>158</v>
      </c>
      <c r="B17" s="163"/>
      <c r="C17" s="118">
        <f>IF(ISBLANK(B17),"",INDEX(Sheet2!$B$1:$B$58,B17,1))</f>
      </c>
      <c r="D17" s="119"/>
      <c r="E17" s="120">
        <f>IF(ISBLANK(D17),"",INDEX(Sheet2!$G$1:$G$551,D17,1))</f>
      </c>
      <c r="F17" s="119"/>
      <c r="G17" s="120">
        <f>IF(ISBLANK(F17),"",INDEX(Sheet2!$E$1:$E$193,F17,1))</f>
      </c>
      <c r="H17" s="121"/>
      <c r="I17" s="122"/>
      <c r="J17" s="122"/>
      <c r="K17" s="124"/>
      <c r="L17" s="127"/>
    </row>
    <row r="18" spans="1:12" ht="24" customHeight="1">
      <c r="A18" s="156">
        <f t="shared" si="0"/>
        <v>159</v>
      </c>
      <c r="B18" s="163"/>
      <c r="C18" s="118">
        <f>IF(ISBLANK(B18),"",INDEX(Sheet2!$B$1:$B$58,B18,1))</f>
      </c>
      <c r="D18" s="119"/>
      <c r="E18" s="120">
        <f>IF(ISBLANK(D18),"",INDEX(Sheet2!$G$1:$G$551,D18,1))</f>
      </c>
      <c r="F18" s="119"/>
      <c r="G18" s="120">
        <f>IF(ISBLANK(F18),"",INDEX(Sheet2!$E$1:$E$193,F18,1))</f>
      </c>
      <c r="H18" s="121"/>
      <c r="I18" s="122"/>
      <c r="J18" s="122"/>
      <c r="K18" s="124"/>
      <c r="L18" s="127"/>
    </row>
    <row r="19" spans="1:12" ht="24" customHeight="1">
      <c r="A19" s="156">
        <f t="shared" si="0"/>
        <v>160</v>
      </c>
      <c r="B19" s="163"/>
      <c r="C19" s="118">
        <f>IF(ISBLANK(B19),"",INDEX(Sheet2!$B$1:$B$58,B19,1))</f>
      </c>
      <c r="D19" s="119"/>
      <c r="E19" s="120">
        <f>IF(ISBLANK(D19),"",INDEX(Sheet2!$G$1:$G$551,D19,1))</f>
      </c>
      <c r="F19" s="119"/>
      <c r="G19" s="120">
        <f>IF(ISBLANK(F19),"",INDEX(Sheet2!$E$1:$E$193,F19,1))</f>
      </c>
      <c r="H19" s="121"/>
      <c r="I19" s="122"/>
      <c r="J19" s="122"/>
      <c r="K19" s="124"/>
      <c r="L19" s="127"/>
    </row>
    <row r="20" spans="1:12" ht="24" customHeight="1">
      <c r="A20" s="156">
        <f t="shared" si="0"/>
        <v>161</v>
      </c>
      <c r="B20" s="163"/>
      <c r="C20" s="118">
        <f>IF(ISBLANK(B20),"",INDEX(Sheet2!$B$1:$B$58,B20,1))</f>
      </c>
      <c r="D20" s="119"/>
      <c r="E20" s="120">
        <f>IF(ISBLANK(D20),"",INDEX(Sheet2!$G$1:$G$551,D20,1))</f>
      </c>
      <c r="F20" s="119"/>
      <c r="G20" s="120">
        <f>IF(ISBLANK(F20),"",INDEX(Sheet2!$E$1:$E$193,F20,1))</f>
      </c>
      <c r="H20" s="121"/>
      <c r="I20" s="122"/>
      <c r="J20" s="122"/>
      <c r="K20" s="124"/>
      <c r="L20" s="127"/>
    </row>
    <row r="21" spans="1:12" ht="24" customHeight="1">
      <c r="A21" s="156">
        <f t="shared" si="0"/>
        <v>162</v>
      </c>
      <c r="B21" s="163"/>
      <c r="C21" s="118">
        <f>IF(ISBLANK(B21),"",INDEX(Sheet2!$B$1:$B$58,B21,1))</f>
      </c>
      <c r="D21" s="119"/>
      <c r="E21" s="120">
        <f>IF(ISBLANK(D21),"",INDEX(Sheet2!$G$1:$G$551,D21,1))</f>
      </c>
      <c r="F21" s="119"/>
      <c r="G21" s="120">
        <f>IF(ISBLANK(F21),"",INDEX(Sheet2!$E$1:$E$193,F21,1))</f>
      </c>
      <c r="H21" s="121"/>
      <c r="I21" s="122"/>
      <c r="J21" s="122"/>
      <c r="K21" s="124"/>
      <c r="L21" s="127"/>
    </row>
    <row r="22" spans="1:12" ht="24" customHeight="1">
      <c r="A22" s="156">
        <f t="shared" si="0"/>
        <v>163</v>
      </c>
      <c r="B22" s="163"/>
      <c r="C22" s="118">
        <f>IF(ISBLANK(B22),"",INDEX(Sheet2!$B$1:$B$58,B22,1))</f>
      </c>
      <c r="D22" s="119"/>
      <c r="E22" s="120">
        <f>IF(ISBLANK(D22),"",INDEX(Sheet2!$G$1:$G$551,D22,1))</f>
      </c>
      <c r="F22" s="119"/>
      <c r="G22" s="120">
        <f>IF(ISBLANK(F22),"",INDEX(Sheet2!$E$1:$E$193,F22,1))</f>
      </c>
      <c r="H22" s="121"/>
      <c r="I22" s="122"/>
      <c r="J22" s="122"/>
      <c r="K22" s="124"/>
      <c r="L22" s="127"/>
    </row>
    <row r="23" spans="1:12" ht="24" customHeight="1">
      <c r="A23" s="156">
        <f t="shared" si="0"/>
        <v>164</v>
      </c>
      <c r="B23" s="163"/>
      <c r="C23" s="118">
        <f>IF(ISBLANK(B23),"",INDEX(Sheet2!$B$1:$B$58,B23,1))</f>
      </c>
      <c r="D23" s="119"/>
      <c r="E23" s="120">
        <f>IF(ISBLANK(D23),"",INDEX(Sheet2!$G$1:$G$551,D23,1))</f>
      </c>
      <c r="F23" s="119"/>
      <c r="G23" s="120">
        <f>IF(ISBLANK(F23),"",INDEX(Sheet2!$E$1:$E$193,F23,1))</f>
      </c>
      <c r="H23" s="121"/>
      <c r="I23" s="122"/>
      <c r="J23" s="122"/>
      <c r="K23" s="124"/>
      <c r="L23" s="127"/>
    </row>
    <row r="24" spans="1:12" ht="24" customHeight="1">
      <c r="A24" s="156">
        <f t="shared" si="0"/>
        <v>165</v>
      </c>
      <c r="B24" s="163"/>
      <c r="C24" s="118">
        <f>IF(ISBLANK(B24),"",INDEX(Sheet2!$B$1:$B$58,B24,1))</f>
      </c>
      <c r="D24" s="119"/>
      <c r="E24" s="120">
        <f>IF(ISBLANK(D24),"",INDEX(Sheet2!$G$1:$G$551,D24,1))</f>
      </c>
      <c r="F24" s="119"/>
      <c r="G24" s="120">
        <f>IF(ISBLANK(F24),"",INDEX(Sheet2!$E$1:$E$193,F24,1))</f>
      </c>
      <c r="H24" s="121"/>
      <c r="I24" s="122"/>
      <c r="J24" s="122"/>
      <c r="K24" s="124"/>
      <c r="L24" s="127"/>
    </row>
    <row r="25" spans="1:12" ht="24" customHeight="1">
      <c r="A25" s="156">
        <f t="shared" si="0"/>
        <v>166</v>
      </c>
      <c r="B25" s="163"/>
      <c r="C25" s="118">
        <f>IF(ISBLANK(B25),"",INDEX(Sheet2!$B$1:$B$58,B25,1))</f>
      </c>
      <c r="D25" s="119"/>
      <c r="E25" s="120">
        <f>IF(ISBLANK(D25),"",INDEX(Sheet2!$G$1:$G$551,D25,1))</f>
      </c>
      <c r="F25" s="119"/>
      <c r="G25" s="120">
        <f>IF(ISBLANK(F25),"",INDEX(Sheet2!$E$1:$E$193,F25,1))</f>
      </c>
      <c r="H25" s="121"/>
      <c r="I25" s="122"/>
      <c r="J25" s="122"/>
      <c r="K25" s="124"/>
      <c r="L25" s="127"/>
    </row>
    <row r="26" spans="1:12" ht="24" customHeight="1">
      <c r="A26" s="156">
        <f t="shared" si="0"/>
        <v>167</v>
      </c>
      <c r="B26" s="163"/>
      <c r="C26" s="118">
        <f>IF(ISBLANK(B26),"",INDEX(Sheet2!$B$1:$B$58,B26,1))</f>
      </c>
      <c r="D26" s="119"/>
      <c r="E26" s="120">
        <f>IF(ISBLANK(D26),"",INDEX(Sheet2!$G$1:$G$551,D26,1))</f>
      </c>
      <c r="F26" s="119"/>
      <c r="G26" s="120">
        <f>IF(ISBLANK(F26),"",INDEX(Sheet2!$E$1:$E$193,F26,1))</f>
      </c>
      <c r="H26" s="121"/>
      <c r="I26" s="122"/>
      <c r="J26" s="122"/>
      <c r="K26" s="124"/>
      <c r="L26" s="127"/>
    </row>
    <row r="27" spans="1:12" ht="24" customHeight="1">
      <c r="A27" s="156">
        <f t="shared" si="0"/>
        <v>168</v>
      </c>
      <c r="B27" s="163"/>
      <c r="C27" s="118">
        <f>IF(ISBLANK(B27),"",INDEX(Sheet2!$B$1:$B$58,B27,1))</f>
      </c>
      <c r="D27" s="119"/>
      <c r="E27" s="120">
        <f>IF(ISBLANK(D27),"",INDEX(Sheet2!$G$1:$G$551,D27,1))</f>
      </c>
      <c r="F27" s="119"/>
      <c r="G27" s="120">
        <f>IF(ISBLANK(F27),"",INDEX(Sheet2!$E$1:$E$193,F27,1))</f>
      </c>
      <c r="H27" s="121"/>
      <c r="I27" s="123"/>
      <c r="J27" s="123"/>
      <c r="K27" s="124"/>
      <c r="L27" s="127"/>
    </row>
    <row r="28" spans="1:12" ht="24" customHeight="1">
      <c r="A28" s="156">
        <f t="shared" si="0"/>
        <v>169</v>
      </c>
      <c r="B28" s="163"/>
      <c r="C28" s="118">
        <f>IF(ISBLANK(B28),"",INDEX(Sheet2!$B$1:$B$58,B28,1))</f>
      </c>
      <c r="D28" s="119"/>
      <c r="E28" s="120">
        <f>IF(ISBLANK(D28),"",INDEX(Sheet2!$G$1:$G$551,D28,1))</f>
      </c>
      <c r="F28" s="119"/>
      <c r="G28" s="120">
        <f>IF(ISBLANK(F28),"",INDEX(Sheet2!$E$1:$E$193,F28,1))</f>
      </c>
      <c r="H28" s="121"/>
      <c r="I28" s="122"/>
      <c r="J28" s="122"/>
      <c r="K28" s="124"/>
      <c r="L28" s="127"/>
    </row>
    <row r="29" spans="1:12" ht="24" customHeight="1">
      <c r="A29" s="156">
        <f t="shared" si="0"/>
        <v>170</v>
      </c>
      <c r="B29" s="163"/>
      <c r="C29" s="118">
        <f>IF(ISBLANK(B29),"",INDEX(Sheet2!$B$1:$B$58,B29,1))</f>
      </c>
      <c r="D29" s="119"/>
      <c r="E29" s="120">
        <f>IF(ISBLANK(D29),"",INDEX(Sheet2!$G$1:$G$551,D29,1))</f>
      </c>
      <c r="F29" s="119"/>
      <c r="G29" s="120">
        <f>IF(ISBLANK(F29),"",INDEX(Sheet2!$E$1:$E$193,F29,1))</f>
      </c>
      <c r="H29" s="121"/>
      <c r="I29" s="122"/>
      <c r="J29" s="122"/>
      <c r="K29" s="124"/>
      <c r="L29" s="127"/>
    </row>
    <row r="30" spans="1:12" ht="24" customHeight="1">
      <c r="A30" s="156">
        <f t="shared" si="0"/>
        <v>171</v>
      </c>
      <c r="B30" s="163"/>
      <c r="C30" s="118">
        <f>IF(ISBLANK(B30),"",INDEX(Sheet2!$B$1:$B$58,B30,1))</f>
      </c>
      <c r="D30" s="119"/>
      <c r="E30" s="120">
        <f>IF(ISBLANK(D30),"",INDEX(Sheet2!$G$1:$G$551,D30,1))</f>
      </c>
      <c r="F30" s="119"/>
      <c r="G30" s="120">
        <f>IF(ISBLANK(F30),"",INDEX(Sheet2!$E$1:$E$193,F30,1))</f>
      </c>
      <c r="H30" s="121"/>
      <c r="I30" s="122"/>
      <c r="J30" s="122"/>
      <c r="K30" s="124"/>
      <c r="L30" s="127"/>
    </row>
    <row r="31" spans="1:12" ht="24" customHeight="1">
      <c r="A31" s="156">
        <f t="shared" si="0"/>
        <v>172</v>
      </c>
      <c r="B31" s="163"/>
      <c r="C31" s="118">
        <f>IF(ISBLANK(B31),"",INDEX(Sheet2!$B$1:$B$58,B31,1))</f>
      </c>
      <c r="D31" s="119"/>
      <c r="E31" s="120">
        <f>IF(ISBLANK(D31),"",INDEX(Sheet2!$G$1:$G$551,D31,1))</f>
      </c>
      <c r="F31" s="119"/>
      <c r="G31" s="120">
        <f>IF(ISBLANK(F31),"",INDEX(Sheet2!$E$1:$E$193,F31,1))</f>
      </c>
      <c r="H31" s="121"/>
      <c r="I31" s="122"/>
      <c r="J31" s="122"/>
      <c r="K31" s="124"/>
      <c r="L31" s="127"/>
    </row>
    <row r="32" spans="1:12" ht="24" customHeight="1">
      <c r="A32" s="156">
        <f t="shared" si="0"/>
        <v>173</v>
      </c>
      <c r="B32" s="163"/>
      <c r="C32" s="118">
        <f>IF(ISBLANK(B32),"",INDEX(Sheet2!$B$1:$B$58,B32,1))</f>
      </c>
      <c r="D32" s="119"/>
      <c r="E32" s="120">
        <f>IF(ISBLANK(D32),"",INDEX(Sheet2!$G$1:$G$551,D32,1))</f>
      </c>
      <c r="F32" s="119"/>
      <c r="G32" s="120">
        <f>IF(ISBLANK(F32),"",INDEX(Sheet2!$E$1:$E$193,F32,1))</f>
      </c>
      <c r="H32" s="121"/>
      <c r="I32" s="122"/>
      <c r="J32" s="122"/>
      <c r="K32" s="124"/>
      <c r="L32" s="127"/>
    </row>
    <row r="33" spans="1:12" ht="24" customHeight="1">
      <c r="A33" s="156">
        <f t="shared" si="0"/>
        <v>174</v>
      </c>
      <c r="B33" s="163"/>
      <c r="C33" s="118">
        <f>IF(ISBLANK(B33),"",INDEX(Sheet2!$B$1:$B$58,B33,1))</f>
      </c>
      <c r="D33" s="119"/>
      <c r="E33" s="120">
        <f>IF(ISBLANK(D33),"",INDEX(Sheet2!$G$1:$G$551,D33,1))</f>
      </c>
      <c r="F33" s="119"/>
      <c r="G33" s="120">
        <f>IF(ISBLANK(F33),"",INDEX(Sheet2!$E$1:$E$193,F33,1))</f>
      </c>
      <c r="H33" s="121"/>
      <c r="I33" s="122"/>
      <c r="J33" s="122"/>
      <c r="K33" s="124"/>
      <c r="L33" s="127"/>
    </row>
    <row r="34" spans="1:12" s="27" customFormat="1" ht="24" customHeight="1">
      <c r="A34" s="125">
        <f t="shared" si="0"/>
        <v>175</v>
      </c>
      <c r="B34" s="163"/>
      <c r="C34" s="126">
        <f>IF(ISBLANK(B34),"",INDEX(Sheet2!$B$1:$B$58,B34,1))</f>
      </c>
      <c r="D34" s="127"/>
      <c r="E34" s="128">
        <f>IF(ISBLANK(D34),"",INDEX(Sheet2!$G$1:$G$551,D34,1))</f>
      </c>
      <c r="F34" s="127"/>
      <c r="G34" s="128">
        <f>IF(ISBLANK(F34),"",INDEX(Sheet2!$E$1:$E$193,F34,1))</f>
      </c>
      <c r="H34" s="129"/>
      <c r="I34" s="122"/>
      <c r="J34" s="122"/>
      <c r="K34" s="130"/>
      <c r="L34" s="127"/>
    </row>
    <row r="35" spans="1:12" s="27" customFormat="1" ht="24" customHeight="1">
      <c r="A35" s="125">
        <f t="shared" si="0"/>
        <v>176</v>
      </c>
      <c r="B35" s="163"/>
      <c r="C35" s="126">
        <f>IF(ISBLANK(B35),"",INDEX(Sheet2!$B$1:$B$58,B35,1))</f>
      </c>
      <c r="D35" s="127"/>
      <c r="E35" s="128">
        <f>IF(ISBLANK(D35),"",INDEX(Sheet2!$G$1:$G$551,D35,1))</f>
      </c>
      <c r="F35" s="127"/>
      <c r="G35" s="128">
        <f>IF(ISBLANK(F35),"",INDEX(Sheet2!$E$1:$E$193,F35,1))</f>
      </c>
      <c r="H35" s="129"/>
      <c r="I35" s="122"/>
      <c r="J35" s="122"/>
      <c r="K35" s="130"/>
      <c r="L35" s="127"/>
    </row>
    <row r="36" spans="1:12" s="27" customFormat="1" ht="24" customHeight="1">
      <c r="A36" s="125">
        <f t="shared" si="0"/>
        <v>177</v>
      </c>
      <c r="B36" s="163"/>
      <c r="C36" s="126">
        <f>IF(ISBLANK(B36),"",INDEX(Sheet2!$B$1:$B$58,B36,1))</f>
      </c>
      <c r="D36" s="127"/>
      <c r="E36" s="128">
        <f>IF(ISBLANK(D36),"",INDEX(Sheet2!$G$1:$G$551,D36,1))</f>
      </c>
      <c r="F36" s="127"/>
      <c r="G36" s="128">
        <f>IF(ISBLANK(F36),"",INDEX(Sheet2!$E$1:$E$193,F36,1))</f>
      </c>
      <c r="H36" s="129"/>
      <c r="I36" s="122"/>
      <c r="J36" s="122"/>
      <c r="K36" s="130"/>
      <c r="L36" s="127"/>
    </row>
    <row r="37" spans="1:12" s="27" customFormat="1" ht="24" customHeight="1">
      <c r="A37" s="125">
        <f t="shared" si="0"/>
        <v>178</v>
      </c>
      <c r="B37" s="163"/>
      <c r="C37" s="126">
        <f>IF(ISBLANK(B37),"",INDEX(Sheet2!$B$1:$B$58,B37,1))</f>
      </c>
      <c r="D37" s="127"/>
      <c r="E37" s="128">
        <f>IF(ISBLANK(D37),"",INDEX(Sheet2!$G$1:$G$551,D37,1))</f>
      </c>
      <c r="F37" s="127"/>
      <c r="G37" s="128">
        <f>IF(ISBLANK(F37),"",INDEX(Sheet2!$E$1:$E$193,F37,1))</f>
      </c>
      <c r="H37" s="129"/>
      <c r="I37" s="122"/>
      <c r="J37" s="122"/>
      <c r="K37" s="130"/>
      <c r="L37" s="127"/>
    </row>
    <row r="38" spans="1:12" s="27" customFormat="1" ht="24" customHeight="1">
      <c r="A38" s="125">
        <f t="shared" si="0"/>
        <v>179</v>
      </c>
      <c r="B38" s="163"/>
      <c r="C38" s="126">
        <f>IF(ISBLANK(B38),"",INDEX(Sheet2!$B$1:$B$58,B38,1))</f>
      </c>
      <c r="D38" s="127"/>
      <c r="E38" s="128">
        <f>IF(ISBLANK(D38),"",INDEX(Sheet2!$G$1:$G$551,D38,1))</f>
      </c>
      <c r="F38" s="127"/>
      <c r="G38" s="128">
        <f>IF(ISBLANK(F38),"",INDEX(Sheet2!$E$1:$E$193,F38,1))</f>
      </c>
      <c r="H38" s="129"/>
      <c r="I38" s="122"/>
      <c r="J38" s="122"/>
      <c r="K38" s="130"/>
      <c r="L38" s="127"/>
    </row>
    <row r="39" spans="1:12" s="27" customFormat="1" ht="24" customHeight="1">
      <c r="A39" s="125">
        <f t="shared" si="0"/>
        <v>180</v>
      </c>
      <c r="B39" s="163"/>
      <c r="C39" s="126">
        <f>IF(ISBLANK(B39),"",INDEX(Sheet2!$B$1:$B$58,B39,1))</f>
      </c>
      <c r="D39" s="127"/>
      <c r="E39" s="128">
        <f>IF(ISBLANK(D39),"",INDEX(Sheet2!$G$1:$G$551,D39,1))</f>
      </c>
      <c r="F39" s="127"/>
      <c r="G39" s="128">
        <f>IF(ISBLANK(F39),"",INDEX(Sheet2!$E$1:$E$193,F39,1))</f>
      </c>
      <c r="H39" s="129"/>
      <c r="I39" s="122"/>
      <c r="J39" s="122"/>
      <c r="K39" s="130"/>
      <c r="L39" s="127"/>
    </row>
    <row r="40" spans="1:12" s="27" customFormat="1" ht="24" customHeight="1">
      <c r="A40" s="125">
        <f t="shared" si="0"/>
        <v>181</v>
      </c>
      <c r="B40" s="163"/>
      <c r="C40" s="126">
        <f>IF(ISBLANK(B40),"",INDEX(Sheet2!$B$1:$B$58,B40,1))</f>
      </c>
      <c r="D40" s="127"/>
      <c r="E40" s="128">
        <f>IF(ISBLANK(D40),"",INDEX(Sheet2!$G$1:$G$551,D40,1))</f>
      </c>
      <c r="F40" s="127"/>
      <c r="G40" s="128">
        <f>IF(ISBLANK(F40),"",INDEX(Sheet2!$E$1:$E$193,F40,1))</f>
      </c>
      <c r="H40" s="129"/>
      <c r="I40" s="122"/>
      <c r="J40" s="122"/>
      <c r="K40" s="130"/>
      <c r="L40" s="127"/>
    </row>
    <row r="41" spans="1:12" s="27" customFormat="1" ht="24" customHeight="1">
      <c r="A41" s="125">
        <f t="shared" si="0"/>
        <v>182</v>
      </c>
      <c r="B41" s="163"/>
      <c r="C41" s="126">
        <f>IF(ISBLANK(B41),"",INDEX(Sheet2!$B$1:$B$58,B41,1))</f>
      </c>
      <c r="D41" s="127"/>
      <c r="E41" s="128">
        <f>IF(ISBLANK(D41),"",INDEX(Sheet2!$G$1:$G$551,D41,1))</f>
      </c>
      <c r="F41" s="127"/>
      <c r="G41" s="128">
        <f>IF(ISBLANK(F41),"",INDEX(Sheet2!$E$1:$E$193,F41,1))</f>
      </c>
      <c r="H41" s="129"/>
      <c r="I41" s="122"/>
      <c r="J41" s="122"/>
      <c r="K41" s="130"/>
      <c r="L41" s="127"/>
    </row>
    <row r="42" spans="1:12" s="27" customFormat="1" ht="24" customHeight="1">
      <c r="A42" s="125">
        <f t="shared" si="0"/>
        <v>183</v>
      </c>
      <c r="B42" s="163"/>
      <c r="C42" s="126">
        <f>IF(ISBLANK(B42),"",INDEX(Sheet2!$B$1:$B$58,B42,1))</f>
      </c>
      <c r="D42" s="127"/>
      <c r="E42" s="128">
        <f>IF(ISBLANK(D42),"",INDEX(Sheet2!$G$1:$G$551,D42,1))</f>
      </c>
      <c r="F42" s="127"/>
      <c r="G42" s="128">
        <f>IF(ISBLANK(F42),"",INDEX(Sheet2!$E$1:$E$193,F42,1))</f>
      </c>
      <c r="H42" s="129"/>
      <c r="I42" s="122"/>
      <c r="J42" s="122"/>
      <c r="K42" s="130"/>
      <c r="L42" s="127"/>
    </row>
    <row r="43" spans="1:12" s="27" customFormat="1" ht="24" customHeight="1">
      <c r="A43" s="125">
        <f aca="true" t="shared" si="1" ref="A43:A59">+A42+1</f>
        <v>184</v>
      </c>
      <c r="B43" s="163"/>
      <c r="C43" s="126">
        <f>IF(ISBLANK(B43),"",INDEX(Sheet2!$B$1:$B$58,B43,1))</f>
      </c>
      <c r="D43" s="127"/>
      <c r="E43" s="128">
        <f>IF(ISBLANK(D43),"",INDEX(Sheet2!$G$1:$G$551,D43,1))</f>
      </c>
      <c r="F43" s="127"/>
      <c r="G43" s="128">
        <f>IF(ISBLANK(F43),"",INDEX(Sheet2!$E$1:$E$193,F43,1))</f>
      </c>
      <c r="H43" s="129"/>
      <c r="I43" s="122"/>
      <c r="J43" s="122"/>
      <c r="K43" s="130"/>
      <c r="L43" s="127"/>
    </row>
    <row r="44" spans="1:12" s="27" customFormat="1" ht="24" customHeight="1">
      <c r="A44" s="125">
        <f t="shared" si="1"/>
        <v>185</v>
      </c>
      <c r="B44" s="163"/>
      <c r="C44" s="126">
        <f>IF(ISBLANK(B44),"",INDEX(Sheet2!$B$1:$B$58,B44,1))</f>
      </c>
      <c r="D44" s="127"/>
      <c r="E44" s="128">
        <f>IF(ISBLANK(D44),"",INDEX(Sheet2!$G$1:$G$551,D44,1))</f>
      </c>
      <c r="F44" s="127"/>
      <c r="G44" s="128">
        <f>IF(ISBLANK(F44),"",INDEX(Sheet2!$E$1:$E$193,F44,1))</f>
      </c>
      <c r="H44" s="129"/>
      <c r="I44" s="122"/>
      <c r="J44" s="122"/>
      <c r="K44" s="130"/>
      <c r="L44" s="127"/>
    </row>
    <row r="45" spans="1:12" s="27" customFormat="1" ht="24" customHeight="1">
      <c r="A45" s="125">
        <f t="shared" si="1"/>
        <v>186</v>
      </c>
      <c r="B45" s="163"/>
      <c r="C45" s="126">
        <f>IF(ISBLANK(B45),"",INDEX(Sheet2!$B$1:$B$58,B45,1))</f>
      </c>
      <c r="D45" s="127"/>
      <c r="E45" s="128">
        <f>IF(ISBLANK(D45),"",INDEX(Sheet2!$G$1:$G$551,D45,1))</f>
      </c>
      <c r="F45" s="127"/>
      <c r="G45" s="128">
        <f>IF(ISBLANK(F45),"",INDEX(Sheet2!$E$1:$E$193,F45,1))</f>
      </c>
      <c r="H45" s="129"/>
      <c r="I45" s="122"/>
      <c r="J45" s="122"/>
      <c r="K45" s="130"/>
      <c r="L45" s="127"/>
    </row>
    <row r="46" spans="1:12" s="27" customFormat="1" ht="24" customHeight="1">
      <c r="A46" s="125">
        <f t="shared" si="1"/>
        <v>187</v>
      </c>
      <c r="B46" s="163"/>
      <c r="C46" s="126">
        <f>IF(ISBLANK(B46),"",INDEX(Sheet2!$B$1:$B$58,B46,1))</f>
      </c>
      <c r="D46" s="127"/>
      <c r="E46" s="128">
        <f>IF(ISBLANK(D46),"",INDEX(Sheet2!$G$1:$G$551,D46,1))</f>
      </c>
      <c r="F46" s="127"/>
      <c r="G46" s="128">
        <f>IF(ISBLANK(F46),"",INDEX(Sheet2!$E$1:$E$193,F46,1))</f>
      </c>
      <c r="H46" s="129"/>
      <c r="I46" s="122"/>
      <c r="J46" s="122"/>
      <c r="K46" s="130"/>
      <c r="L46" s="127"/>
    </row>
    <row r="47" spans="1:12" s="27" customFormat="1" ht="24" customHeight="1">
      <c r="A47" s="125">
        <f t="shared" si="1"/>
        <v>188</v>
      </c>
      <c r="B47" s="163"/>
      <c r="C47" s="126">
        <f>IF(ISBLANK(B47),"",INDEX(Sheet2!$B$1:$B$58,B47,1))</f>
      </c>
      <c r="D47" s="127"/>
      <c r="E47" s="128">
        <f>IF(ISBLANK(D47),"",INDEX(Sheet2!$G$1:$G$551,D47,1))</f>
      </c>
      <c r="F47" s="127"/>
      <c r="G47" s="128">
        <f>IF(ISBLANK(F47),"",INDEX(Sheet2!$E$1:$E$193,F47,1))</f>
      </c>
      <c r="H47" s="129"/>
      <c r="I47" s="122"/>
      <c r="J47" s="122"/>
      <c r="K47" s="130"/>
      <c r="L47" s="127"/>
    </row>
    <row r="48" spans="1:12" s="27" customFormat="1" ht="24" customHeight="1">
      <c r="A48" s="131">
        <f t="shared" si="1"/>
        <v>189</v>
      </c>
      <c r="B48" s="164"/>
      <c r="C48" s="132">
        <f>IF(ISBLANK(B48),"",INDEX(Sheet2!$B$1:$B$58,B48,1))</f>
      </c>
      <c r="D48" s="133"/>
      <c r="E48" s="134">
        <f>IF(ISBLANK(D48),"",INDEX(Sheet2!$G$1:$G$551,D48,1))</f>
      </c>
      <c r="F48" s="133"/>
      <c r="G48" s="134">
        <f>IF(ISBLANK(F48),"",INDEX(Sheet2!$E$1:$E$193,F48,1))</f>
      </c>
      <c r="H48" s="135"/>
      <c r="I48" s="123"/>
      <c r="J48" s="123"/>
      <c r="K48" s="136"/>
      <c r="L48" s="133"/>
    </row>
    <row r="49" spans="1:12" s="27" customFormat="1" ht="24" customHeight="1">
      <c r="A49" s="157">
        <f t="shared" si="1"/>
        <v>190</v>
      </c>
      <c r="B49" s="163"/>
      <c r="C49" s="118">
        <f>IF(ISBLANK(B49),"",INDEX(Sheet2!$B$1:$B$58,B49,1))</f>
      </c>
      <c r="D49" s="119"/>
      <c r="E49" s="120">
        <f>IF(ISBLANK(D49),"",INDEX(Sheet2!$G$1:$G$551,D49,1))</f>
      </c>
      <c r="F49" s="119"/>
      <c r="G49" s="120">
        <f>IF(ISBLANK(F49),"",INDEX(Sheet2!$E$1:$E$193,F49,1))</f>
      </c>
      <c r="H49" s="121"/>
      <c r="I49" s="122"/>
      <c r="J49" s="122"/>
      <c r="K49" s="124"/>
      <c r="L49" s="127"/>
    </row>
    <row r="50" spans="1:12" s="27" customFormat="1" ht="24" customHeight="1">
      <c r="A50" s="137">
        <f t="shared" si="1"/>
        <v>191</v>
      </c>
      <c r="B50" s="165"/>
      <c r="C50" s="138">
        <f>IF(ISBLANK(B50),"",INDEX(Sheet2!$B$1:$B$58,B50,1))</f>
      </c>
      <c r="D50" s="139"/>
      <c r="E50" s="140">
        <f>IF(ISBLANK(D50),"",INDEX(Sheet2!$G$1:$G$551,D50,1))</f>
      </c>
      <c r="F50" s="139"/>
      <c r="G50" s="140">
        <f>IF(ISBLANK(F50),"",INDEX(Sheet2!$E$1:$E$193,F50,1))</f>
      </c>
      <c r="H50" s="141"/>
      <c r="I50" s="142"/>
      <c r="J50" s="142"/>
      <c r="K50" s="143"/>
      <c r="L50" s="139"/>
    </row>
    <row r="51" spans="1:12" s="27" customFormat="1" ht="24" customHeight="1">
      <c r="A51" s="125">
        <f t="shared" si="1"/>
        <v>192</v>
      </c>
      <c r="B51" s="163"/>
      <c r="C51" s="126">
        <f>IF(ISBLANK(B51),"",INDEX(Sheet2!$B$1:$B$58,B51,1))</f>
      </c>
      <c r="D51" s="127"/>
      <c r="E51" s="128">
        <f>IF(ISBLANK(D51),"",INDEX(Sheet2!$G$1:$G$551,D51,1))</f>
      </c>
      <c r="F51" s="127"/>
      <c r="G51" s="128">
        <f>IF(ISBLANK(F51),"",INDEX(Sheet2!$E$1:$E$193,F51,1))</f>
      </c>
      <c r="H51" s="129"/>
      <c r="I51" s="122"/>
      <c r="J51" s="122"/>
      <c r="K51" s="130"/>
      <c r="L51" s="127"/>
    </row>
    <row r="52" spans="1:12" s="27" customFormat="1" ht="24" customHeight="1">
      <c r="A52" s="125">
        <f t="shared" si="1"/>
        <v>193</v>
      </c>
      <c r="B52" s="163"/>
      <c r="C52" s="126">
        <f>IF(ISBLANK(B52),"",INDEX(Sheet2!$B$1:$B$58,B52,1))</f>
      </c>
      <c r="D52" s="127"/>
      <c r="E52" s="128">
        <f>IF(ISBLANK(D52),"",INDEX(Sheet2!$G$1:$G$551,D52,1))</f>
      </c>
      <c r="F52" s="127"/>
      <c r="G52" s="128">
        <f>IF(ISBLANK(F52),"",INDEX(Sheet2!$E$1:$E$193,F52,1))</f>
      </c>
      <c r="H52" s="129"/>
      <c r="I52" s="122"/>
      <c r="J52" s="122"/>
      <c r="K52" s="130"/>
      <c r="L52" s="127"/>
    </row>
    <row r="53" spans="1:12" s="27" customFormat="1" ht="24" customHeight="1">
      <c r="A53" s="125">
        <f t="shared" si="1"/>
        <v>194</v>
      </c>
      <c r="B53" s="163"/>
      <c r="C53" s="126">
        <f>IF(ISBLANK(B53),"",INDEX(Sheet2!$B$1:$B$58,B53,1))</f>
      </c>
      <c r="D53" s="127"/>
      <c r="E53" s="128">
        <f>IF(ISBLANK(D53),"",INDEX(Sheet2!$G$1:$G$551,D53,1))</f>
      </c>
      <c r="F53" s="127"/>
      <c r="G53" s="128">
        <f>IF(ISBLANK(F53),"",INDEX(Sheet2!$E$1:$E$193,F53,1))</f>
      </c>
      <c r="H53" s="129"/>
      <c r="I53" s="122"/>
      <c r="J53" s="122"/>
      <c r="K53" s="130"/>
      <c r="L53" s="127"/>
    </row>
    <row r="54" spans="1:12" s="27" customFormat="1" ht="24" customHeight="1">
      <c r="A54" s="125">
        <f t="shared" si="1"/>
        <v>195</v>
      </c>
      <c r="B54" s="163"/>
      <c r="C54" s="126">
        <f>IF(ISBLANK(B54),"",INDEX(Sheet2!$B$1:$B$58,B54,1))</f>
      </c>
      <c r="D54" s="127"/>
      <c r="E54" s="128">
        <f>IF(ISBLANK(D54),"",INDEX(Sheet2!$G$1:$G$551,D54,1))</f>
      </c>
      <c r="F54" s="127"/>
      <c r="G54" s="128">
        <f>IF(ISBLANK(F54),"",INDEX(Sheet2!$E$1:$E$193,F54,1))</f>
      </c>
      <c r="H54" s="129"/>
      <c r="I54" s="122"/>
      <c r="J54" s="122"/>
      <c r="K54" s="130"/>
      <c r="L54" s="127"/>
    </row>
    <row r="55" spans="1:12" s="27" customFormat="1" ht="24" customHeight="1">
      <c r="A55" s="125">
        <f t="shared" si="1"/>
        <v>196</v>
      </c>
      <c r="B55" s="163"/>
      <c r="C55" s="126">
        <f>IF(ISBLANK(B55),"",INDEX(Sheet2!$B$1:$B$58,B55,1))</f>
      </c>
      <c r="D55" s="127"/>
      <c r="E55" s="128">
        <f>IF(ISBLANK(D55),"",INDEX(Sheet2!$G$1:$G$551,D55,1))</f>
      </c>
      <c r="F55" s="127"/>
      <c r="G55" s="128">
        <f>IF(ISBLANK(F55),"",INDEX(Sheet2!$E$1:$E$193,F55,1))</f>
      </c>
      <c r="H55" s="129"/>
      <c r="I55" s="122"/>
      <c r="J55" s="122"/>
      <c r="K55" s="130"/>
      <c r="L55" s="127"/>
    </row>
    <row r="56" spans="1:12" s="27" customFormat="1" ht="24" customHeight="1">
      <c r="A56" s="125">
        <f t="shared" si="1"/>
        <v>197</v>
      </c>
      <c r="B56" s="163"/>
      <c r="C56" s="126">
        <f>IF(ISBLANK(B56),"",INDEX(Sheet2!$B$1:$B$58,B56,1))</f>
      </c>
      <c r="D56" s="127"/>
      <c r="E56" s="128">
        <f>IF(ISBLANK(D56),"",INDEX(Sheet2!$G$1:$G$551,D56,1))</f>
      </c>
      <c r="F56" s="127"/>
      <c r="G56" s="128">
        <f>IF(ISBLANK(F56),"",INDEX(Sheet2!$E$1:$E$193,F56,1))</f>
      </c>
      <c r="H56" s="129"/>
      <c r="I56" s="122"/>
      <c r="J56" s="122"/>
      <c r="K56" s="130"/>
      <c r="L56" s="127"/>
    </row>
    <row r="57" spans="1:12" s="27" customFormat="1" ht="24" customHeight="1">
      <c r="A57" s="125">
        <f t="shared" si="1"/>
        <v>198</v>
      </c>
      <c r="B57" s="163"/>
      <c r="C57" s="126">
        <f>IF(ISBLANK(B57),"",INDEX(Sheet2!$B$1:$B$58,B57,1))</f>
      </c>
      <c r="D57" s="127"/>
      <c r="E57" s="128">
        <f>IF(ISBLANK(D57),"",INDEX(Sheet2!$G$1:$G$551,D57,1))</f>
      </c>
      <c r="F57" s="127"/>
      <c r="G57" s="128">
        <f>IF(ISBLANK(F57),"",INDEX(Sheet2!$E$1:$E$193,F57,1))</f>
      </c>
      <c r="H57" s="129"/>
      <c r="I57" s="122"/>
      <c r="J57" s="122"/>
      <c r="K57" s="130"/>
      <c r="L57" s="127"/>
    </row>
    <row r="58" spans="1:12" s="27" customFormat="1" ht="24" customHeight="1">
      <c r="A58" s="125">
        <f t="shared" si="1"/>
        <v>199</v>
      </c>
      <c r="B58" s="163"/>
      <c r="C58" s="126">
        <f>IF(ISBLANK(B58),"",INDEX(Sheet2!$B$1:$B$58,B58,1))</f>
      </c>
      <c r="D58" s="127"/>
      <c r="E58" s="128">
        <f>IF(ISBLANK(D58),"",INDEX(Sheet2!$G$1:$G$551,D58,1))</f>
      </c>
      <c r="F58" s="127"/>
      <c r="G58" s="128">
        <f>IF(ISBLANK(F58),"",INDEX(Sheet2!$E$1:$E$193,F58,1))</f>
      </c>
      <c r="H58" s="129"/>
      <c r="I58" s="122"/>
      <c r="J58" s="122"/>
      <c r="K58" s="130"/>
      <c r="L58" s="127"/>
    </row>
    <row r="59" spans="1:12" s="27" customFormat="1" ht="25.5" customHeight="1" thickBot="1">
      <c r="A59" s="168">
        <f t="shared" si="1"/>
        <v>200</v>
      </c>
      <c r="B59" s="169"/>
      <c r="C59" s="170">
        <f>IF(ISBLANK(B59),"",INDEX(Sheet2!$B$1:$B$58,B59,1))</f>
      </c>
      <c r="D59" s="171"/>
      <c r="E59" s="172">
        <f>IF(ISBLANK(D59),"",INDEX(Sheet2!$G$1:$G$551,D59,1))</f>
      </c>
      <c r="F59" s="171"/>
      <c r="G59" s="172">
        <f>IF(ISBLANK(F59),"",INDEX(Sheet2!$E$1:$E$193,F59,1))</f>
      </c>
      <c r="H59" s="173"/>
      <c r="I59" s="174"/>
      <c r="J59" s="174"/>
      <c r="K59" s="175"/>
      <c r="L59" s="176"/>
    </row>
  </sheetData>
  <sheetProtection sheet="1" objects="1" scenarios="1" selectLockedCells="1"/>
  <mergeCells count="13">
    <mergeCell ref="A4:L4"/>
    <mergeCell ref="A5:L5"/>
    <mergeCell ref="A8:A9"/>
    <mergeCell ref="C8:C9"/>
    <mergeCell ref="D8:D9"/>
    <mergeCell ref="B8:B9"/>
    <mergeCell ref="K8:L8"/>
    <mergeCell ref="J8:J9"/>
    <mergeCell ref="G8:G9"/>
    <mergeCell ref="E8:E9"/>
    <mergeCell ref="F8:F9"/>
    <mergeCell ref="H8:H9"/>
    <mergeCell ref="I8:I9"/>
  </mergeCells>
  <dataValidations count="2">
    <dataValidation type="decimal" allowBlank="1" showInputMessage="1" showErrorMessage="1" error="Value must be between 0 and 99.99" sqref="I10:J59">
      <formula1>0</formula1>
      <formula2>99.99</formula2>
    </dataValidation>
    <dataValidation type="decimal" allowBlank="1" showInputMessage="1" showErrorMessage="1" error="Value must be between 0 and 100,000." sqref="H10:H59">
      <formula1>0</formula1>
      <formula2>100000</formula2>
    </dataValidation>
  </dataValidations>
  <printOptions horizontalCentered="1"/>
  <pageMargins left="0.25" right="0.25" top="0.5" bottom="0.5" header="0.5" footer="0.5"/>
  <pageSetup fitToHeight="2" horizontalDpi="600" verticalDpi="600" orientation="landscape" scale="54" r:id="rId3"/>
  <rowBreaks count="1" manualBreakCount="1">
    <brk id="34" max="11" man="1"/>
  </rowBreaks>
  <drawing r:id="rId2"/>
  <legacyDrawing r:id="rId1"/>
</worksheet>
</file>

<file path=xl/worksheets/sheet7.xml><?xml version="1.0" encoding="utf-8"?>
<worksheet xmlns="http://schemas.openxmlformats.org/spreadsheetml/2006/main" xmlns:r="http://schemas.openxmlformats.org/officeDocument/2006/relationships">
  <sheetPr codeName="Sheet6"/>
  <dimension ref="A1:L59"/>
  <sheetViews>
    <sheetView showGridLines="0" showRowColHeaders="0" zoomScale="60" zoomScaleNormal="60" workbookViewId="0" topLeftCell="A1">
      <pane xSplit="1" ySplit="9" topLeftCell="B10" activePane="bottomRight" state="frozen"/>
      <selection pane="topLeft" activeCell="L2" sqref="L2"/>
      <selection pane="topRight" activeCell="L2" sqref="L2"/>
      <selection pane="bottomLeft" activeCell="L2" sqref="L2"/>
      <selection pane="bottomRight" activeCell="B10" sqref="B10"/>
    </sheetView>
  </sheetViews>
  <sheetFormatPr defaultColWidth="9.140625" defaultRowHeight="12.75"/>
  <cols>
    <col min="1" max="1" width="7.00390625" style="36" customWidth="1"/>
    <col min="2" max="2" width="44.7109375" style="44" customWidth="1"/>
    <col min="3" max="3" width="6.7109375" style="45" customWidth="1"/>
    <col min="4" max="4" width="44.8515625" style="36" customWidth="1"/>
    <col min="5" max="5" width="6.7109375" style="36" customWidth="1"/>
    <col min="6" max="6" width="27.421875" style="36" customWidth="1"/>
    <col min="7" max="7" width="6.8515625" style="36" customWidth="1"/>
    <col min="8" max="8" width="15.7109375" style="36" customWidth="1"/>
    <col min="9" max="9" width="12.8515625" style="36" customWidth="1"/>
    <col min="10" max="10" width="12.7109375" style="36" customWidth="1"/>
    <col min="11" max="12" width="30.7109375" style="36" customWidth="1"/>
    <col min="13" max="16384" width="8.8515625" style="26" customWidth="1"/>
  </cols>
  <sheetData>
    <row r="1" spans="1:12" ht="24" customHeight="1">
      <c r="A1" s="145"/>
      <c r="B1" s="146"/>
      <c r="C1" s="147"/>
      <c r="D1" s="148"/>
      <c r="E1" s="148"/>
      <c r="F1" s="148"/>
      <c r="G1" s="148"/>
      <c r="H1" s="148"/>
      <c r="I1" s="148"/>
      <c r="J1" s="148"/>
      <c r="K1" s="149"/>
      <c r="L1" s="150" t="s">
        <v>2057</v>
      </c>
    </row>
    <row r="2" spans="1:12" ht="24" customHeight="1">
      <c r="A2" s="20"/>
      <c r="B2" s="37"/>
      <c r="C2" s="38"/>
      <c r="D2" s="39"/>
      <c r="E2" s="39"/>
      <c r="F2" s="39"/>
      <c r="G2" s="39"/>
      <c r="H2" s="39"/>
      <c r="I2" s="39"/>
      <c r="J2" s="39"/>
      <c r="K2" s="40"/>
      <c r="L2" s="308" t="s">
        <v>1515</v>
      </c>
    </row>
    <row r="3" spans="1:12" ht="24" customHeight="1">
      <c r="A3" s="20"/>
      <c r="B3" s="37"/>
      <c r="C3" s="38"/>
      <c r="D3" s="39"/>
      <c r="E3" s="39"/>
      <c r="F3" s="39"/>
      <c r="G3" s="39"/>
      <c r="H3" s="39"/>
      <c r="I3" s="39"/>
      <c r="J3" s="39"/>
      <c r="K3" s="40"/>
      <c r="L3" s="151" t="str">
        <f>Version</f>
        <v>Version No.:2009.01</v>
      </c>
    </row>
    <row r="4" spans="1:12" ht="24" customHeight="1">
      <c r="A4" s="287" t="s">
        <v>2070</v>
      </c>
      <c r="B4" s="269"/>
      <c r="C4" s="269"/>
      <c r="D4" s="269"/>
      <c r="E4" s="269"/>
      <c r="F4" s="269"/>
      <c r="G4" s="269"/>
      <c r="H4" s="269"/>
      <c r="I4" s="269"/>
      <c r="J4" s="269"/>
      <c r="K4" s="269"/>
      <c r="L4" s="270"/>
    </row>
    <row r="5" spans="1:12" ht="24" customHeight="1" thickBot="1">
      <c r="A5" s="288" t="s">
        <v>2984</v>
      </c>
      <c r="B5" s="289"/>
      <c r="C5" s="289"/>
      <c r="D5" s="289"/>
      <c r="E5" s="289"/>
      <c r="F5" s="289"/>
      <c r="G5" s="289"/>
      <c r="H5" s="289"/>
      <c r="I5" s="289"/>
      <c r="J5" s="289"/>
      <c r="K5" s="289"/>
      <c r="L5" s="290"/>
    </row>
    <row r="6" spans="1:12" ht="36" customHeight="1" thickTop="1">
      <c r="A6" s="152" t="str">
        <f>"REPORTING PERIOD:          Month     "&amp;Month&amp;"          Year     "&amp;Year</f>
        <v>REPORTING PERIOD:          Month               Year     </v>
      </c>
      <c r="B6" s="32"/>
      <c r="C6" s="33"/>
      <c r="D6" s="34"/>
      <c r="E6" s="34"/>
      <c r="F6" s="34" t="str">
        <f>"EIA ID NUMBER:   "&amp;ID</f>
        <v>EIA ID NUMBER:   </v>
      </c>
      <c r="G6" s="34"/>
      <c r="H6" s="35"/>
      <c r="I6" s="33"/>
      <c r="J6" s="33"/>
      <c r="K6" s="33" t="str">
        <f>"RESUBMISSION:   "&amp;IF(ResubChk="","",ResubChk)</f>
        <v>RESUBMISSION:   </v>
      </c>
      <c r="L6" s="153"/>
    </row>
    <row r="7" spans="1:12" ht="24" customHeight="1">
      <c r="A7" s="154" t="s">
        <v>1664</v>
      </c>
      <c r="B7" s="41"/>
      <c r="C7" s="42"/>
      <c r="D7" s="43"/>
      <c r="E7" s="43"/>
      <c r="F7" s="43"/>
      <c r="G7" s="43"/>
      <c r="H7" s="43"/>
      <c r="I7" s="43"/>
      <c r="J7" s="43"/>
      <c r="K7" s="43"/>
      <c r="L7" s="155"/>
    </row>
    <row r="8" spans="1:12" ht="24" customHeight="1">
      <c r="A8" s="291" t="s">
        <v>1572</v>
      </c>
      <c r="B8" s="297" t="s">
        <v>1573</v>
      </c>
      <c r="C8" s="293" t="s">
        <v>1574</v>
      </c>
      <c r="D8" s="295" t="s">
        <v>1575</v>
      </c>
      <c r="E8" s="293" t="s">
        <v>1548</v>
      </c>
      <c r="F8" s="300" t="s">
        <v>1576</v>
      </c>
      <c r="G8" s="293" t="s">
        <v>4354</v>
      </c>
      <c r="H8" s="302" t="s">
        <v>1577</v>
      </c>
      <c r="I8" s="300" t="s">
        <v>1578</v>
      </c>
      <c r="J8" s="300" t="s">
        <v>1549</v>
      </c>
      <c r="K8" s="298" t="s">
        <v>1637</v>
      </c>
      <c r="L8" s="307"/>
    </row>
    <row r="9" spans="1:12" ht="78.75" customHeight="1">
      <c r="A9" s="304"/>
      <c r="B9" s="297"/>
      <c r="C9" s="305"/>
      <c r="D9" s="306"/>
      <c r="E9" s="305"/>
      <c r="F9" s="301"/>
      <c r="G9" s="305"/>
      <c r="H9" s="303"/>
      <c r="I9" s="301"/>
      <c r="J9" s="306"/>
      <c r="K9" s="144" t="s">
        <v>1638</v>
      </c>
      <c r="L9" s="167" t="s">
        <v>1639</v>
      </c>
    </row>
    <row r="10" spans="1:12" ht="24" customHeight="1">
      <c r="A10" s="156">
        <v>201</v>
      </c>
      <c r="B10" s="163"/>
      <c r="C10" s="118">
        <f>IF(ISBLANK(B10),"",INDEX(Sheet2!$B$1:$B$58,B10,1))</f>
      </c>
      <c r="D10" s="119"/>
      <c r="E10" s="118">
        <f>IF(ISBLANK(D10),"",INDEX(Sheet2!$G$1:$G$551,D10,1))</f>
      </c>
      <c r="F10" s="119"/>
      <c r="G10" s="120">
        <f>IF(ISBLANK(F10),"",INDEX(Sheet2!$E$1:$E$193,F10,1))</f>
      </c>
      <c r="H10" s="121"/>
      <c r="I10" s="122"/>
      <c r="J10" s="122"/>
      <c r="K10" s="124"/>
      <c r="L10" s="127"/>
    </row>
    <row r="11" spans="1:12" ht="24" customHeight="1">
      <c r="A11" s="156">
        <f aca="true" t="shared" si="0" ref="A11:A42">+A10+1</f>
        <v>202</v>
      </c>
      <c r="B11" s="163"/>
      <c r="C11" s="118">
        <f>IF(ISBLANK(B11),"",INDEX(Sheet2!$B$1:$B$58,B11,1))</f>
      </c>
      <c r="D11" s="119"/>
      <c r="E11" s="118">
        <f>IF(ISBLANK(D11),"",INDEX(Sheet2!$G$1:$G$551,D11,1))</f>
      </c>
      <c r="F11" s="119"/>
      <c r="G11" s="120">
        <f>IF(ISBLANK(F11),"",INDEX(Sheet2!$E$1:$E$193,F11,1))</f>
      </c>
      <c r="H11" s="121"/>
      <c r="I11" s="122"/>
      <c r="J11" s="122"/>
      <c r="K11" s="124"/>
      <c r="L11" s="127"/>
    </row>
    <row r="12" spans="1:12" ht="24" customHeight="1">
      <c r="A12" s="156">
        <f t="shared" si="0"/>
        <v>203</v>
      </c>
      <c r="B12" s="163"/>
      <c r="C12" s="118">
        <f>IF(ISBLANK(B12),"",INDEX(Sheet2!$B$1:$B$58,B12,1))</f>
      </c>
      <c r="D12" s="119"/>
      <c r="E12" s="118">
        <f>IF(ISBLANK(D12),"",INDEX(Sheet2!$G$1:$G$551,D12,1))</f>
      </c>
      <c r="F12" s="119"/>
      <c r="G12" s="120">
        <f>IF(ISBLANK(F12),"",INDEX(Sheet2!$E$1:$E$193,F12,1))</f>
      </c>
      <c r="H12" s="121"/>
      <c r="I12" s="122"/>
      <c r="J12" s="122"/>
      <c r="K12" s="124"/>
      <c r="L12" s="127"/>
    </row>
    <row r="13" spans="1:12" ht="24" customHeight="1">
      <c r="A13" s="156">
        <f t="shared" si="0"/>
        <v>204</v>
      </c>
      <c r="B13" s="163"/>
      <c r="C13" s="118">
        <f>IF(ISBLANK(B13),"",INDEX(Sheet2!$B$1:$B$58,B13,1))</f>
      </c>
      <c r="D13" s="119"/>
      <c r="E13" s="118">
        <f>IF(ISBLANK(D13),"",INDEX(Sheet2!$G$1:$G$551,D13,1))</f>
      </c>
      <c r="F13" s="119"/>
      <c r="G13" s="120">
        <f>IF(ISBLANK(F13),"",INDEX(Sheet2!$E$1:$E$193,F13,1))</f>
      </c>
      <c r="H13" s="121"/>
      <c r="I13" s="122"/>
      <c r="J13" s="122"/>
      <c r="K13" s="124"/>
      <c r="L13" s="127"/>
    </row>
    <row r="14" spans="1:12" ht="24" customHeight="1">
      <c r="A14" s="156">
        <f t="shared" si="0"/>
        <v>205</v>
      </c>
      <c r="B14" s="163"/>
      <c r="C14" s="118">
        <f>IF(ISBLANK(B14),"",INDEX(Sheet2!$B$1:$B$58,B14,1))</f>
      </c>
      <c r="D14" s="119"/>
      <c r="E14" s="120">
        <f>IF(ISBLANK(D14),"",INDEX(Sheet2!$G$1:$G$551,D14,1))</f>
      </c>
      <c r="F14" s="119"/>
      <c r="G14" s="120">
        <f>IF(ISBLANK(F14),"",INDEX(Sheet2!$E$1:$E$193,F14,1))</f>
      </c>
      <c r="H14" s="121"/>
      <c r="I14" s="122"/>
      <c r="J14" s="122"/>
      <c r="K14" s="124"/>
      <c r="L14" s="127"/>
    </row>
    <row r="15" spans="1:12" ht="24" customHeight="1">
      <c r="A15" s="156">
        <f t="shared" si="0"/>
        <v>206</v>
      </c>
      <c r="B15" s="163"/>
      <c r="C15" s="118">
        <f>IF(ISBLANK(B15),"",INDEX(Sheet2!$B$1:$B$58,B15,1))</f>
      </c>
      <c r="D15" s="119"/>
      <c r="E15" s="120">
        <f>IF(ISBLANK(D15),"",INDEX(Sheet2!$G$1:$G$551,D15,1))</f>
      </c>
      <c r="F15" s="119"/>
      <c r="G15" s="120">
        <f>IF(ISBLANK(F15),"",INDEX(Sheet2!$E$1:$E$193,F15,1))</f>
      </c>
      <c r="H15" s="121"/>
      <c r="I15" s="122"/>
      <c r="J15" s="122"/>
      <c r="K15" s="124"/>
      <c r="L15" s="127"/>
    </row>
    <row r="16" spans="1:12" ht="24" customHeight="1">
      <c r="A16" s="156">
        <f t="shared" si="0"/>
        <v>207</v>
      </c>
      <c r="B16" s="163"/>
      <c r="C16" s="118">
        <f>IF(ISBLANK(B16),"",INDEX(Sheet2!$B$1:$B$58,B16,1))</f>
      </c>
      <c r="D16" s="119"/>
      <c r="E16" s="120">
        <f>IF(ISBLANK(D16),"",INDEX(Sheet2!$G$1:$G$551,D16,1))</f>
      </c>
      <c r="F16" s="119"/>
      <c r="G16" s="120">
        <f>IF(ISBLANK(F16),"",INDEX(Sheet2!$E$1:$E$193,F16,1))</f>
      </c>
      <c r="H16" s="121"/>
      <c r="I16" s="122"/>
      <c r="J16" s="122"/>
      <c r="K16" s="124"/>
      <c r="L16" s="127"/>
    </row>
    <row r="17" spans="1:12" ht="24" customHeight="1">
      <c r="A17" s="156">
        <f t="shared" si="0"/>
        <v>208</v>
      </c>
      <c r="B17" s="163"/>
      <c r="C17" s="118">
        <f>IF(ISBLANK(B17),"",INDEX(Sheet2!$B$1:$B$58,B17,1))</f>
      </c>
      <c r="D17" s="119"/>
      <c r="E17" s="120">
        <f>IF(ISBLANK(D17),"",INDEX(Sheet2!$G$1:$G$551,D17,1))</f>
      </c>
      <c r="F17" s="119"/>
      <c r="G17" s="120">
        <f>IF(ISBLANK(F17),"",INDEX(Sheet2!$E$1:$E$193,F17,1))</f>
      </c>
      <c r="H17" s="121"/>
      <c r="I17" s="122"/>
      <c r="J17" s="122"/>
      <c r="K17" s="124"/>
      <c r="L17" s="127"/>
    </row>
    <row r="18" spans="1:12" ht="24" customHeight="1">
      <c r="A18" s="156">
        <f t="shared" si="0"/>
        <v>209</v>
      </c>
      <c r="B18" s="163"/>
      <c r="C18" s="118">
        <f>IF(ISBLANK(B18),"",INDEX(Sheet2!$B$1:$B$58,B18,1))</f>
      </c>
      <c r="D18" s="119"/>
      <c r="E18" s="120">
        <f>IF(ISBLANK(D18),"",INDEX(Sheet2!$G$1:$G$551,D18,1))</f>
      </c>
      <c r="F18" s="119"/>
      <c r="G18" s="120">
        <f>IF(ISBLANK(F18),"",INDEX(Sheet2!$E$1:$E$193,F18,1))</f>
      </c>
      <c r="H18" s="121"/>
      <c r="I18" s="122"/>
      <c r="J18" s="122"/>
      <c r="K18" s="124"/>
      <c r="L18" s="127"/>
    </row>
    <row r="19" spans="1:12" ht="24" customHeight="1">
      <c r="A19" s="156">
        <f t="shared" si="0"/>
        <v>210</v>
      </c>
      <c r="B19" s="163"/>
      <c r="C19" s="118">
        <f>IF(ISBLANK(B19),"",INDEX(Sheet2!$B$1:$B$58,B19,1))</f>
      </c>
      <c r="D19" s="119"/>
      <c r="E19" s="120">
        <f>IF(ISBLANK(D19),"",INDEX(Sheet2!$G$1:$G$551,D19,1))</f>
      </c>
      <c r="F19" s="119"/>
      <c r="G19" s="120">
        <f>IF(ISBLANK(F19),"",INDEX(Sheet2!$E$1:$E$193,F19,1))</f>
      </c>
      <c r="H19" s="121"/>
      <c r="I19" s="122"/>
      <c r="J19" s="122"/>
      <c r="K19" s="124"/>
      <c r="L19" s="127"/>
    </row>
    <row r="20" spans="1:12" ht="24" customHeight="1">
      <c r="A20" s="156">
        <f t="shared" si="0"/>
        <v>211</v>
      </c>
      <c r="B20" s="163"/>
      <c r="C20" s="118">
        <f>IF(ISBLANK(B20),"",INDEX(Sheet2!$B$1:$B$58,B20,1))</f>
      </c>
      <c r="D20" s="119"/>
      <c r="E20" s="120">
        <f>IF(ISBLANK(D20),"",INDEX(Sheet2!$G$1:$G$551,D20,1))</f>
      </c>
      <c r="F20" s="119"/>
      <c r="G20" s="120">
        <f>IF(ISBLANK(F20),"",INDEX(Sheet2!$E$1:$E$193,F20,1))</f>
      </c>
      <c r="H20" s="121"/>
      <c r="I20" s="122"/>
      <c r="J20" s="122"/>
      <c r="K20" s="124"/>
      <c r="L20" s="127"/>
    </row>
    <row r="21" spans="1:12" ht="24" customHeight="1">
      <c r="A21" s="156">
        <f t="shared" si="0"/>
        <v>212</v>
      </c>
      <c r="B21" s="163"/>
      <c r="C21" s="118">
        <f>IF(ISBLANK(B21),"",INDEX(Sheet2!$B$1:$B$58,B21,1))</f>
      </c>
      <c r="D21" s="119"/>
      <c r="E21" s="120">
        <f>IF(ISBLANK(D21),"",INDEX(Sheet2!$G$1:$G$551,D21,1))</f>
      </c>
      <c r="F21" s="119"/>
      <c r="G21" s="120">
        <f>IF(ISBLANK(F21),"",INDEX(Sheet2!$E$1:$E$193,F21,1))</f>
      </c>
      <c r="H21" s="121"/>
      <c r="I21" s="122"/>
      <c r="J21" s="122"/>
      <c r="K21" s="124"/>
      <c r="L21" s="127"/>
    </row>
    <row r="22" spans="1:12" ht="24" customHeight="1">
      <c r="A22" s="156">
        <f t="shared" si="0"/>
        <v>213</v>
      </c>
      <c r="B22" s="163"/>
      <c r="C22" s="118">
        <f>IF(ISBLANK(B22),"",INDEX(Sheet2!$B$1:$B$58,B22,1))</f>
      </c>
      <c r="D22" s="119"/>
      <c r="E22" s="120">
        <f>IF(ISBLANK(D22),"",INDEX(Sheet2!$G$1:$G$551,D22,1))</f>
      </c>
      <c r="F22" s="119"/>
      <c r="G22" s="120">
        <f>IF(ISBLANK(F22),"",INDEX(Sheet2!$E$1:$E$193,F22,1))</f>
      </c>
      <c r="H22" s="121"/>
      <c r="I22" s="122"/>
      <c r="J22" s="122"/>
      <c r="K22" s="124"/>
      <c r="L22" s="127"/>
    </row>
    <row r="23" spans="1:12" ht="24" customHeight="1">
      <c r="A23" s="156">
        <f t="shared" si="0"/>
        <v>214</v>
      </c>
      <c r="B23" s="163"/>
      <c r="C23" s="118">
        <f>IF(ISBLANK(B23),"",INDEX(Sheet2!$B$1:$B$58,B23,1))</f>
      </c>
      <c r="D23" s="119"/>
      <c r="E23" s="120">
        <f>IF(ISBLANK(D23),"",INDEX(Sheet2!$G$1:$G$551,D23,1))</f>
      </c>
      <c r="F23" s="119"/>
      <c r="G23" s="120">
        <f>IF(ISBLANK(F23),"",INDEX(Sheet2!$E$1:$E$193,F23,1))</f>
      </c>
      <c r="H23" s="121"/>
      <c r="I23" s="122"/>
      <c r="J23" s="122"/>
      <c r="K23" s="124"/>
      <c r="L23" s="127"/>
    </row>
    <row r="24" spans="1:12" ht="24" customHeight="1">
      <c r="A24" s="156">
        <f t="shared" si="0"/>
        <v>215</v>
      </c>
      <c r="B24" s="163"/>
      <c r="C24" s="118">
        <f>IF(ISBLANK(B24),"",INDEX(Sheet2!$B$1:$B$58,B24,1))</f>
      </c>
      <c r="D24" s="119"/>
      <c r="E24" s="120">
        <f>IF(ISBLANK(D24),"",INDEX(Sheet2!$G$1:$G$551,D24,1))</f>
      </c>
      <c r="F24" s="119"/>
      <c r="G24" s="120">
        <f>IF(ISBLANK(F24),"",INDEX(Sheet2!$E$1:$E$193,F24,1))</f>
      </c>
      <c r="H24" s="121"/>
      <c r="I24" s="122"/>
      <c r="J24" s="122"/>
      <c r="K24" s="124"/>
      <c r="L24" s="127"/>
    </row>
    <row r="25" spans="1:12" ht="24" customHeight="1">
      <c r="A25" s="156">
        <f t="shared" si="0"/>
        <v>216</v>
      </c>
      <c r="B25" s="163"/>
      <c r="C25" s="118">
        <f>IF(ISBLANK(B25),"",INDEX(Sheet2!$B$1:$B$58,B25,1))</f>
      </c>
      <c r="D25" s="119"/>
      <c r="E25" s="120">
        <f>IF(ISBLANK(D25),"",INDEX(Sheet2!$G$1:$G$551,D25,1))</f>
      </c>
      <c r="F25" s="119"/>
      <c r="G25" s="120">
        <f>IF(ISBLANK(F25),"",INDEX(Sheet2!$E$1:$E$193,F25,1))</f>
      </c>
      <c r="H25" s="121"/>
      <c r="I25" s="122"/>
      <c r="J25" s="122"/>
      <c r="K25" s="124"/>
      <c r="L25" s="127"/>
    </row>
    <row r="26" spans="1:12" ht="24" customHeight="1">
      <c r="A26" s="156">
        <f t="shared" si="0"/>
        <v>217</v>
      </c>
      <c r="B26" s="163"/>
      <c r="C26" s="118">
        <f>IF(ISBLANK(B26),"",INDEX(Sheet2!$B$1:$B$58,B26,1))</f>
      </c>
      <c r="D26" s="119"/>
      <c r="E26" s="120">
        <f>IF(ISBLANK(D26),"",INDEX(Sheet2!$G$1:$G$551,D26,1))</f>
      </c>
      <c r="F26" s="119"/>
      <c r="G26" s="120">
        <f>IF(ISBLANK(F26),"",INDEX(Sheet2!$E$1:$E$193,F26,1))</f>
      </c>
      <c r="H26" s="121"/>
      <c r="I26" s="122"/>
      <c r="J26" s="122"/>
      <c r="K26" s="124"/>
      <c r="L26" s="127"/>
    </row>
    <row r="27" spans="1:12" ht="24" customHeight="1">
      <c r="A27" s="156">
        <f t="shared" si="0"/>
        <v>218</v>
      </c>
      <c r="B27" s="163"/>
      <c r="C27" s="118">
        <f>IF(ISBLANK(B27),"",INDEX(Sheet2!$B$1:$B$58,B27,1))</f>
      </c>
      <c r="D27" s="119"/>
      <c r="E27" s="120">
        <f>IF(ISBLANK(D27),"",INDEX(Sheet2!$G$1:$G$551,D27,1))</f>
      </c>
      <c r="F27" s="119"/>
      <c r="G27" s="120">
        <f>IF(ISBLANK(F27),"",INDEX(Sheet2!$E$1:$E$193,F27,1))</f>
      </c>
      <c r="H27" s="121"/>
      <c r="I27" s="123"/>
      <c r="J27" s="123"/>
      <c r="K27" s="124"/>
      <c r="L27" s="127"/>
    </row>
    <row r="28" spans="1:12" ht="24" customHeight="1">
      <c r="A28" s="156">
        <f t="shared" si="0"/>
        <v>219</v>
      </c>
      <c r="B28" s="163"/>
      <c r="C28" s="118">
        <f>IF(ISBLANK(B28),"",INDEX(Sheet2!$B$1:$B$58,B28,1))</f>
      </c>
      <c r="D28" s="119"/>
      <c r="E28" s="120">
        <f>IF(ISBLANK(D28),"",INDEX(Sheet2!$G$1:$G$551,D28,1))</f>
      </c>
      <c r="F28" s="119"/>
      <c r="G28" s="120">
        <f>IF(ISBLANK(F28),"",INDEX(Sheet2!$E$1:$E$193,F28,1))</f>
      </c>
      <c r="H28" s="121"/>
      <c r="I28" s="122"/>
      <c r="J28" s="122"/>
      <c r="K28" s="124"/>
      <c r="L28" s="127"/>
    </row>
    <row r="29" spans="1:12" ht="24" customHeight="1">
      <c r="A29" s="156">
        <f t="shared" si="0"/>
        <v>220</v>
      </c>
      <c r="B29" s="163"/>
      <c r="C29" s="118">
        <f>IF(ISBLANK(B29),"",INDEX(Sheet2!$B$1:$B$58,B29,1))</f>
      </c>
      <c r="D29" s="119"/>
      <c r="E29" s="120">
        <f>IF(ISBLANK(D29),"",INDEX(Sheet2!$G$1:$G$551,D29,1))</f>
      </c>
      <c r="F29" s="119"/>
      <c r="G29" s="120">
        <f>IF(ISBLANK(F29),"",INDEX(Sheet2!$E$1:$E$193,F29,1))</f>
      </c>
      <c r="H29" s="121"/>
      <c r="I29" s="122"/>
      <c r="J29" s="122"/>
      <c r="K29" s="124"/>
      <c r="L29" s="127"/>
    </row>
    <row r="30" spans="1:12" ht="24" customHeight="1">
      <c r="A30" s="156">
        <f t="shared" si="0"/>
        <v>221</v>
      </c>
      <c r="B30" s="163"/>
      <c r="C30" s="118">
        <f>IF(ISBLANK(B30),"",INDEX(Sheet2!$B$1:$B$58,B30,1))</f>
      </c>
      <c r="D30" s="119"/>
      <c r="E30" s="120">
        <f>IF(ISBLANK(D30),"",INDEX(Sheet2!$G$1:$G$551,D30,1))</f>
      </c>
      <c r="F30" s="119"/>
      <c r="G30" s="120">
        <f>IF(ISBLANK(F30),"",INDEX(Sheet2!$E$1:$E$193,F30,1))</f>
      </c>
      <c r="H30" s="121"/>
      <c r="I30" s="122"/>
      <c r="J30" s="122"/>
      <c r="K30" s="124"/>
      <c r="L30" s="127"/>
    </row>
    <row r="31" spans="1:12" ht="24" customHeight="1">
      <c r="A31" s="156">
        <f t="shared" si="0"/>
        <v>222</v>
      </c>
      <c r="B31" s="163"/>
      <c r="C31" s="118">
        <f>IF(ISBLANK(B31),"",INDEX(Sheet2!$B$1:$B$58,B31,1))</f>
      </c>
      <c r="D31" s="119"/>
      <c r="E31" s="120">
        <f>IF(ISBLANK(D31),"",INDEX(Sheet2!$G$1:$G$551,D31,1))</f>
      </c>
      <c r="F31" s="119"/>
      <c r="G31" s="120">
        <f>IF(ISBLANK(F31),"",INDEX(Sheet2!$E$1:$E$193,F31,1))</f>
      </c>
      <c r="H31" s="121"/>
      <c r="I31" s="122"/>
      <c r="J31" s="122"/>
      <c r="K31" s="124"/>
      <c r="L31" s="127"/>
    </row>
    <row r="32" spans="1:12" ht="24" customHeight="1">
      <c r="A32" s="156">
        <f t="shared" si="0"/>
        <v>223</v>
      </c>
      <c r="B32" s="163"/>
      <c r="C32" s="118">
        <f>IF(ISBLANK(B32),"",INDEX(Sheet2!$B$1:$B$58,B32,1))</f>
      </c>
      <c r="D32" s="119"/>
      <c r="E32" s="120">
        <f>IF(ISBLANK(D32),"",INDEX(Sheet2!$G$1:$G$551,D32,1))</f>
      </c>
      <c r="F32" s="119"/>
      <c r="G32" s="120">
        <f>IF(ISBLANK(F32),"",INDEX(Sheet2!$E$1:$E$193,F32,1))</f>
      </c>
      <c r="H32" s="121"/>
      <c r="I32" s="122"/>
      <c r="J32" s="122"/>
      <c r="K32" s="124"/>
      <c r="L32" s="127"/>
    </row>
    <row r="33" spans="1:12" ht="24" customHeight="1">
      <c r="A33" s="156">
        <f t="shared" si="0"/>
        <v>224</v>
      </c>
      <c r="B33" s="163"/>
      <c r="C33" s="118">
        <f>IF(ISBLANK(B33),"",INDEX(Sheet2!$B$1:$B$58,B33,1))</f>
      </c>
      <c r="D33" s="119"/>
      <c r="E33" s="120">
        <f>IF(ISBLANK(D33),"",INDEX(Sheet2!$G$1:$G$551,D33,1))</f>
      </c>
      <c r="F33" s="119"/>
      <c r="G33" s="120">
        <f>IF(ISBLANK(F33),"",INDEX(Sheet2!$E$1:$E$193,F33,1))</f>
      </c>
      <c r="H33" s="121"/>
      <c r="I33" s="122"/>
      <c r="J33" s="122"/>
      <c r="K33" s="124"/>
      <c r="L33" s="127"/>
    </row>
    <row r="34" spans="1:12" s="27" customFormat="1" ht="24" customHeight="1">
      <c r="A34" s="125">
        <f t="shared" si="0"/>
        <v>225</v>
      </c>
      <c r="B34" s="163"/>
      <c r="C34" s="126">
        <f>IF(ISBLANK(B34),"",INDEX(Sheet2!$B$1:$B$58,B34,1))</f>
      </c>
      <c r="D34" s="127"/>
      <c r="E34" s="128">
        <f>IF(ISBLANK(D34),"",INDEX(Sheet2!$G$1:$G$551,D34,1))</f>
      </c>
      <c r="F34" s="127"/>
      <c r="G34" s="128">
        <f>IF(ISBLANK(F34),"",INDEX(Sheet2!$E$1:$E$193,F34,1))</f>
      </c>
      <c r="H34" s="129"/>
      <c r="I34" s="122"/>
      <c r="J34" s="122"/>
      <c r="K34" s="130"/>
      <c r="L34" s="127"/>
    </row>
    <row r="35" spans="1:12" s="27" customFormat="1" ht="24" customHeight="1">
      <c r="A35" s="125">
        <f t="shared" si="0"/>
        <v>226</v>
      </c>
      <c r="B35" s="163"/>
      <c r="C35" s="126">
        <f>IF(ISBLANK(B35),"",INDEX(Sheet2!$B$1:$B$58,B35,1))</f>
      </c>
      <c r="D35" s="127"/>
      <c r="E35" s="128">
        <f>IF(ISBLANK(D35),"",INDEX(Sheet2!$G$1:$G$551,D35,1))</f>
      </c>
      <c r="F35" s="127"/>
      <c r="G35" s="128">
        <f>IF(ISBLANK(F35),"",INDEX(Sheet2!$E$1:$E$193,F35,1))</f>
      </c>
      <c r="H35" s="129"/>
      <c r="I35" s="122"/>
      <c r="J35" s="122"/>
      <c r="K35" s="130"/>
      <c r="L35" s="127"/>
    </row>
    <row r="36" spans="1:12" s="27" customFormat="1" ht="24" customHeight="1">
      <c r="A36" s="125">
        <f t="shared" si="0"/>
        <v>227</v>
      </c>
      <c r="B36" s="163"/>
      <c r="C36" s="126">
        <f>IF(ISBLANK(B36),"",INDEX(Sheet2!$B$1:$B$58,B36,1))</f>
      </c>
      <c r="D36" s="127"/>
      <c r="E36" s="128">
        <f>IF(ISBLANK(D36),"",INDEX(Sheet2!$G$1:$G$551,D36,1))</f>
      </c>
      <c r="F36" s="127"/>
      <c r="G36" s="128">
        <f>IF(ISBLANK(F36),"",INDEX(Sheet2!$E$1:$E$193,F36,1))</f>
      </c>
      <c r="H36" s="129"/>
      <c r="I36" s="122"/>
      <c r="J36" s="122"/>
      <c r="K36" s="130"/>
      <c r="L36" s="127"/>
    </row>
    <row r="37" spans="1:12" s="27" customFormat="1" ht="24" customHeight="1">
      <c r="A37" s="125">
        <f t="shared" si="0"/>
        <v>228</v>
      </c>
      <c r="B37" s="163"/>
      <c r="C37" s="126">
        <f>IF(ISBLANK(B37),"",INDEX(Sheet2!$B$1:$B$58,B37,1))</f>
      </c>
      <c r="D37" s="127"/>
      <c r="E37" s="128">
        <f>IF(ISBLANK(D37),"",INDEX(Sheet2!$G$1:$G$551,D37,1))</f>
      </c>
      <c r="F37" s="127"/>
      <c r="G37" s="128">
        <f>IF(ISBLANK(F37),"",INDEX(Sheet2!$E$1:$E$193,F37,1))</f>
      </c>
      <c r="H37" s="129"/>
      <c r="I37" s="122"/>
      <c r="J37" s="122"/>
      <c r="K37" s="130"/>
      <c r="L37" s="127"/>
    </row>
    <row r="38" spans="1:12" s="27" customFormat="1" ht="24" customHeight="1">
      <c r="A38" s="125">
        <f t="shared" si="0"/>
        <v>229</v>
      </c>
      <c r="B38" s="163"/>
      <c r="C38" s="126">
        <f>IF(ISBLANK(B38),"",INDEX(Sheet2!$B$1:$B$58,B38,1))</f>
      </c>
      <c r="D38" s="127"/>
      <c r="E38" s="128">
        <f>IF(ISBLANK(D38),"",INDEX(Sheet2!$G$1:$G$551,D38,1))</f>
      </c>
      <c r="F38" s="127"/>
      <c r="G38" s="128">
        <f>IF(ISBLANK(F38),"",INDEX(Sheet2!$E$1:$E$193,F38,1))</f>
      </c>
      <c r="H38" s="129"/>
      <c r="I38" s="122"/>
      <c r="J38" s="122"/>
      <c r="K38" s="130"/>
      <c r="L38" s="127"/>
    </row>
    <row r="39" spans="1:12" s="27" customFormat="1" ht="24" customHeight="1">
      <c r="A39" s="125">
        <f t="shared" si="0"/>
        <v>230</v>
      </c>
      <c r="B39" s="163"/>
      <c r="C39" s="126">
        <f>IF(ISBLANK(B39),"",INDEX(Sheet2!$B$1:$B$58,B39,1))</f>
      </c>
      <c r="D39" s="127"/>
      <c r="E39" s="128">
        <f>IF(ISBLANK(D39),"",INDEX(Sheet2!$G$1:$G$551,D39,1))</f>
      </c>
      <c r="F39" s="127"/>
      <c r="G39" s="128">
        <f>IF(ISBLANK(F39),"",INDEX(Sheet2!$E$1:$E$193,F39,1))</f>
      </c>
      <c r="H39" s="129"/>
      <c r="I39" s="122"/>
      <c r="J39" s="122"/>
      <c r="K39" s="130"/>
      <c r="L39" s="127"/>
    </row>
    <row r="40" spans="1:12" s="27" customFormat="1" ht="24" customHeight="1">
      <c r="A40" s="125">
        <f t="shared" si="0"/>
        <v>231</v>
      </c>
      <c r="B40" s="163"/>
      <c r="C40" s="126">
        <f>IF(ISBLANK(B40),"",INDEX(Sheet2!$B$1:$B$58,B40,1))</f>
      </c>
      <c r="D40" s="127"/>
      <c r="E40" s="128">
        <f>IF(ISBLANK(D40),"",INDEX(Sheet2!$G$1:$G$551,D40,1))</f>
      </c>
      <c r="F40" s="127"/>
      <c r="G40" s="128">
        <f>IF(ISBLANK(F40),"",INDEX(Sheet2!$E$1:$E$193,F40,1))</f>
      </c>
      <c r="H40" s="129"/>
      <c r="I40" s="122"/>
      <c r="J40" s="122"/>
      <c r="K40" s="130"/>
      <c r="L40" s="127"/>
    </row>
    <row r="41" spans="1:12" s="27" customFormat="1" ht="24" customHeight="1">
      <c r="A41" s="125">
        <f t="shared" si="0"/>
        <v>232</v>
      </c>
      <c r="B41" s="163"/>
      <c r="C41" s="126">
        <f>IF(ISBLANK(B41),"",INDEX(Sheet2!$B$1:$B$58,B41,1))</f>
      </c>
      <c r="D41" s="127"/>
      <c r="E41" s="128">
        <f>IF(ISBLANK(D41),"",INDEX(Sheet2!$G$1:$G$551,D41,1))</f>
      </c>
      <c r="F41" s="127"/>
      <c r="G41" s="128">
        <f>IF(ISBLANK(F41),"",INDEX(Sheet2!$E$1:$E$193,F41,1))</f>
      </c>
      <c r="H41" s="129"/>
      <c r="I41" s="122"/>
      <c r="J41" s="122"/>
      <c r="K41" s="130"/>
      <c r="L41" s="127"/>
    </row>
    <row r="42" spans="1:12" s="27" customFormat="1" ht="24" customHeight="1">
      <c r="A42" s="125">
        <f t="shared" si="0"/>
        <v>233</v>
      </c>
      <c r="B42" s="163"/>
      <c r="C42" s="126">
        <f>IF(ISBLANK(B42),"",INDEX(Sheet2!$B$1:$B$58,B42,1))</f>
      </c>
      <c r="D42" s="127"/>
      <c r="E42" s="128">
        <f>IF(ISBLANK(D42),"",INDEX(Sheet2!$G$1:$G$551,D42,1))</f>
      </c>
      <c r="F42" s="127"/>
      <c r="G42" s="128">
        <f>IF(ISBLANK(F42),"",INDEX(Sheet2!$E$1:$E$193,F42,1))</f>
      </c>
      <c r="H42" s="129"/>
      <c r="I42" s="122"/>
      <c r="J42" s="122"/>
      <c r="K42" s="130"/>
      <c r="L42" s="127"/>
    </row>
    <row r="43" spans="1:12" s="27" customFormat="1" ht="24" customHeight="1">
      <c r="A43" s="125">
        <f aca="true" t="shared" si="1" ref="A43:A59">+A42+1</f>
        <v>234</v>
      </c>
      <c r="B43" s="163"/>
      <c r="C43" s="126">
        <f>IF(ISBLANK(B43),"",INDEX(Sheet2!$B$1:$B$58,B43,1))</f>
      </c>
      <c r="D43" s="127"/>
      <c r="E43" s="128">
        <f>IF(ISBLANK(D43),"",INDEX(Sheet2!$G$1:$G$551,D43,1))</f>
      </c>
      <c r="F43" s="127"/>
      <c r="G43" s="128">
        <f>IF(ISBLANK(F43),"",INDEX(Sheet2!$E$1:$E$193,F43,1))</f>
      </c>
      <c r="H43" s="129"/>
      <c r="I43" s="122"/>
      <c r="J43" s="122"/>
      <c r="K43" s="130"/>
      <c r="L43" s="127"/>
    </row>
    <row r="44" spans="1:12" s="27" customFormat="1" ht="24" customHeight="1">
      <c r="A44" s="125">
        <f t="shared" si="1"/>
        <v>235</v>
      </c>
      <c r="B44" s="163"/>
      <c r="C44" s="126">
        <f>IF(ISBLANK(B44),"",INDEX(Sheet2!$B$1:$B$58,B44,1))</f>
      </c>
      <c r="D44" s="127"/>
      <c r="E44" s="128">
        <f>IF(ISBLANK(D44),"",INDEX(Sheet2!$G$1:$G$551,D44,1))</f>
      </c>
      <c r="F44" s="127"/>
      <c r="G44" s="128">
        <f>IF(ISBLANK(F44),"",INDEX(Sheet2!$E$1:$E$193,F44,1))</f>
      </c>
      <c r="H44" s="129"/>
      <c r="I44" s="122"/>
      <c r="J44" s="122"/>
      <c r="K44" s="130"/>
      <c r="L44" s="127"/>
    </row>
    <row r="45" spans="1:12" s="27" customFormat="1" ht="24" customHeight="1">
      <c r="A45" s="125">
        <f t="shared" si="1"/>
        <v>236</v>
      </c>
      <c r="B45" s="163"/>
      <c r="C45" s="126">
        <f>IF(ISBLANK(B45),"",INDEX(Sheet2!$B$1:$B$58,B45,1))</f>
      </c>
      <c r="D45" s="127"/>
      <c r="E45" s="128">
        <f>IF(ISBLANK(D45),"",INDEX(Sheet2!$G$1:$G$551,D45,1))</f>
      </c>
      <c r="F45" s="127"/>
      <c r="G45" s="128">
        <f>IF(ISBLANK(F45),"",INDEX(Sheet2!$E$1:$E$193,F45,1))</f>
      </c>
      <c r="H45" s="129"/>
      <c r="I45" s="122"/>
      <c r="J45" s="122"/>
      <c r="K45" s="130"/>
      <c r="L45" s="127"/>
    </row>
    <row r="46" spans="1:12" s="27" customFormat="1" ht="24" customHeight="1">
      <c r="A46" s="125">
        <f t="shared" si="1"/>
        <v>237</v>
      </c>
      <c r="B46" s="163"/>
      <c r="C46" s="126">
        <f>IF(ISBLANK(B46),"",INDEX(Sheet2!$B$1:$B$58,B46,1))</f>
      </c>
      <c r="D46" s="127"/>
      <c r="E46" s="128">
        <f>IF(ISBLANK(D46),"",INDEX(Sheet2!$G$1:$G$551,D46,1))</f>
      </c>
      <c r="F46" s="127"/>
      <c r="G46" s="128">
        <f>IF(ISBLANK(F46),"",INDEX(Sheet2!$E$1:$E$193,F46,1))</f>
      </c>
      <c r="H46" s="129"/>
      <c r="I46" s="122"/>
      <c r="J46" s="122"/>
      <c r="K46" s="130"/>
      <c r="L46" s="127"/>
    </row>
    <row r="47" spans="1:12" s="27" customFormat="1" ht="24" customHeight="1">
      <c r="A47" s="125">
        <f t="shared" si="1"/>
        <v>238</v>
      </c>
      <c r="B47" s="163"/>
      <c r="C47" s="126">
        <f>IF(ISBLANK(B47),"",INDEX(Sheet2!$B$1:$B$58,B47,1))</f>
      </c>
      <c r="D47" s="127"/>
      <c r="E47" s="128">
        <f>IF(ISBLANK(D47),"",INDEX(Sheet2!$G$1:$G$551,D47,1))</f>
      </c>
      <c r="F47" s="127"/>
      <c r="G47" s="128">
        <f>IF(ISBLANK(F47),"",INDEX(Sheet2!$E$1:$E$193,F47,1))</f>
      </c>
      <c r="H47" s="129"/>
      <c r="I47" s="122"/>
      <c r="J47" s="122"/>
      <c r="K47" s="130"/>
      <c r="L47" s="127"/>
    </row>
    <row r="48" spans="1:12" s="27" customFormat="1" ht="24" customHeight="1">
      <c r="A48" s="131">
        <f t="shared" si="1"/>
        <v>239</v>
      </c>
      <c r="B48" s="164"/>
      <c r="C48" s="132">
        <f>IF(ISBLANK(B48),"",INDEX(Sheet2!$B$1:$B$58,B48,1))</f>
      </c>
      <c r="D48" s="133"/>
      <c r="E48" s="134">
        <f>IF(ISBLANK(D48),"",INDEX(Sheet2!$G$1:$G$551,D48,1))</f>
      </c>
      <c r="F48" s="133"/>
      <c r="G48" s="134">
        <f>IF(ISBLANK(F48),"",INDEX(Sheet2!$E$1:$E$193,F48,1))</f>
      </c>
      <c r="H48" s="135"/>
      <c r="I48" s="123"/>
      <c r="J48" s="123"/>
      <c r="K48" s="136"/>
      <c r="L48" s="133"/>
    </row>
    <row r="49" spans="1:12" s="27" customFormat="1" ht="24" customHeight="1">
      <c r="A49" s="157">
        <f t="shared" si="1"/>
        <v>240</v>
      </c>
      <c r="B49" s="163"/>
      <c r="C49" s="118">
        <f>IF(ISBLANK(B49),"",INDEX(Sheet2!$B$1:$B$58,B49,1))</f>
      </c>
      <c r="D49" s="119"/>
      <c r="E49" s="120">
        <f>IF(ISBLANK(D49),"",INDEX(Sheet2!$G$1:$G$551,D49,1))</f>
      </c>
      <c r="F49" s="119"/>
      <c r="G49" s="120">
        <f>IF(ISBLANK(F49),"",INDEX(Sheet2!$E$1:$E$193,F49,1))</f>
      </c>
      <c r="H49" s="121"/>
      <c r="I49" s="122"/>
      <c r="J49" s="122"/>
      <c r="K49" s="124"/>
      <c r="L49" s="127"/>
    </row>
    <row r="50" spans="1:12" s="27" customFormat="1" ht="24" customHeight="1">
      <c r="A50" s="137">
        <f t="shared" si="1"/>
        <v>241</v>
      </c>
      <c r="B50" s="165"/>
      <c r="C50" s="138">
        <f>IF(ISBLANK(B50),"",INDEX(Sheet2!$B$1:$B$58,B50,1))</f>
      </c>
      <c r="D50" s="139"/>
      <c r="E50" s="140">
        <f>IF(ISBLANK(D50),"",INDEX(Sheet2!$G$1:$G$551,D50,1))</f>
      </c>
      <c r="F50" s="139"/>
      <c r="G50" s="140">
        <f>IF(ISBLANK(F50),"",INDEX(Sheet2!$E$1:$E$193,F50,1))</f>
      </c>
      <c r="H50" s="141"/>
      <c r="I50" s="142"/>
      <c r="J50" s="142"/>
      <c r="K50" s="143"/>
      <c r="L50" s="139"/>
    </row>
    <row r="51" spans="1:12" s="27" customFormat="1" ht="24" customHeight="1">
      <c r="A51" s="125">
        <f t="shared" si="1"/>
        <v>242</v>
      </c>
      <c r="B51" s="163"/>
      <c r="C51" s="126">
        <f>IF(ISBLANK(B51),"",INDEX(Sheet2!$B$1:$B$58,B51,1))</f>
      </c>
      <c r="D51" s="127"/>
      <c r="E51" s="128">
        <f>IF(ISBLANK(D51),"",INDEX(Sheet2!$G$1:$G$551,D51,1))</f>
      </c>
      <c r="F51" s="127"/>
      <c r="G51" s="128">
        <f>IF(ISBLANK(F51),"",INDEX(Sheet2!$E$1:$E$193,F51,1))</f>
      </c>
      <c r="H51" s="129"/>
      <c r="I51" s="122"/>
      <c r="J51" s="122"/>
      <c r="K51" s="130"/>
      <c r="L51" s="127"/>
    </row>
    <row r="52" spans="1:12" s="27" customFormat="1" ht="24" customHeight="1">
      <c r="A52" s="125">
        <f t="shared" si="1"/>
        <v>243</v>
      </c>
      <c r="B52" s="163"/>
      <c r="C52" s="126">
        <f>IF(ISBLANK(B52),"",INDEX(Sheet2!$B$1:$B$58,B52,1))</f>
      </c>
      <c r="D52" s="127"/>
      <c r="E52" s="128">
        <f>IF(ISBLANK(D52),"",INDEX(Sheet2!$G$1:$G$551,D52,1))</f>
      </c>
      <c r="F52" s="127"/>
      <c r="G52" s="128">
        <f>IF(ISBLANK(F52),"",INDEX(Sheet2!$E$1:$E$193,F52,1))</f>
      </c>
      <c r="H52" s="129"/>
      <c r="I52" s="122"/>
      <c r="J52" s="122"/>
      <c r="K52" s="130"/>
      <c r="L52" s="127"/>
    </row>
    <row r="53" spans="1:12" s="27" customFormat="1" ht="24" customHeight="1">
      <c r="A53" s="125">
        <f t="shared" si="1"/>
        <v>244</v>
      </c>
      <c r="B53" s="163"/>
      <c r="C53" s="126">
        <f>IF(ISBLANK(B53),"",INDEX(Sheet2!$B$1:$B$58,B53,1))</f>
      </c>
      <c r="D53" s="127"/>
      <c r="E53" s="128">
        <f>IF(ISBLANK(D53),"",INDEX(Sheet2!$G$1:$G$551,D53,1))</f>
      </c>
      <c r="F53" s="127"/>
      <c r="G53" s="128">
        <f>IF(ISBLANK(F53),"",INDEX(Sheet2!$E$1:$E$193,F53,1))</f>
      </c>
      <c r="H53" s="129"/>
      <c r="I53" s="122"/>
      <c r="J53" s="122"/>
      <c r="K53" s="130"/>
      <c r="L53" s="127"/>
    </row>
    <row r="54" spans="1:12" s="27" customFormat="1" ht="24" customHeight="1">
      <c r="A54" s="125">
        <f t="shared" si="1"/>
        <v>245</v>
      </c>
      <c r="B54" s="163"/>
      <c r="C54" s="126">
        <f>IF(ISBLANK(B54),"",INDEX(Sheet2!$B$1:$B$58,B54,1))</f>
      </c>
      <c r="D54" s="127"/>
      <c r="E54" s="128">
        <f>IF(ISBLANK(D54),"",INDEX(Sheet2!$G$1:$G$551,D54,1))</f>
      </c>
      <c r="F54" s="127"/>
      <c r="G54" s="128">
        <f>IF(ISBLANK(F54),"",INDEX(Sheet2!$E$1:$E$193,F54,1))</f>
      </c>
      <c r="H54" s="129"/>
      <c r="I54" s="122"/>
      <c r="J54" s="122"/>
      <c r="K54" s="130"/>
      <c r="L54" s="127"/>
    </row>
    <row r="55" spans="1:12" s="27" customFormat="1" ht="24" customHeight="1">
      <c r="A55" s="125">
        <f t="shared" si="1"/>
        <v>246</v>
      </c>
      <c r="B55" s="163"/>
      <c r="C55" s="126">
        <f>IF(ISBLANK(B55),"",INDEX(Sheet2!$B$1:$B$58,B55,1))</f>
      </c>
      <c r="D55" s="127"/>
      <c r="E55" s="128">
        <f>IF(ISBLANK(D55),"",INDEX(Sheet2!$G$1:$G$551,D55,1))</f>
      </c>
      <c r="F55" s="127"/>
      <c r="G55" s="128">
        <f>IF(ISBLANK(F55),"",INDEX(Sheet2!$E$1:$E$193,F55,1))</f>
      </c>
      <c r="H55" s="129"/>
      <c r="I55" s="122"/>
      <c r="J55" s="122"/>
      <c r="K55" s="130"/>
      <c r="L55" s="127"/>
    </row>
    <row r="56" spans="1:12" s="27" customFormat="1" ht="24" customHeight="1">
      <c r="A56" s="125">
        <f t="shared" si="1"/>
        <v>247</v>
      </c>
      <c r="B56" s="163"/>
      <c r="C56" s="126">
        <f>IF(ISBLANK(B56),"",INDEX(Sheet2!$B$1:$B$58,B56,1))</f>
      </c>
      <c r="D56" s="127"/>
      <c r="E56" s="128">
        <f>IF(ISBLANK(D56),"",INDEX(Sheet2!$G$1:$G$551,D56,1))</f>
      </c>
      <c r="F56" s="127"/>
      <c r="G56" s="128">
        <f>IF(ISBLANK(F56),"",INDEX(Sheet2!$E$1:$E$193,F56,1))</f>
      </c>
      <c r="H56" s="129"/>
      <c r="I56" s="122"/>
      <c r="J56" s="122"/>
      <c r="K56" s="130"/>
      <c r="L56" s="127"/>
    </row>
    <row r="57" spans="1:12" s="27" customFormat="1" ht="24" customHeight="1">
      <c r="A57" s="125">
        <f t="shared" si="1"/>
        <v>248</v>
      </c>
      <c r="B57" s="163"/>
      <c r="C57" s="126">
        <f>IF(ISBLANK(B57),"",INDEX(Sheet2!$B$1:$B$58,B57,1))</f>
      </c>
      <c r="D57" s="127"/>
      <c r="E57" s="128">
        <f>IF(ISBLANK(D57),"",INDEX(Sheet2!$G$1:$G$551,D57,1))</f>
      </c>
      <c r="F57" s="127"/>
      <c r="G57" s="128">
        <f>IF(ISBLANK(F57),"",INDEX(Sheet2!$E$1:$E$193,F57,1))</f>
      </c>
      <c r="H57" s="129"/>
      <c r="I57" s="122"/>
      <c r="J57" s="122"/>
      <c r="K57" s="130"/>
      <c r="L57" s="127"/>
    </row>
    <row r="58" spans="1:12" s="27" customFormat="1" ht="24" customHeight="1">
      <c r="A58" s="125">
        <f t="shared" si="1"/>
        <v>249</v>
      </c>
      <c r="B58" s="163"/>
      <c r="C58" s="126">
        <f>IF(ISBLANK(B58),"",INDEX(Sheet2!$B$1:$B$58,B58,1))</f>
      </c>
      <c r="D58" s="127"/>
      <c r="E58" s="128">
        <f>IF(ISBLANK(D58),"",INDEX(Sheet2!$G$1:$G$551,D58,1))</f>
      </c>
      <c r="F58" s="127"/>
      <c r="G58" s="128">
        <f>IF(ISBLANK(F58),"",INDEX(Sheet2!$E$1:$E$193,F58,1))</f>
      </c>
      <c r="H58" s="129"/>
      <c r="I58" s="122"/>
      <c r="J58" s="122"/>
      <c r="K58" s="130"/>
      <c r="L58" s="127"/>
    </row>
    <row r="59" spans="1:12" s="27" customFormat="1" ht="25.5" customHeight="1" thickBot="1">
      <c r="A59" s="168">
        <f t="shared" si="1"/>
        <v>250</v>
      </c>
      <c r="B59" s="169"/>
      <c r="C59" s="170">
        <f>IF(ISBLANK(B59),"",INDEX(Sheet2!$B$1:$B$58,B59,1))</f>
      </c>
      <c r="D59" s="171"/>
      <c r="E59" s="172">
        <f>IF(ISBLANK(D59),"",INDEX(Sheet2!$G$1:$G$551,D59,1))</f>
      </c>
      <c r="F59" s="171"/>
      <c r="G59" s="172">
        <f>IF(ISBLANK(F59),"",INDEX(Sheet2!$E$1:$E$193,F59,1))</f>
      </c>
      <c r="H59" s="173"/>
      <c r="I59" s="174"/>
      <c r="J59" s="174"/>
      <c r="K59" s="175"/>
      <c r="L59" s="176"/>
    </row>
  </sheetData>
  <sheetProtection sheet="1" objects="1" scenarios="1" selectLockedCells="1"/>
  <mergeCells count="13">
    <mergeCell ref="F8:F9"/>
    <mergeCell ref="H8:H9"/>
    <mergeCell ref="I8:I9"/>
    <mergeCell ref="A4:L4"/>
    <mergeCell ref="A5:L5"/>
    <mergeCell ref="A8:A9"/>
    <mergeCell ref="C8:C9"/>
    <mergeCell ref="D8:D9"/>
    <mergeCell ref="B8:B9"/>
    <mergeCell ref="K8:L8"/>
    <mergeCell ref="J8:J9"/>
    <mergeCell ref="G8:G9"/>
    <mergeCell ref="E8:E9"/>
  </mergeCells>
  <dataValidations count="2">
    <dataValidation type="decimal" allowBlank="1" showInputMessage="1" showErrorMessage="1" error="Value must be between 0 and 99.99" sqref="I10:J59">
      <formula1>0</formula1>
      <formula2>99.99</formula2>
    </dataValidation>
    <dataValidation type="decimal" allowBlank="1" showInputMessage="1" showErrorMessage="1" error="Value must be between 0 and 100,000." sqref="H10:H59">
      <formula1>0</formula1>
      <formula2>100000</formula2>
    </dataValidation>
  </dataValidations>
  <printOptions horizontalCentered="1"/>
  <pageMargins left="0.25" right="0.25" top="0.5" bottom="0.5" header="0.5" footer="0.5"/>
  <pageSetup fitToHeight="2" horizontalDpi="600" verticalDpi="600" orientation="landscape" scale="54" r:id="rId3"/>
  <rowBreaks count="1" manualBreakCount="1">
    <brk id="34" max="11" man="1"/>
  </rowBreaks>
  <drawing r:id="rId2"/>
  <legacyDrawing r:id="rId1"/>
</worksheet>
</file>

<file path=xl/worksheets/sheet8.xml><?xml version="1.0" encoding="utf-8"?>
<worksheet xmlns="http://schemas.openxmlformats.org/spreadsheetml/2006/main" xmlns:r="http://schemas.openxmlformats.org/officeDocument/2006/relationships">
  <sheetPr codeName="Sheet7"/>
  <dimension ref="A1:L59"/>
  <sheetViews>
    <sheetView showGridLines="0" showRowColHeaders="0" zoomScale="60" zoomScaleNormal="60" workbookViewId="0" topLeftCell="A1">
      <pane xSplit="1" ySplit="9" topLeftCell="B10" activePane="bottomRight" state="frozen"/>
      <selection pane="topLeft" activeCell="L2" sqref="L2"/>
      <selection pane="topRight" activeCell="L2" sqref="L2"/>
      <selection pane="bottomLeft" activeCell="L2" sqref="L2"/>
      <selection pane="bottomRight" activeCell="B10" sqref="B10"/>
    </sheetView>
  </sheetViews>
  <sheetFormatPr defaultColWidth="9.140625" defaultRowHeight="12.75"/>
  <cols>
    <col min="1" max="1" width="7.00390625" style="36" customWidth="1"/>
    <col min="2" max="2" width="44.7109375" style="44" customWidth="1"/>
    <col min="3" max="3" width="6.7109375" style="45" customWidth="1"/>
    <col min="4" max="4" width="44.8515625" style="36" customWidth="1"/>
    <col min="5" max="5" width="6.7109375" style="36" customWidth="1"/>
    <col min="6" max="6" width="27.421875" style="36" customWidth="1"/>
    <col min="7" max="7" width="6.8515625" style="36" customWidth="1"/>
    <col min="8" max="8" width="15.7109375" style="36" customWidth="1"/>
    <col min="9" max="9" width="12.8515625" style="36" customWidth="1"/>
    <col min="10" max="10" width="12.7109375" style="36" customWidth="1"/>
    <col min="11" max="12" width="30.7109375" style="36" customWidth="1"/>
    <col min="13" max="16384" width="8.8515625" style="26" customWidth="1"/>
  </cols>
  <sheetData>
    <row r="1" spans="1:12" ht="24" customHeight="1">
      <c r="A1" s="145"/>
      <c r="B1" s="146"/>
      <c r="C1" s="147"/>
      <c r="D1" s="148"/>
      <c r="E1" s="148"/>
      <c r="F1" s="148"/>
      <c r="G1" s="148"/>
      <c r="H1" s="148"/>
      <c r="I1" s="148"/>
      <c r="J1" s="148"/>
      <c r="K1" s="149"/>
      <c r="L1" s="150" t="s">
        <v>2057</v>
      </c>
    </row>
    <row r="2" spans="1:12" ht="24" customHeight="1">
      <c r="A2" s="20"/>
      <c r="B2" s="37"/>
      <c r="C2" s="38"/>
      <c r="D2" s="39"/>
      <c r="E2" s="39"/>
      <c r="F2" s="39"/>
      <c r="G2" s="39"/>
      <c r="H2" s="39"/>
      <c r="I2" s="39"/>
      <c r="J2" s="39"/>
      <c r="K2" s="40"/>
      <c r="L2" s="308" t="s">
        <v>1515</v>
      </c>
    </row>
    <row r="3" spans="1:12" ht="24" customHeight="1">
      <c r="A3" s="20"/>
      <c r="B3" s="37"/>
      <c r="C3" s="38"/>
      <c r="D3" s="39"/>
      <c r="E3" s="39"/>
      <c r="F3" s="39"/>
      <c r="G3" s="39"/>
      <c r="H3" s="39"/>
      <c r="I3" s="39"/>
      <c r="J3" s="39"/>
      <c r="K3" s="40"/>
      <c r="L3" s="151" t="str">
        <f>Version</f>
        <v>Version No.:2009.01</v>
      </c>
    </row>
    <row r="4" spans="1:12" ht="24" customHeight="1">
      <c r="A4" s="287" t="s">
        <v>2070</v>
      </c>
      <c r="B4" s="269"/>
      <c r="C4" s="269"/>
      <c r="D4" s="269"/>
      <c r="E4" s="269"/>
      <c r="F4" s="269"/>
      <c r="G4" s="269"/>
      <c r="H4" s="269"/>
      <c r="I4" s="269"/>
      <c r="J4" s="269"/>
      <c r="K4" s="269"/>
      <c r="L4" s="270"/>
    </row>
    <row r="5" spans="1:12" ht="24" customHeight="1" thickBot="1">
      <c r="A5" s="288" t="s">
        <v>2984</v>
      </c>
      <c r="B5" s="289"/>
      <c r="C5" s="289"/>
      <c r="D5" s="289"/>
      <c r="E5" s="289"/>
      <c r="F5" s="289"/>
      <c r="G5" s="289"/>
      <c r="H5" s="289"/>
      <c r="I5" s="289"/>
      <c r="J5" s="289"/>
      <c r="K5" s="289"/>
      <c r="L5" s="290"/>
    </row>
    <row r="6" spans="1:12" ht="36" customHeight="1" thickTop="1">
      <c r="A6" s="152" t="str">
        <f>"REPORTING PERIOD:          Month     "&amp;Month&amp;"          Year     "&amp;Year</f>
        <v>REPORTING PERIOD:          Month               Year     </v>
      </c>
      <c r="B6" s="32"/>
      <c r="C6" s="33"/>
      <c r="D6" s="34"/>
      <c r="E6" s="34"/>
      <c r="F6" s="34" t="str">
        <f>"EIA ID NUMBER:   "&amp;ID</f>
        <v>EIA ID NUMBER:   </v>
      </c>
      <c r="G6" s="34"/>
      <c r="H6" s="35"/>
      <c r="I6" s="33"/>
      <c r="J6" s="33"/>
      <c r="K6" s="33" t="str">
        <f>"RESUBMISSION:   "&amp;IF(ResubChk="","",ResubChk)</f>
        <v>RESUBMISSION:   </v>
      </c>
      <c r="L6" s="153"/>
    </row>
    <row r="7" spans="1:12" ht="24" customHeight="1">
      <c r="A7" s="154" t="s">
        <v>1664</v>
      </c>
      <c r="B7" s="41"/>
      <c r="C7" s="42"/>
      <c r="D7" s="43"/>
      <c r="E7" s="43"/>
      <c r="F7" s="43"/>
      <c r="G7" s="43"/>
      <c r="H7" s="43"/>
      <c r="I7" s="43"/>
      <c r="J7" s="43"/>
      <c r="K7" s="43"/>
      <c r="L7" s="155"/>
    </row>
    <row r="8" spans="1:12" ht="24" customHeight="1">
      <c r="A8" s="291" t="s">
        <v>1572</v>
      </c>
      <c r="B8" s="297" t="s">
        <v>1573</v>
      </c>
      <c r="C8" s="293" t="s">
        <v>1574</v>
      </c>
      <c r="D8" s="295" t="s">
        <v>1575</v>
      </c>
      <c r="E8" s="293" t="s">
        <v>1548</v>
      </c>
      <c r="F8" s="300" t="s">
        <v>1576</v>
      </c>
      <c r="G8" s="293" t="s">
        <v>4354</v>
      </c>
      <c r="H8" s="302" t="s">
        <v>1577</v>
      </c>
      <c r="I8" s="300" t="s">
        <v>1578</v>
      </c>
      <c r="J8" s="300" t="s">
        <v>1549</v>
      </c>
      <c r="K8" s="298" t="s">
        <v>1637</v>
      </c>
      <c r="L8" s="299"/>
    </row>
    <row r="9" spans="1:12" ht="78.75" customHeight="1">
      <c r="A9" s="292"/>
      <c r="B9" s="297"/>
      <c r="C9" s="294"/>
      <c r="D9" s="296"/>
      <c r="E9" s="294"/>
      <c r="F9" s="301"/>
      <c r="G9" s="294"/>
      <c r="H9" s="303"/>
      <c r="I9" s="301"/>
      <c r="J9" s="296"/>
      <c r="K9" s="144" t="s">
        <v>1638</v>
      </c>
      <c r="L9" s="167" t="s">
        <v>1639</v>
      </c>
    </row>
    <row r="10" spans="1:12" ht="24" customHeight="1">
      <c r="A10" s="156">
        <v>251</v>
      </c>
      <c r="B10" s="163"/>
      <c r="C10" s="118">
        <f>IF(ISBLANK(B10),"",INDEX(Sheet2!$B$1:$B$58,B10,1))</f>
      </c>
      <c r="D10" s="119"/>
      <c r="E10" s="118">
        <f>IF(ISBLANK(D10),"",INDEX(Sheet2!$G$1:$G$551,D10,1))</f>
      </c>
      <c r="F10" s="119"/>
      <c r="G10" s="120">
        <f>IF(ISBLANK(F10),"",INDEX(Sheet2!$E$1:$E$193,F10,1))</f>
      </c>
      <c r="H10" s="121"/>
      <c r="I10" s="122"/>
      <c r="J10" s="122"/>
      <c r="K10" s="124"/>
      <c r="L10" s="127"/>
    </row>
    <row r="11" spans="1:12" ht="24" customHeight="1">
      <c r="A11" s="156">
        <f aca="true" t="shared" si="0" ref="A11:A42">+A10+1</f>
        <v>252</v>
      </c>
      <c r="B11" s="163"/>
      <c r="C11" s="118">
        <f>IF(ISBLANK(B11),"",INDEX(Sheet2!$B$1:$B$58,B11,1))</f>
      </c>
      <c r="D11" s="119"/>
      <c r="E11" s="118">
        <f>IF(ISBLANK(D11),"",INDEX(Sheet2!$G$1:$G$551,D11,1))</f>
      </c>
      <c r="F11" s="119"/>
      <c r="G11" s="120">
        <f>IF(ISBLANK(F11),"",INDEX(Sheet2!$E$1:$E$193,F11,1))</f>
      </c>
      <c r="H11" s="121"/>
      <c r="I11" s="122"/>
      <c r="J11" s="122"/>
      <c r="K11" s="124"/>
      <c r="L11" s="127"/>
    </row>
    <row r="12" spans="1:12" ht="24" customHeight="1">
      <c r="A12" s="156">
        <f t="shared" si="0"/>
        <v>253</v>
      </c>
      <c r="B12" s="163"/>
      <c r="C12" s="118">
        <f>IF(ISBLANK(B12),"",INDEX(Sheet2!$B$1:$B$58,B12,1))</f>
      </c>
      <c r="D12" s="119"/>
      <c r="E12" s="118">
        <f>IF(ISBLANK(D12),"",INDEX(Sheet2!$G$1:$G$551,D12,1))</f>
      </c>
      <c r="F12" s="119"/>
      <c r="G12" s="120">
        <f>IF(ISBLANK(F12),"",INDEX(Sheet2!$E$1:$E$193,F12,1))</f>
      </c>
      <c r="H12" s="121"/>
      <c r="I12" s="122"/>
      <c r="J12" s="122"/>
      <c r="K12" s="124"/>
      <c r="L12" s="127"/>
    </row>
    <row r="13" spans="1:12" ht="24" customHeight="1">
      <c r="A13" s="156">
        <f t="shared" si="0"/>
        <v>254</v>
      </c>
      <c r="B13" s="163"/>
      <c r="C13" s="118">
        <f>IF(ISBLANK(B13),"",INDEX(Sheet2!$B$1:$B$58,B13,1))</f>
      </c>
      <c r="D13" s="119"/>
      <c r="E13" s="118">
        <f>IF(ISBLANK(D13),"",INDEX(Sheet2!$G$1:$G$551,D13,1))</f>
      </c>
      <c r="F13" s="119"/>
      <c r="G13" s="120">
        <f>IF(ISBLANK(F13),"",INDEX(Sheet2!$E$1:$E$193,F13,1))</f>
      </c>
      <c r="H13" s="121"/>
      <c r="I13" s="122"/>
      <c r="J13" s="122"/>
      <c r="K13" s="124"/>
      <c r="L13" s="127"/>
    </row>
    <row r="14" spans="1:12" ht="24" customHeight="1">
      <c r="A14" s="156">
        <f t="shared" si="0"/>
        <v>255</v>
      </c>
      <c r="B14" s="163"/>
      <c r="C14" s="118">
        <f>IF(ISBLANK(B14),"",INDEX(Sheet2!$B$1:$B$58,B14,1))</f>
      </c>
      <c r="D14" s="119"/>
      <c r="E14" s="120">
        <f>IF(ISBLANK(D14),"",INDEX(Sheet2!$G$1:$G$551,D14,1))</f>
      </c>
      <c r="F14" s="119"/>
      <c r="G14" s="120">
        <f>IF(ISBLANK(F14),"",INDEX(Sheet2!$E$1:$E$193,F14,1))</f>
      </c>
      <c r="H14" s="121"/>
      <c r="I14" s="122"/>
      <c r="J14" s="122"/>
      <c r="K14" s="124"/>
      <c r="L14" s="127"/>
    </row>
    <row r="15" spans="1:12" ht="24" customHeight="1">
      <c r="A15" s="156">
        <f t="shared" si="0"/>
        <v>256</v>
      </c>
      <c r="B15" s="163"/>
      <c r="C15" s="118">
        <f>IF(ISBLANK(B15),"",INDEX(Sheet2!$B$1:$B$58,B15,1))</f>
      </c>
      <c r="D15" s="119"/>
      <c r="E15" s="120">
        <f>IF(ISBLANK(D15),"",INDEX(Sheet2!$G$1:$G$551,D15,1))</f>
      </c>
      <c r="F15" s="119"/>
      <c r="G15" s="120">
        <f>IF(ISBLANK(F15),"",INDEX(Sheet2!$E$1:$E$193,F15,1))</f>
      </c>
      <c r="H15" s="121"/>
      <c r="I15" s="122"/>
      <c r="J15" s="122"/>
      <c r="K15" s="124"/>
      <c r="L15" s="127"/>
    </row>
    <row r="16" spans="1:12" ht="24" customHeight="1">
      <c r="A16" s="156">
        <f t="shared" si="0"/>
        <v>257</v>
      </c>
      <c r="B16" s="163"/>
      <c r="C16" s="118">
        <f>IF(ISBLANK(B16),"",INDEX(Sheet2!$B$1:$B$58,B16,1))</f>
      </c>
      <c r="D16" s="119"/>
      <c r="E16" s="120">
        <f>IF(ISBLANK(D16),"",INDEX(Sheet2!$G$1:$G$551,D16,1))</f>
      </c>
      <c r="F16" s="119"/>
      <c r="G16" s="120">
        <f>IF(ISBLANK(F16),"",INDEX(Sheet2!$E$1:$E$193,F16,1))</f>
      </c>
      <c r="H16" s="121"/>
      <c r="I16" s="122"/>
      <c r="J16" s="122"/>
      <c r="K16" s="124"/>
      <c r="L16" s="127"/>
    </row>
    <row r="17" spans="1:12" ht="24" customHeight="1">
      <c r="A17" s="156">
        <f t="shared" si="0"/>
        <v>258</v>
      </c>
      <c r="B17" s="163"/>
      <c r="C17" s="118">
        <f>IF(ISBLANK(B17),"",INDEX(Sheet2!$B$1:$B$58,B17,1))</f>
      </c>
      <c r="D17" s="119"/>
      <c r="E17" s="120">
        <f>IF(ISBLANK(D17),"",INDEX(Sheet2!$G$1:$G$551,D17,1))</f>
      </c>
      <c r="F17" s="119"/>
      <c r="G17" s="120">
        <f>IF(ISBLANK(F17),"",INDEX(Sheet2!$E$1:$E$193,F17,1))</f>
      </c>
      <c r="H17" s="121"/>
      <c r="I17" s="122"/>
      <c r="J17" s="122"/>
      <c r="K17" s="124"/>
      <c r="L17" s="127"/>
    </row>
    <row r="18" spans="1:12" ht="24" customHeight="1">
      <c r="A18" s="156">
        <f t="shared" si="0"/>
        <v>259</v>
      </c>
      <c r="B18" s="163"/>
      <c r="C18" s="118">
        <f>IF(ISBLANK(B18),"",INDEX(Sheet2!$B$1:$B$58,B18,1))</f>
      </c>
      <c r="D18" s="119"/>
      <c r="E18" s="120">
        <f>IF(ISBLANK(D18),"",INDEX(Sheet2!$G$1:$G$551,D18,1))</f>
      </c>
      <c r="F18" s="119"/>
      <c r="G18" s="120">
        <f>IF(ISBLANK(F18),"",INDEX(Sheet2!$E$1:$E$193,F18,1))</f>
      </c>
      <c r="H18" s="121"/>
      <c r="I18" s="122"/>
      <c r="J18" s="122"/>
      <c r="K18" s="124"/>
      <c r="L18" s="127"/>
    </row>
    <row r="19" spans="1:12" ht="24" customHeight="1">
      <c r="A19" s="156">
        <f t="shared" si="0"/>
        <v>260</v>
      </c>
      <c r="B19" s="163"/>
      <c r="C19" s="118">
        <f>IF(ISBLANK(B19),"",INDEX(Sheet2!$B$1:$B$58,B19,1))</f>
      </c>
      <c r="D19" s="119"/>
      <c r="E19" s="120">
        <f>IF(ISBLANK(D19),"",INDEX(Sheet2!$G$1:$G$551,D19,1))</f>
      </c>
      <c r="F19" s="119"/>
      <c r="G19" s="120">
        <f>IF(ISBLANK(F19),"",INDEX(Sheet2!$E$1:$E$193,F19,1))</f>
      </c>
      <c r="H19" s="121"/>
      <c r="I19" s="122"/>
      <c r="J19" s="122"/>
      <c r="K19" s="124"/>
      <c r="L19" s="127"/>
    </row>
    <row r="20" spans="1:12" ht="24" customHeight="1">
      <c r="A20" s="156">
        <f t="shared" si="0"/>
        <v>261</v>
      </c>
      <c r="B20" s="163"/>
      <c r="C20" s="118">
        <f>IF(ISBLANK(B20),"",INDEX(Sheet2!$B$1:$B$58,B20,1))</f>
      </c>
      <c r="D20" s="119"/>
      <c r="E20" s="120">
        <f>IF(ISBLANK(D20),"",INDEX(Sheet2!$G$1:$G$551,D20,1))</f>
      </c>
      <c r="F20" s="119"/>
      <c r="G20" s="120">
        <f>IF(ISBLANK(F20),"",INDEX(Sheet2!$E$1:$E$193,F20,1))</f>
      </c>
      <c r="H20" s="121"/>
      <c r="I20" s="122"/>
      <c r="J20" s="122"/>
      <c r="K20" s="124"/>
      <c r="L20" s="127"/>
    </row>
    <row r="21" spans="1:12" ht="24" customHeight="1">
      <c r="A21" s="156">
        <f t="shared" si="0"/>
        <v>262</v>
      </c>
      <c r="B21" s="163"/>
      <c r="C21" s="118">
        <f>IF(ISBLANK(B21),"",INDEX(Sheet2!$B$1:$B$58,B21,1))</f>
      </c>
      <c r="D21" s="119"/>
      <c r="E21" s="120">
        <f>IF(ISBLANK(D21),"",INDEX(Sheet2!$G$1:$G$551,D21,1))</f>
      </c>
      <c r="F21" s="119"/>
      <c r="G21" s="120">
        <f>IF(ISBLANK(F21),"",INDEX(Sheet2!$E$1:$E$193,F21,1))</f>
      </c>
      <c r="H21" s="121"/>
      <c r="I21" s="122"/>
      <c r="J21" s="122"/>
      <c r="K21" s="124"/>
      <c r="L21" s="127"/>
    </row>
    <row r="22" spans="1:12" ht="24" customHeight="1">
      <c r="A22" s="156">
        <f t="shared" si="0"/>
        <v>263</v>
      </c>
      <c r="B22" s="163"/>
      <c r="C22" s="118">
        <f>IF(ISBLANK(B22),"",INDEX(Sheet2!$B$1:$B$58,B22,1))</f>
      </c>
      <c r="D22" s="119"/>
      <c r="E22" s="120">
        <f>IF(ISBLANK(D22),"",INDEX(Sheet2!$G$1:$G$551,D22,1))</f>
      </c>
      <c r="F22" s="119"/>
      <c r="G22" s="120">
        <f>IF(ISBLANK(F22),"",INDEX(Sheet2!$E$1:$E$193,F22,1))</f>
      </c>
      <c r="H22" s="121"/>
      <c r="I22" s="122"/>
      <c r="J22" s="122"/>
      <c r="K22" s="124"/>
      <c r="L22" s="127"/>
    </row>
    <row r="23" spans="1:12" ht="24" customHeight="1">
      <c r="A23" s="156">
        <f t="shared" si="0"/>
        <v>264</v>
      </c>
      <c r="B23" s="163"/>
      <c r="C23" s="118">
        <f>IF(ISBLANK(B23),"",INDEX(Sheet2!$B$1:$B$58,B23,1))</f>
      </c>
      <c r="D23" s="119"/>
      <c r="E23" s="120">
        <f>IF(ISBLANK(D23),"",INDEX(Sheet2!$G$1:$G$551,D23,1))</f>
      </c>
      <c r="F23" s="119"/>
      <c r="G23" s="120">
        <f>IF(ISBLANK(F23),"",INDEX(Sheet2!$E$1:$E$193,F23,1))</f>
      </c>
      <c r="H23" s="121"/>
      <c r="I23" s="122"/>
      <c r="J23" s="122"/>
      <c r="K23" s="124"/>
      <c r="L23" s="127"/>
    </row>
    <row r="24" spans="1:12" ht="24" customHeight="1">
      <c r="A24" s="156">
        <f t="shared" si="0"/>
        <v>265</v>
      </c>
      <c r="B24" s="163"/>
      <c r="C24" s="118">
        <f>IF(ISBLANK(B24),"",INDEX(Sheet2!$B$1:$B$58,B24,1))</f>
      </c>
      <c r="D24" s="119"/>
      <c r="E24" s="120">
        <f>IF(ISBLANK(D24),"",INDEX(Sheet2!$G$1:$G$551,D24,1))</f>
      </c>
      <c r="F24" s="119"/>
      <c r="G24" s="120">
        <f>IF(ISBLANK(F24),"",INDEX(Sheet2!$E$1:$E$193,F24,1))</f>
      </c>
      <c r="H24" s="121"/>
      <c r="I24" s="122"/>
      <c r="J24" s="122"/>
      <c r="K24" s="124"/>
      <c r="L24" s="127"/>
    </row>
    <row r="25" spans="1:12" ht="24" customHeight="1">
      <c r="A25" s="156">
        <f t="shared" si="0"/>
        <v>266</v>
      </c>
      <c r="B25" s="163"/>
      <c r="C25" s="118">
        <f>IF(ISBLANK(B25),"",INDEX(Sheet2!$B$1:$B$58,B25,1))</f>
      </c>
      <c r="D25" s="119"/>
      <c r="E25" s="120">
        <f>IF(ISBLANK(D25),"",INDEX(Sheet2!$G$1:$G$551,D25,1))</f>
      </c>
      <c r="F25" s="119"/>
      <c r="G25" s="120">
        <f>IF(ISBLANK(F25),"",INDEX(Sheet2!$E$1:$E$193,F25,1))</f>
      </c>
      <c r="H25" s="121"/>
      <c r="I25" s="122"/>
      <c r="J25" s="122"/>
      <c r="K25" s="124"/>
      <c r="L25" s="127"/>
    </row>
    <row r="26" spans="1:12" ht="24" customHeight="1">
      <c r="A26" s="156">
        <f t="shared" si="0"/>
        <v>267</v>
      </c>
      <c r="B26" s="163"/>
      <c r="C26" s="118">
        <f>IF(ISBLANK(B26),"",INDEX(Sheet2!$B$1:$B$58,B26,1))</f>
      </c>
      <c r="D26" s="119"/>
      <c r="E26" s="120">
        <f>IF(ISBLANK(D26),"",INDEX(Sheet2!$G$1:$G$551,D26,1))</f>
      </c>
      <c r="F26" s="119"/>
      <c r="G26" s="120">
        <f>IF(ISBLANK(F26),"",INDEX(Sheet2!$E$1:$E$193,F26,1))</f>
      </c>
      <c r="H26" s="121"/>
      <c r="I26" s="122"/>
      <c r="J26" s="122"/>
      <c r="K26" s="124"/>
      <c r="L26" s="127"/>
    </row>
    <row r="27" spans="1:12" ht="24" customHeight="1">
      <c r="A27" s="156">
        <f t="shared" si="0"/>
        <v>268</v>
      </c>
      <c r="B27" s="163"/>
      <c r="C27" s="118">
        <f>IF(ISBLANK(B27),"",INDEX(Sheet2!$B$1:$B$58,B27,1))</f>
      </c>
      <c r="D27" s="119"/>
      <c r="E27" s="120">
        <f>IF(ISBLANK(D27),"",INDEX(Sheet2!$G$1:$G$551,D27,1))</f>
      </c>
      <c r="F27" s="119"/>
      <c r="G27" s="120">
        <f>IF(ISBLANK(F27),"",INDEX(Sheet2!$E$1:$E$193,F27,1))</f>
      </c>
      <c r="H27" s="121"/>
      <c r="I27" s="123"/>
      <c r="J27" s="123"/>
      <c r="K27" s="124"/>
      <c r="L27" s="127"/>
    </row>
    <row r="28" spans="1:12" ht="24" customHeight="1">
      <c r="A28" s="156">
        <f t="shared" si="0"/>
        <v>269</v>
      </c>
      <c r="B28" s="163"/>
      <c r="C28" s="118">
        <f>IF(ISBLANK(B28),"",INDEX(Sheet2!$B$1:$B$58,B28,1))</f>
      </c>
      <c r="D28" s="119"/>
      <c r="E28" s="120">
        <f>IF(ISBLANK(D28),"",INDEX(Sheet2!$G$1:$G$551,D28,1))</f>
      </c>
      <c r="F28" s="119"/>
      <c r="G28" s="120">
        <f>IF(ISBLANK(F28),"",INDEX(Sheet2!$E$1:$E$193,F28,1))</f>
      </c>
      <c r="H28" s="121"/>
      <c r="I28" s="122"/>
      <c r="J28" s="122"/>
      <c r="K28" s="124"/>
      <c r="L28" s="127"/>
    </row>
    <row r="29" spans="1:12" ht="24" customHeight="1">
      <c r="A29" s="156">
        <f t="shared" si="0"/>
        <v>270</v>
      </c>
      <c r="B29" s="163"/>
      <c r="C29" s="118">
        <f>IF(ISBLANK(B29),"",INDEX(Sheet2!$B$1:$B$58,B29,1))</f>
      </c>
      <c r="D29" s="119"/>
      <c r="E29" s="120">
        <f>IF(ISBLANK(D29),"",INDEX(Sheet2!$G$1:$G$551,D29,1))</f>
      </c>
      <c r="F29" s="119"/>
      <c r="G29" s="120">
        <f>IF(ISBLANK(F29),"",INDEX(Sheet2!$E$1:$E$193,F29,1))</f>
      </c>
      <c r="H29" s="121"/>
      <c r="I29" s="122"/>
      <c r="J29" s="122"/>
      <c r="K29" s="124"/>
      <c r="L29" s="127"/>
    </row>
    <row r="30" spans="1:12" ht="24" customHeight="1">
      <c r="A30" s="156">
        <f t="shared" si="0"/>
        <v>271</v>
      </c>
      <c r="B30" s="163"/>
      <c r="C30" s="118">
        <f>IF(ISBLANK(B30),"",INDEX(Sheet2!$B$1:$B$58,B30,1))</f>
      </c>
      <c r="D30" s="119"/>
      <c r="E30" s="120">
        <f>IF(ISBLANK(D30),"",INDEX(Sheet2!$G$1:$G$551,D30,1))</f>
      </c>
      <c r="F30" s="119"/>
      <c r="G30" s="120">
        <f>IF(ISBLANK(F30),"",INDEX(Sheet2!$E$1:$E$193,F30,1))</f>
      </c>
      <c r="H30" s="121"/>
      <c r="I30" s="122"/>
      <c r="J30" s="122"/>
      <c r="K30" s="124"/>
      <c r="L30" s="127"/>
    </row>
    <row r="31" spans="1:12" ht="24" customHeight="1">
      <c r="A31" s="156">
        <f t="shared" si="0"/>
        <v>272</v>
      </c>
      <c r="B31" s="163"/>
      <c r="C31" s="118">
        <f>IF(ISBLANK(B31),"",INDEX(Sheet2!$B$1:$B$58,B31,1))</f>
      </c>
      <c r="D31" s="119"/>
      <c r="E31" s="120">
        <f>IF(ISBLANK(D31),"",INDEX(Sheet2!$G$1:$G$551,D31,1))</f>
      </c>
      <c r="F31" s="119"/>
      <c r="G31" s="120">
        <f>IF(ISBLANK(F31),"",INDEX(Sheet2!$E$1:$E$193,F31,1))</f>
      </c>
      <c r="H31" s="121"/>
      <c r="I31" s="122"/>
      <c r="J31" s="122"/>
      <c r="K31" s="124"/>
      <c r="L31" s="127"/>
    </row>
    <row r="32" spans="1:12" ht="24" customHeight="1">
      <c r="A32" s="156">
        <f t="shared" si="0"/>
        <v>273</v>
      </c>
      <c r="B32" s="163"/>
      <c r="C32" s="118">
        <f>IF(ISBLANK(B32),"",INDEX(Sheet2!$B$1:$B$58,B32,1))</f>
      </c>
      <c r="D32" s="119"/>
      <c r="E32" s="120">
        <f>IF(ISBLANK(D32),"",INDEX(Sheet2!$G$1:$G$551,D32,1))</f>
      </c>
      <c r="F32" s="119"/>
      <c r="G32" s="120">
        <f>IF(ISBLANK(F32),"",INDEX(Sheet2!$E$1:$E$193,F32,1))</f>
      </c>
      <c r="H32" s="121"/>
      <c r="I32" s="122"/>
      <c r="J32" s="122"/>
      <c r="K32" s="124"/>
      <c r="L32" s="127"/>
    </row>
    <row r="33" spans="1:12" ht="24" customHeight="1">
      <c r="A33" s="156">
        <f t="shared" si="0"/>
        <v>274</v>
      </c>
      <c r="B33" s="163"/>
      <c r="C33" s="118">
        <f>IF(ISBLANK(B33),"",INDEX(Sheet2!$B$1:$B$58,B33,1))</f>
      </c>
      <c r="D33" s="119"/>
      <c r="E33" s="120">
        <f>IF(ISBLANK(D33),"",INDEX(Sheet2!$G$1:$G$551,D33,1))</f>
      </c>
      <c r="F33" s="119"/>
      <c r="G33" s="120">
        <f>IF(ISBLANK(F33),"",INDEX(Sheet2!$E$1:$E$193,F33,1))</f>
      </c>
      <c r="H33" s="121"/>
      <c r="I33" s="122"/>
      <c r="J33" s="122"/>
      <c r="K33" s="124"/>
      <c r="L33" s="127"/>
    </row>
    <row r="34" spans="1:12" s="27" customFormat="1" ht="24" customHeight="1">
      <c r="A34" s="125">
        <f t="shared" si="0"/>
        <v>275</v>
      </c>
      <c r="B34" s="163"/>
      <c r="C34" s="126">
        <f>IF(ISBLANK(B34),"",INDEX(Sheet2!$B$1:$B$58,B34,1))</f>
      </c>
      <c r="D34" s="127"/>
      <c r="E34" s="128">
        <f>IF(ISBLANK(D34),"",INDEX(Sheet2!$G$1:$G$551,D34,1))</f>
      </c>
      <c r="F34" s="127"/>
      <c r="G34" s="128">
        <f>IF(ISBLANK(F34),"",INDEX(Sheet2!$E$1:$E$193,F34,1))</f>
      </c>
      <c r="H34" s="129"/>
      <c r="I34" s="122"/>
      <c r="J34" s="122"/>
      <c r="K34" s="130"/>
      <c r="L34" s="127"/>
    </row>
    <row r="35" spans="1:12" s="27" customFormat="1" ht="24" customHeight="1">
      <c r="A35" s="125">
        <f t="shared" si="0"/>
        <v>276</v>
      </c>
      <c r="B35" s="163"/>
      <c r="C35" s="126">
        <f>IF(ISBLANK(B35),"",INDEX(Sheet2!$B$1:$B$58,B35,1))</f>
      </c>
      <c r="D35" s="127"/>
      <c r="E35" s="128">
        <f>IF(ISBLANK(D35),"",INDEX(Sheet2!$G$1:$G$551,D35,1))</f>
      </c>
      <c r="F35" s="127"/>
      <c r="G35" s="128">
        <f>IF(ISBLANK(F35),"",INDEX(Sheet2!$E$1:$E$193,F35,1))</f>
      </c>
      <c r="H35" s="129"/>
      <c r="I35" s="122"/>
      <c r="J35" s="122"/>
      <c r="K35" s="130"/>
      <c r="L35" s="127"/>
    </row>
    <row r="36" spans="1:12" s="27" customFormat="1" ht="24" customHeight="1">
      <c r="A36" s="125">
        <f t="shared" si="0"/>
        <v>277</v>
      </c>
      <c r="B36" s="163"/>
      <c r="C36" s="126">
        <f>IF(ISBLANK(B36),"",INDEX(Sheet2!$B$1:$B$58,B36,1))</f>
      </c>
      <c r="D36" s="127"/>
      <c r="E36" s="128">
        <f>IF(ISBLANK(D36),"",INDEX(Sheet2!$G$1:$G$551,D36,1))</f>
      </c>
      <c r="F36" s="127"/>
      <c r="G36" s="128">
        <f>IF(ISBLANK(F36),"",INDEX(Sheet2!$E$1:$E$193,F36,1))</f>
      </c>
      <c r="H36" s="129"/>
      <c r="I36" s="122"/>
      <c r="J36" s="122"/>
      <c r="K36" s="130"/>
      <c r="L36" s="127"/>
    </row>
    <row r="37" spans="1:12" s="27" customFormat="1" ht="24" customHeight="1">
      <c r="A37" s="125">
        <f t="shared" si="0"/>
        <v>278</v>
      </c>
      <c r="B37" s="163"/>
      <c r="C37" s="126">
        <f>IF(ISBLANK(B37),"",INDEX(Sheet2!$B$1:$B$58,B37,1))</f>
      </c>
      <c r="D37" s="127"/>
      <c r="E37" s="128">
        <f>IF(ISBLANK(D37),"",INDEX(Sheet2!$G$1:$G$551,D37,1))</f>
      </c>
      <c r="F37" s="127"/>
      <c r="G37" s="128">
        <f>IF(ISBLANK(F37),"",INDEX(Sheet2!$E$1:$E$193,F37,1))</f>
      </c>
      <c r="H37" s="129"/>
      <c r="I37" s="122"/>
      <c r="J37" s="122"/>
      <c r="K37" s="130"/>
      <c r="L37" s="127"/>
    </row>
    <row r="38" spans="1:12" s="27" customFormat="1" ht="24" customHeight="1">
      <c r="A38" s="125">
        <f t="shared" si="0"/>
        <v>279</v>
      </c>
      <c r="B38" s="163"/>
      <c r="C38" s="126">
        <f>IF(ISBLANK(B38),"",INDEX(Sheet2!$B$1:$B$58,B38,1))</f>
      </c>
      <c r="D38" s="127"/>
      <c r="E38" s="128">
        <f>IF(ISBLANK(D38),"",INDEX(Sheet2!$G$1:$G$551,D38,1))</f>
      </c>
      <c r="F38" s="127"/>
      <c r="G38" s="128">
        <f>IF(ISBLANK(F38),"",INDEX(Sheet2!$E$1:$E$193,F38,1))</f>
      </c>
      <c r="H38" s="129"/>
      <c r="I38" s="122"/>
      <c r="J38" s="122"/>
      <c r="K38" s="130"/>
      <c r="L38" s="127"/>
    </row>
    <row r="39" spans="1:12" s="27" customFormat="1" ht="24" customHeight="1">
      <c r="A39" s="125">
        <f t="shared" si="0"/>
        <v>280</v>
      </c>
      <c r="B39" s="163"/>
      <c r="C39" s="126">
        <f>IF(ISBLANK(B39),"",INDEX(Sheet2!$B$1:$B$58,B39,1))</f>
      </c>
      <c r="D39" s="127"/>
      <c r="E39" s="128">
        <f>IF(ISBLANK(D39),"",INDEX(Sheet2!$G$1:$G$551,D39,1))</f>
      </c>
      <c r="F39" s="127"/>
      <c r="G39" s="128">
        <f>IF(ISBLANK(F39),"",INDEX(Sheet2!$E$1:$E$193,F39,1))</f>
      </c>
      <c r="H39" s="129"/>
      <c r="I39" s="122"/>
      <c r="J39" s="122"/>
      <c r="K39" s="130"/>
      <c r="L39" s="127"/>
    </row>
    <row r="40" spans="1:12" s="27" customFormat="1" ht="24" customHeight="1">
      <c r="A40" s="125">
        <f t="shared" si="0"/>
        <v>281</v>
      </c>
      <c r="B40" s="163"/>
      <c r="C40" s="126">
        <f>IF(ISBLANK(B40),"",INDEX(Sheet2!$B$1:$B$58,B40,1))</f>
      </c>
      <c r="D40" s="127"/>
      <c r="E40" s="128">
        <f>IF(ISBLANK(D40),"",INDEX(Sheet2!$G$1:$G$551,D40,1))</f>
      </c>
      <c r="F40" s="127"/>
      <c r="G40" s="128">
        <f>IF(ISBLANK(F40),"",INDEX(Sheet2!$E$1:$E$193,F40,1))</f>
      </c>
      <c r="H40" s="129"/>
      <c r="I40" s="122"/>
      <c r="J40" s="122"/>
      <c r="K40" s="130"/>
      <c r="L40" s="127"/>
    </row>
    <row r="41" spans="1:12" s="27" customFormat="1" ht="24" customHeight="1">
      <c r="A41" s="125">
        <f t="shared" si="0"/>
        <v>282</v>
      </c>
      <c r="B41" s="163"/>
      <c r="C41" s="126">
        <f>IF(ISBLANK(B41),"",INDEX(Sheet2!$B$1:$B$58,B41,1))</f>
      </c>
      <c r="D41" s="127"/>
      <c r="E41" s="128">
        <f>IF(ISBLANK(D41),"",INDEX(Sheet2!$G$1:$G$551,D41,1))</f>
      </c>
      <c r="F41" s="127"/>
      <c r="G41" s="128">
        <f>IF(ISBLANK(F41),"",INDEX(Sheet2!$E$1:$E$193,F41,1))</f>
      </c>
      <c r="H41" s="129"/>
      <c r="I41" s="122"/>
      <c r="J41" s="122"/>
      <c r="K41" s="130"/>
      <c r="L41" s="127"/>
    </row>
    <row r="42" spans="1:12" s="27" customFormat="1" ht="24" customHeight="1">
      <c r="A42" s="125">
        <f t="shared" si="0"/>
        <v>283</v>
      </c>
      <c r="B42" s="163"/>
      <c r="C42" s="126">
        <f>IF(ISBLANK(B42),"",INDEX(Sheet2!$B$1:$B$58,B42,1))</f>
      </c>
      <c r="D42" s="127"/>
      <c r="E42" s="128">
        <f>IF(ISBLANK(D42),"",INDEX(Sheet2!$G$1:$G$551,D42,1))</f>
      </c>
      <c r="F42" s="127"/>
      <c r="G42" s="128">
        <f>IF(ISBLANK(F42),"",INDEX(Sheet2!$E$1:$E$193,F42,1))</f>
      </c>
      <c r="H42" s="129"/>
      <c r="I42" s="122"/>
      <c r="J42" s="122"/>
      <c r="K42" s="130"/>
      <c r="L42" s="127"/>
    </row>
    <row r="43" spans="1:12" s="27" customFormat="1" ht="24" customHeight="1">
      <c r="A43" s="125">
        <f aca="true" t="shared" si="1" ref="A43:A59">+A42+1</f>
        <v>284</v>
      </c>
      <c r="B43" s="163"/>
      <c r="C43" s="126">
        <f>IF(ISBLANK(B43),"",INDEX(Sheet2!$B$1:$B$58,B43,1))</f>
      </c>
      <c r="D43" s="127"/>
      <c r="E43" s="128">
        <f>IF(ISBLANK(D43),"",INDEX(Sheet2!$G$1:$G$551,D43,1))</f>
      </c>
      <c r="F43" s="127"/>
      <c r="G43" s="128">
        <f>IF(ISBLANK(F43),"",INDEX(Sheet2!$E$1:$E$193,F43,1))</f>
      </c>
      <c r="H43" s="129"/>
      <c r="I43" s="122"/>
      <c r="J43" s="122"/>
      <c r="K43" s="130"/>
      <c r="L43" s="127"/>
    </row>
    <row r="44" spans="1:12" s="27" customFormat="1" ht="24" customHeight="1">
      <c r="A44" s="125">
        <f t="shared" si="1"/>
        <v>285</v>
      </c>
      <c r="B44" s="163"/>
      <c r="C44" s="126">
        <f>IF(ISBLANK(B44),"",INDEX(Sheet2!$B$1:$B$58,B44,1))</f>
      </c>
      <c r="D44" s="127"/>
      <c r="E44" s="128">
        <f>IF(ISBLANK(D44),"",INDEX(Sheet2!$G$1:$G$551,D44,1))</f>
      </c>
      <c r="F44" s="127"/>
      <c r="G44" s="128">
        <f>IF(ISBLANK(F44),"",INDEX(Sheet2!$E$1:$E$193,F44,1))</f>
      </c>
      <c r="H44" s="129"/>
      <c r="I44" s="122"/>
      <c r="J44" s="122"/>
      <c r="K44" s="130"/>
      <c r="L44" s="127"/>
    </row>
    <row r="45" spans="1:12" s="27" customFormat="1" ht="24" customHeight="1">
      <c r="A45" s="125">
        <f t="shared" si="1"/>
        <v>286</v>
      </c>
      <c r="B45" s="163"/>
      <c r="C45" s="126">
        <f>IF(ISBLANK(B45),"",INDEX(Sheet2!$B$1:$B$58,B45,1))</f>
      </c>
      <c r="D45" s="127"/>
      <c r="E45" s="128">
        <f>IF(ISBLANK(D45),"",INDEX(Sheet2!$G$1:$G$551,D45,1))</f>
      </c>
      <c r="F45" s="127"/>
      <c r="G45" s="128">
        <f>IF(ISBLANK(F45),"",INDEX(Sheet2!$E$1:$E$193,F45,1))</f>
      </c>
      <c r="H45" s="129"/>
      <c r="I45" s="122"/>
      <c r="J45" s="122"/>
      <c r="K45" s="130"/>
      <c r="L45" s="127"/>
    </row>
    <row r="46" spans="1:12" s="27" customFormat="1" ht="24" customHeight="1">
      <c r="A46" s="125">
        <f t="shared" si="1"/>
        <v>287</v>
      </c>
      <c r="B46" s="163"/>
      <c r="C46" s="126">
        <f>IF(ISBLANK(B46),"",INDEX(Sheet2!$B$1:$B$58,B46,1))</f>
      </c>
      <c r="D46" s="127"/>
      <c r="E46" s="128">
        <f>IF(ISBLANK(D46),"",INDEX(Sheet2!$G$1:$G$551,D46,1))</f>
      </c>
      <c r="F46" s="127"/>
      <c r="G46" s="128">
        <f>IF(ISBLANK(F46),"",INDEX(Sheet2!$E$1:$E$193,F46,1))</f>
      </c>
      <c r="H46" s="129"/>
      <c r="I46" s="122"/>
      <c r="J46" s="122"/>
      <c r="K46" s="130"/>
      <c r="L46" s="127"/>
    </row>
    <row r="47" spans="1:12" s="27" customFormat="1" ht="24" customHeight="1">
      <c r="A47" s="125">
        <f t="shared" si="1"/>
        <v>288</v>
      </c>
      <c r="B47" s="163"/>
      <c r="C47" s="126">
        <f>IF(ISBLANK(B47),"",INDEX(Sheet2!$B$1:$B$58,B47,1))</f>
      </c>
      <c r="D47" s="127"/>
      <c r="E47" s="128">
        <f>IF(ISBLANK(D47),"",INDEX(Sheet2!$G$1:$G$551,D47,1))</f>
      </c>
      <c r="F47" s="127"/>
      <c r="G47" s="128">
        <f>IF(ISBLANK(F47),"",INDEX(Sheet2!$E$1:$E$193,F47,1))</f>
      </c>
      <c r="H47" s="129"/>
      <c r="I47" s="122"/>
      <c r="J47" s="122"/>
      <c r="K47" s="130"/>
      <c r="L47" s="127"/>
    </row>
    <row r="48" spans="1:12" s="27" customFormat="1" ht="24" customHeight="1">
      <c r="A48" s="131">
        <f t="shared" si="1"/>
        <v>289</v>
      </c>
      <c r="B48" s="164"/>
      <c r="C48" s="132">
        <f>IF(ISBLANK(B48),"",INDEX(Sheet2!$B$1:$B$58,B48,1))</f>
      </c>
      <c r="D48" s="133"/>
      <c r="E48" s="134">
        <f>IF(ISBLANK(D48),"",INDEX(Sheet2!$G$1:$G$551,D48,1))</f>
      </c>
      <c r="F48" s="133"/>
      <c r="G48" s="134">
        <f>IF(ISBLANK(F48),"",INDEX(Sheet2!$E$1:$E$193,F48,1))</f>
      </c>
      <c r="H48" s="135"/>
      <c r="I48" s="123"/>
      <c r="J48" s="123"/>
      <c r="K48" s="136"/>
      <c r="L48" s="133"/>
    </row>
    <row r="49" spans="1:12" s="27" customFormat="1" ht="24" customHeight="1">
      <c r="A49" s="157">
        <f t="shared" si="1"/>
        <v>290</v>
      </c>
      <c r="B49" s="163"/>
      <c r="C49" s="118">
        <f>IF(ISBLANK(B49),"",INDEX(Sheet2!$B$1:$B$58,B49,1))</f>
      </c>
      <c r="D49" s="119"/>
      <c r="E49" s="120">
        <f>IF(ISBLANK(D49),"",INDEX(Sheet2!$G$1:$G$551,D49,1))</f>
      </c>
      <c r="F49" s="119"/>
      <c r="G49" s="120">
        <f>IF(ISBLANK(F49),"",INDEX(Sheet2!$E$1:$E$193,F49,1))</f>
      </c>
      <c r="H49" s="121"/>
      <c r="I49" s="122"/>
      <c r="J49" s="122"/>
      <c r="K49" s="124"/>
      <c r="L49" s="127"/>
    </row>
    <row r="50" spans="1:12" s="27" customFormat="1" ht="24" customHeight="1">
      <c r="A50" s="137">
        <f t="shared" si="1"/>
        <v>291</v>
      </c>
      <c r="B50" s="165"/>
      <c r="C50" s="138">
        <f>IF(ISBLANK(B50),"",INDEX(Sheet2!$B$1:$B$58,B50,1))</f>
      </c>
      <c r="D50" s="139"/>
      <c r="E50" s="140">
        <f>IF(ISBLANK(D50),"",INDEX(Sheet2!$G$1:$G$551,D50,1))</f>
      </c>
      <c r="F50" s="139"/>
      <c r="G50" s="140">
        <f>IF(ISBLANK(F50),"",INDEX(Sheet2!$E$1:$E$193,F50,1))</f>
      </c>
      <c r="H50" s="141"/>
      <c r="I50" s="142"/>
      <c r="J50" s="142"/>
      <c r="K50" s="143"/>
      <c r="L50" s="139"/>
    </row>
    <row r="51" spans="1:12" s="27" customFormat="1" ht="24" customHeight="1">
      <c r="A51" s="125">
        <f t="shared" si="1"/>
        <v>292</v>
      </c>
      <c r="B51" s="163"/>
      <c r="C51" s="126">
        <f>IF(ISBLANK(B51),"",INDEX(Sheet2!$B$1:$B$58,B51,1))</f>
      </c>
      <c r="D51" s="127"/>
      <c r="E51" s="128">
        <f>IF(ISBLANK(D51),"",INDEX(Sheet2!$G$1:$G$551,D51,1))</f>
      </c>
      <c r="F51" s="127"/>
      <c r="G51" s="128">
        <f>IF(ISBLANK(F51),"",INDEX(Sheet2!$E$1:$E$193,F51,1))</f>
      </c>
      <c r="H51" s="129"/>
      <c r="I51" s="122"/>
      <c r="J51" s="122"/>
      <c r="K51" s="130"/>
      <c r="L51" s="127"/>
    </row>
    <row r="52" spans="1:12" s="27" customFormat="1" ht="24" customHeight="1">
      <c r="A52" s="125">
        <f t="shared" si="1"/>
        <v>293</v>
      </c>
      <c r="B52" s="163"/>
      <c r="C52" s="126">
        <f>IF(ISBLANK(B52),"",INDEX(Sheet2!$B$1:$B$58,B52,1))</f>
      </c>
      <c r="D52" s="127"/>
      <c r="E52" s="128">
        <f>IF(ISBLANK(D52),"",INDEX(Sheet2!$G$1:$G$551,D52,1))</f>
      </c>
      <c r="F52" s="127"/>
      <c r="G52" s="128">
        <f>IF(ISBLANK(F52),"",INDEX(Sheet2!$E$1:$E$193,F52,1))</f>
      </c>
      <c r="H52" s="129"/>
      <c r="I52" s="122"/>
      <c r="J52" s="122"/>
      <c r="K52" s="130"/>
      <c r="L52" s="127"/>
    </row>
    <row r="53" spans="1:12" s="27" customFormat="1" ht="24" customHeight="1">
      <c r="A53" s="125">
        <f t="shared" si="1"/>
        <v>294</v>
      </c>
      <c r="B53" s="163"/>
      <c r="C53" s="126">
        <f>IF(ISBLANK(B53),"",INDEX(Sheet2!$B$1:$B$58,B53,1))</f>
      </c>
      <c r="D53" s="127"/>
      <c r="E53" s="128">
        <f>IF(ISBLANK(D53),"",INDEX(Sheet2!$G$1:$G$551,D53,1))</f>
      </c>
      <c r="F53" s="127"/>
      <c r="G53" s="128">
        <f>IF(ISBLANK(F53),"",INDEX(Sheet2!$E$1:$E$193,F53,1))</f>
      </c>
      <c r="H53" s="129"/>
      <c r="I53" s="122"/>
      <c r="J53" s="122"/>
      <c r="K53" s="130"/>
      <c r="L53" s="127"/>
    </row>
    <row r="54" spans="1:12" s="27" customFormat="1" ht="24" customHeight="1">
      <c r="A54" s="125">
        <f t="shared" si="1"/>
        <v>295</v>
      </c>
      <c r="B54" s="163"/>
      <c r="C54" s="126">
        <f>IF(ISBLANK(B54),"",INDEX(Sheet2!$B$1:$B$58,B54,1))</f>
      </c>
      <c r="D54" s="127"/>
      <c r="E54" s="128">
        <f>IF(ISBLANK(D54),"",INDEX(Sheet2!$G$1:$G$551,D54,1))</f>
      </c>
      <c r="F54" s="127"/>
      <c r="G54" s="128">
        <f>IF(ISBLANK(F54),"",INDEX(Sheet2!$E$1:$E$193,F54,1))</f>
      </c>
      <c r="H54" s="129"/>
      <c r="I54" s="122"/>
      <c r="J54" s="122"/>
      <c r="K54" s="130"/>
      <c r="L54" s="127"/>
    </row>
    <row r="55" spans="1:12" s="27" customFormat="1" ht="24" customHeight="1">
      <c r="A55" s="125">
        <f t="shared" si="1"/>
        <v>296</v>
      </c>
      <c r="B55" s="163"/>
      <c r="C55" s="126">
        <f>IF(ISBLANK(B55),"",INDEX(Sheet2!$B$1:$B$58,B55,1))</f>
      </c>
      <c r="D55" s="127"/>
      <c r="E55" s="128">
        <f>IF(ISBLANK(D55),"",INDEX(Sheet2!$G$1:$G$551,D55,1))</f>
      </c>
      <c r="F55" s="127"/>
      <c r="G55" s="128">
        <f>IF(ISBLANK(F55),"",INDEX(Sheet2!$E$1:$E$193,F55,1))</f>
      </c>
      <c r="H55" s="129"/>
      <c r="I55" s="122"/>
      <c r="J55" s="122"/>
      <c r="K55" s="130"/>
      <c r="L55" s="127"/>
    </row>
    <row r="56" spans="1:12" s="27" customFormat="1" ht="24" customHeight="1">
      <c r="A56" s="125">
        <f t="shared" si="1"/>
        <v>297</v>
      </c>
      <c r="B56" s="163"/>
      <c r="C56" s="126">
        <f>IF(ISBLANK(B56),"",INDEX(Sheet2!$B$1:$B$58,B56,1))</f>
      </c>
      <c r="D56" s="127"/>
      <c r="E56" s="128">
        <f>IF(ISBLANK(D56),"",INDEX(Sheet2!$G$1:$G$551,D56,1))</f>
      </c>
      <c r="F56" s="127"/>
      <c r="G56" s="128">
        <f>IF(ISBLANK(F56),"",INDEX(Sheet2!$E$1:$E$193,F56,1))</f>
      </c>
      <c r="H56" s="129"/>
      <c r="I56" s="122"/>
      <c r="J56" s="122"/>
      <c r="K56" s="130"/>
      <c r="L56" s="127"/>
    </row>
    <row r="57" spans="1:12" s="27" customFormat="1" ht="24" customHeight="1">
      <c r="A57" s="125">
        <f t="shared" si="1"/>
        <v>298</v>
      </c>
      <c r="B57" s="163"/>
      <c r="C57" s="126">
        <f>IF(ISBLANK(B57),"",INDEX(Sheet2!$B$1:$B$58,B57,1))</f>
      </c>
      <c r="D57" s="127"/>
      <c r="E57" s="128">
        <f>IF(ISBLANK(D57),"",INDEX(Sheet2!$G$1:$G$551,D57,1))</f>
      </c>
      <c r="F57" s="127"/>
      <c r="G57" s="128">
        <f>IF(ISBLANK(F57),"",INDEX(Sheet2!$E$1:$E$193,F57,1))</f>
      </c>
      <c r="H57" s="129"/>
      <c r="I57" s="122"/>
      <c r="J57" s="122"/>
      <c r="K57" s="130"/>
      <c r="L57" s="127"/>
    </row>
    <row r="58" spans="1:12" s="27" customFormat="1" ht="24" customHeight="1">
      <c r="A58" s="125">
        <f t="shared" si="1"/>
        <v>299</v>
      </c>
      <c r="B58" s="163"/>
      <c r="C58" s="126">
        <f>IF(ISBLANK(B58),"",INDEX(Sheet2!$B$1:$B$58,B58,1))</f>
      </c>
      <c r="D58" s="127"/>
      <c r="E58" s="128">
        <f>IF(ISBLANK(D58),"",INDEX(Sheet2!$G$1:$G$551,D58,1))</f>
      </c>
      <c r="F58" s="127"/>
      <c r="G58" s="128">
        <f>IF(ISBLANK(F58),"",INDEX(Sheet2!$E$1:$E$193,F58,1))</f>
      </c>
      <c r="H58" s="129"/>
      <c r="I58" s="122"/>
      <c r="J58" s="122"/>
      <c r="K58" s="130"/>
      <c r="L58" s="127"/>
    </row>
    <row r="59" spans="1:12" s="27" customFormat="1" ht="25.5" customHeight="1" thickBot="1">
      <c r="A59" s="168">
        <f t="shared" si="1"/>
        <v>300</v>
      </c>
      <c r="B59" s="169"/>
      <c r="C59" s="170">
        <f>IF(ISBLANK(B59),"",INDEX(Sheet2!$B$1:$B$58,B59,1))</f>
      </c>
      <c r="D59" s="171"/>
      <c r="E59" s="172">
        <f>IF(ISBLANK(D59),"",INDEX(Sheet2!$G$1:$G$551,D59,1))</f>
      </c>
      <c r="F59" s="171"/>
      <c r="G59" s="172">
        <f>IF(ISBLANK(F59),"",INDEX(Sheet2!$E$1:$E$193,F59,1))</f>
      </c>
      <c r="H59" s="173"/>
      <c r="I59" s="174"/>
      <c r="J59" s="174"/>
      <c r="K59" s="175"/>
      <c r="L59" s="176"/>
    </row>
  </sheetData>
  <sheetProtection sheet="1" objects="1" scenarios="1" selectLockedCells="1"/>
  <mergeCells count="13">
    <mergeCell ref="J8:J9"/>
    <mergeCell ref="G8:G9"/>
    <mergeCell ref="E8:E9"/>
    <mergeCell ref="F8:F9"/>
    <mergeCell ref="H8:H9"/>
    <mergeCell ref="I8:I9"/>
    <mergeCell ref="A4:L4"/>
    <mergeCell ref="A5:L5"/>
    <mergeCell ref="A8:A9"/>
    <mergeCell ref="C8:C9"/>
    <mergeCell ref="D8:D9"/>
    <mergeCell ref="B8:B9"/>
    <mergeCell ref="K8:L8"/>
  </mergeCells>
  <dataValidations count="2">
    <dataValidation type="decimal" allowBlank="1" showInputMessage="1" showErrorMessage="1" error="Value must be between 0 and 99.99" sqref="I10:J59">
      <formula1>0</formula1>
      <formula2>99.99</formula2>
    </dataValidation>
    <dataValidation type="decimal" allowBlank="1" showInputMessage="1" showErrorMessage="1" error="Value must be between 0 and 100,000." sqref="H10:H59">
      <formula1>0</formula1>
      <formula2>100000</formula2>
    </dataValidation>
  </dataValidations>
  <printOptions horizontalCentered="1"/>
  <pageMargins left="0.25" right="0.25" top="0.5" bottom="0.5" header="0.5" footer="0.5"/>
  <pageSetup fitToHeight="2" horizontalDpi="600" verticalDpi="600" orientation="landscape" scale="54" r:id="rId3"/>
  <rowBreaks count="1" manualBreakCount="1">
    <brk id="34" max="11" man="1"/>
  </rowBreaks>
  <drawing r:id="rId2"/>
  <legacyDrawing r:id="rId1"/>
</worksheet>
</file>

<file path=xl/worksheets/sheet9.xml><?xml version="1.0" encoding="utf-8"?>
<worksheet xmlns="http://schemas.openxmlformats.org/spreadsheetml/2006/main" xmlns:r="http://schemas.openxmlformats.org/officeDocument/2006/relationships">
  <sheetPr codeName="Sheet1"/>
  <dimension ref="A1:L551"/>
  <sheetViews>
    <sheetView workbookViewId="0" topLeftCell="A1">
      <selection activeCell="A1" sqref="A1"/>
    </sheetView>
  </sheetViews>
  <sheetFormatPr defaultColWidth="9.140625" defaultRowHeight="12.75"/>
  <cols>
    <col min="1" max="1" width="43.57421875" style="50" customWidth="1"/>
    <col min="2" max="2" width="4.28125" style="50" bestFit="1" customWidth="1"/>
    <col min="3" max="3" width="8.8515625" style="50" customWidth="1"/>
    <col min="4" max="4" width="26.28125" style="50" bestFit="1" customWidth="1"/>
    <col min="5" max="5" width="12.421875" style="50" bestFit="1" customWidth="1"/>
    <col min="6" max="6" width="8.8515625" style="50" customWidth="1"/>
    <col min="7" max="7" width="5.421875" style="50" bestFit="1" customWidth="1"/>
    <col min="8" max="8" width="41.00390625" style="50" bestFit="1" customWidth="1"/>
    <col min="9" max="9" width="37.140625" style="50" bestFit="1" customWidth="1"/>
    <col min="10" max="10" width="4.28125" style="50" bestFit="1" customWidth="1"/>
    <col min="11" max="11" width="8.8515625" style="53" customWidth="1"/>
    <col min="12" max="12" width="9.140625" style="50" bestFit="1" customWidth="1"/>
    <col min="13" max="16384" width="8.8515625" style="50" customWidth="1"/>
  </cols>
  <sheetData>
    <row r="1" spans="1:5" ht="13.5">
      <c r="A1" s="48"/>
      <c r="B1" s="49" t="s">
        <v>1579</v>
      </c>
      <c r="D1" s="51"/>
      <c r="E1" s="51"/>
    </row>
    <row r="2" spans="1:12" ht="13.5">
      <c r="A2" s="48" t="s">
        <v>1652</v>
      </c>
      <c r="B2" s="49" t="s">
        <v>1653</v>
      </c>
      <c r="D2" s="52" t="s">
        <v>1926</v>
      </c>
      <c r="E2" s="206" t="s">
        <v>1606</v>
      </c>
      <c r="F2" s="52" t="s">
        <v>1753</v>
      </c>
      <c r="G2" s="53" t="s">
        <v>1171</v>
      </c>
      <c r="H2" s="53" t="str">
        <f>CONCATENATE(I2,", ",J2)</f>
        <v>BIRMINGHAM, AL</v>
      </c>
      <c r="I2" s="50" t="s">
        <v>4357</v>
      </c>
      <c r="J2" s="50" t="s">
        <v>1676</v>
      </c>
      <c r="L2" s="53"/>
    </row>
    <row r="3" spans="1:12" ht="13.5">
      <c r="A3" s="48" t="s">
        <v>1626</v>
      </c>
      <c r="B3" s="49" t="s">
        <v>1598</v>
      </c>
      <c r="D3" s="52" t="s">
        <v>1934</v>
      </c>
      <c r="E3" s="206" t="s">
        <v>2078</v>
      </c>
      <c r="F3" s="52" t="s">
        <v>1676</v>
      </c>
      <c r="G3" s="53" t="s">
        <v>1172</v>
      </c>
      <c r="H3" s="53" t="str">
        <f aca="true" t="shared" si="0" ref="H3:H66">CONCATENATE(I3,", ",J3)</f>
        <v>HUNTSVILLE, AL</v>
      </c>
      <c r="I3" s="50" t="s">
        <v>4359</v>
      </c>
      <c r="J3" s="50" t="s">
        <v>1676</v>
      </c>
      <c r="L3" s="53"/>
    </row>
    <row r="4" spans="1:12" ht="13.5">
      <c r="A4" s="48" t="s">
        <v>1625</v>
      </c>
      <c r="B4" s="49" t="s">
        <v>1599</v>
      </c>
      <c r="D4" s="52" t="s">
        <v>1935</v>
      </c>
      <c r="E4" s="206" t="s">
        <v>2084</v>
      </c>
      <c r="F4" s="52" t="s">
        <v>1754</v>
      </c>
      <c r="G4" s="53" t="s">
        <v>1173</v>
      </c>
      <c r="H4" s="53" t="str">
        <f t="shared" si="0"/>
        <v>MOBILE, AL</v>
      </c>
      <c r="I4" s="50" t="s">
        <v>4361</v>
      </c>
      <c r="J4" s="50" t="s">
        <v>1676</v>
      </c>
      <c r="L4" s="53"/>
    </row>
    <row r="5" spans="1:12" ht="13.5">
      <c r="A5" s="48" t="s">
        <v>1627</v>
      </c>
      <c r="B5" s="49" t="s">
        <v>1600</v>
      </c>
      <c r="D5" s="52" t="s">
        <v>1994</v>
      </c>
      <c r="E5" s="206" t="s">
        <v>2118</v>
      </c>
      <c r="F5" s="52" t="s">
        <v>1755</v>
      </c>
      <c r="G5" s="53" t="s">
        <v>1173</v>
      </c>
      <c r="H5" s="53" t="str">
        <f t="shared" si="0"/>
        <v>THEODORE, AL</v>
      </c>
      <c r="I5" s="50" t="s">
        <v>4363</v>
      </c>
      <c r="J5" s="50" t="s">
        <v>1676</v>
      </c>
      <c r="L5" s="53"/>
    </row>
    <row r="6" spans="1:12" ht="13.5">
      <c r="A6" s="48" t="s">
        <v>1628</v>
      </c>
      <c r="B6" s="49" t="s">
        <v>1601</v>
      </c>
      <c r="D6" s="52" t="s">
        <v>4294</v>
      </c>
      <c r="E6" s="206" t="s">
        <v>2119</v>
      </c>
      <c r="F6" s="52" t="s">
        <v>1756</v>
      </c>
      <c r="G6" s="53" t="s">
        <v>1174</v>
      </c>
      <c r="H6" s="53" t="str">
        <f t="shared" si="0"/>
        <v>ALCAN, AK</v>
      </c>
      <c r="I6" s="50" t="s">
        <v>4368</v>
      </c>
      <c r="J6" s="50" t="s">
        <v>1674</v>
      </c>
      <c r="L6" s="53"/>
    </row>
    <row r="7" spans="1:12" ht="13.5">
      <c r="A7" s="48" t="s">
        <v>1585</v>
      </c>
      <c r="B7" s="49" t="s">
        <v>1602</v>
      </c>
      <c r="D7" s="52" t="s">
        <v>4295</v>
      </c>
      <c r="E7" s="206" t="s">
        <v>2120</v>
      </c>
      <c r="F7" s="52" t="s">
        <v>1757</v>
      </c>
      <c r="G7" s="53" t="s">
        <v>1175</v>
      </c>
      <c r="H7" s="53" t="str">
        <f t="shared" si="0"/>
        <v>ANCHORAGE, AK</v>
      </c>
      <c r="I7" s="50" t="s">
        <v>4370</v>
      </c>
      <c r="J7" s="50" t="s">
        <v>1674</v>
      </c>
      <c r="L7" s="53"/>
    </row>
    <row r="8" spans="1:12" ht="13.5">
      <c r="A8" s="48" t="s">
        <v>1586</v>
      </c>
      <c r="B8" s="49" t="s">
        <v>1603</v>
      </c>
      <c r="D8" s="52" t="s">
        <v>1936</v>
      </c>
      <c r="E8" s="206" t="s">
        <v>1607</v>
      </c>
      <c r="F8" s="52" t="s">
        <v>1758</v>
      </c>
      <c r="G8" s="53" t="s">
        <v>1176</v>
      </c>
      <c r="H8" s="53" t="str">
        <f t="shared" si="0"/>
        <v>DALTON CACHE, AK</v>
      </c>
      <c r="I8" s="50" t="s">
        <v>4372</v>
      </c>
      <c r="J8" s="50" t="s">
        <v>1674</v>
      </c>
      <c r="L8" s="53"/>
    </row>
    <row r="9" spans="1:12" ht="13.5">
      <c r="A9" s="48" t="s">
        <v>1587</v>
      </c>
      <c r="B9" s="49" t="s">
        <v>1604</v>
      </c>
      <c r="D9" s="52" t="s">
        <v>4296</v>
      </c>
      <c r="E9" s="206" t="s">
        <v>2121</v>
      </c>
      <c r="F9" s="52" t="s">
        <v>1759</v>
      </c>
      <c r="G9" s="53" t="s">
        <v>1177</v>
      </c>
      <c r="H9" s="53" t="str">
        <f t="shared" si="0"/>
        <v>FAIRBANKS, AK</v>
      </c>
      <c r="I9" s="50" t="s">
        <v>4374</v>
      </c>
      <c r="J9" s="50" t="s">
        <v>1674</v>
      </c>
      <c r="L9" s="53"/>
    </row>
    <row r="10" spans="1:12" ht="13.5">
      <c r="A10" s="48" t="s">
        <v>1556</v>
      </c>
      <c r="B10" s="49" t="s">
        <v>1605</v>
      </c>
      <c r="D10" s="52" t="s">
        <v>4297</v>
      </c>
      <c r="E10" s="206" t="s">
        <v>2122</v>
      </c>
      <c r="F10" s="52" t="s">
        <v>1760</v>
      </c>
      <c r="G10" s="53" t="s">
        <v>1178</v>
      </c>
      <c r="H10" s="53" t="str">
        <f t="shared" si="0"/>
        <v>FEDERAL EXPRESS, ANCHORAGE, AK</v>
      </c>
      <c r="I10" s="50" t="s">
        <v>4376</v>
      </c>
      <c r="J10" s="50" t="s">
        <v>1674</v>
      </c>
      <c r="L10" s="53"/>
    </row>
    <row r="11" spans="1:12" ht="13.5">
      <c r="A11" s="48" t="s">
        <v>1640</v>
      </c>
      <c r="B11" s="49" t="s">
        <v>1641</v>
      </c>
      <c r="D11" s="52" t="s">
        <v>1937</v>
      </c>
      <c r="E11" s="206" t="s">
        <v>2123</v>
      </c>
      <c r="F11" s="52" t="s">
        <v>1761</v>
      </c>
      <c r="G11" s="53" t="s">
        <v>1179</v>
      </c>
      <c r="H11" s="53" t="str">
        <f t="shared" si="0"/>
        <v>HERRING BAY, AK</v>
      </c>
      <c r="I11" s="50" t="s">
        <v>4377</v>
      </c>
      <c r="J11" s="50" t="s">
        <v>1674</v>
      </c>
      <c r="L11" s="53"/>
    </row>
    <row r="12" spans="1:12" ht="13.5">
      <c r="A12" s="48" t="s">
        <v>1642</v>
      </c>
      <c r="B12" s="49" t="s">
        <v>1643</v>
      </c>
      <c r="D12" s="52" t="s">
        <v>1972</v>
      </c>
      <c r="E12" s="206" t="s">
        <v>1622</v>
      </c>
      <c r="F12" s="52" t="s">
        <v>1762</v>
      </c>
      <c r="G12" s="53" t="s">
        <v>1180</v>
      </c>
      <c r="H12" s="53" t="str">
        <f t="shared" si="0"/>
        <v>JUNEAU, AK</v>
      </c>
      <c r="I12" s="50" t="s">
        <v>4379</v>
      </c>
      <c r="J12" s="50" t="s">
        <v>1674</v>
      </c>
      <c r="L12" s="53"/>
    </row>
    <row r="13" spans="1:12" ht="13.5">
      <c r="A13" s="48" t="s">
        <v>1644</v>
      </c>
      <c r="B13" s="49" t="s">
        <v>1634</v>
      </c>
      <c r="D13" s="52" t="s">
        <v>1995</v>
      </c>
      <c r="E13" s="206" t="s">
        <v>2124</v>
      </c>
      <c r="F13" s="52" t="s">
        <v>1763</v>
      </c>
      <c r="G13" s="53" t="s">
        <v>1179</v>
      </c>
      <c r="H13" s="53" t="str">
        <f t="shared" si="0"/>
        <v>KETCHIKAN, AK</v>
      </c>
      <c r="I13" s="50" t="s">
        <v>4381</v>
      </c>
      <c r="J13" s="50" t="s">
        <v>1674</v>
      </c>
      <c r="L13" s="53"/>
    </row>
    <row r="14" spans="1:12" ht="13.5">
      <c r="A14" s="48" t="s">
        <v>1654</v>
      </c>
      <c r="B14" s="49" t="s">
        <v>1635</v>
      </c>
      <c r="D14" s="52" t="s">
        <v>1927</v>
      </c>
      <c r="E14" s="206" t="s">
        <v>2125</v>
      </c>
      <c r="F14" s="52" t="s">
        <v>1764</v>
      </c>
      <c r="G14" s="53" t="s">
        <v>1181</v>
      </c>
      <c r="H14" s="53" t="str">
        <f t="shared" si="0"/>
        <v>KODIAK, AK</v>
      </c>
      <c r="I14" s="50" t="s">
        <v>4383</v>
      </c>
      <c r="J14" s="50" t="s">
        <v>1674</v>
      </c>
      <c r="L14" s="53"/>
    </row>
    <row r="15" spans="1:12" ht="13.5">
      <c r="A15" s="48" t="s">
        <v>1645</v>
      </c>
      <c r="B15" s="49" t="s">
        <v>1646</v>
      </c>
      <c r="D15" s="52" t="s">
        <v>4298</v>
      </c>
      <c r="E15" s="206" t="s">
        <v>2126</v>
      </c>
      <c r="F15" s="52" t="s">
        <v>1765</v>
      </c>
      <c r="G15" s="53" t="s">
        <v>1182</v>
      </c>
      <c r="H15" s="53" t="str">
        <f t="shared" si="0"/>
        <v>PELICAN, AK</v>
      </c>
      <c r="I15" s="50" t="s">
        <v>4385</v>
      </c>
      <c r="J15" s="50" t="s">
        <v>1674</v>
      </c>
      <c r="L15" s="53"/>
    </row>
    <row r="16" spans="1:12" ht="13.5">
      <c r="A16" s="48" t="s">
        <v>1647</v>
      </c>
      <c r="B16" s="49" t="s">
        <v>1648</v>
      </c>
      <c r="D16" s="52" t="s">
        <v>1996</v>
      </c>
      <c r="E16" s="206" t="s">
        <v>2127</v>
      </c>
      <c r="F16" s="52" t="s">
        <v>1766</v>
      </c>
      <c r="G16" s="53" t="s">
        <v>1183</v>
      </c>
      <c r="H16" s="53" t="str">
        <f t="shared" si="0"/>
        <v>PETERSBURG, AK</v>
      </c>
      <c r="I16" s="50" t="s">
        <v>4387</v>
      </c>
      <c r="J16" s="50" t="s">
        <v>1674</v>
      </c>
      <c r="L16" s="53"/>
    </row>
    <row r="17" spans="1:12" ht="13.5">
      <c r="A17" s="48" t="s">
        <v>1649</v>
      </c>
      <c r="B17" s="49" t="s">
        <v>1650</v>
      </c>
      <c r="D17" s="52" t="s">
        <v>4299</v>
      </c>
      <c r="E17" s="206" t="s">
        <v>2128</v>
      </c>
      <c r="F17" s="52" t="s">
        <v>1767</v>
      </c>
      <c r="G17" s="53" t="s">
        <v>1184</v>
      </c>
      <c r="H17" s="53" t="str">
        <f t="shared" si="0"/>
        <v>SAND POINT, AK</v>
      </c>
      <c r="I17" s="50" t="s">
        <v>4389</v>
      </c>
      <c r="J17" s="50" t="s">
        <v>1674</v>
      </c>
      <c r="L17" s="53"/>
    </row>
    <row r="18" spans="1:12" ht="13.5">
      <c r="A18" s="48" t="s">
        <v>1655</v>
      </c>
      <c r="B18" s="49" t="s">
        <v>1651</v>
      </c>
      <c r="D18" s="52" t="s">
        <v>4300</v>
      </c>
      <c r="E18" s="206" t="s">
        <v>2129</v>
      </c>
      <c r="F18" s="52" t="s">
        <v>1768</v>
      </c>
      <c r="G18" s="53" t="s">
        <v>1185</v>
      </c>
      <c r="H18" s="53" t="str">
        <f t="shared" si="0"/>
        <v>SITKA, AK</v>
      </c>
      <c r="I18" s="50" t="s">
        <v>4391</v>
      </c>
      <c r="J18" s="50" t="s">
        <v>1674</v>
      </c>
      <c r="L18" s="53"/>
    </row>
    <row r="19" spans="1:12" ht="13.5">
      <c r="A19" s="48" t="s">
        <v>1557</v>
      </c>
      <c r="B19" s="49" t="s">
        <v>1606</v>
      </c>
      <c r="D19" s="52" t="s">
        <v>4301</v>
      </c>
      <c r="E19" s="206" t="s">
        <v>1610</v>
      </c>
      <c r="F19" s="52" t="s">
        <v>1769</v>
      </c>
      <c r="G19" s="53" t="s">
        <v>1186</v>
      </c>
      <c r="H19" s="53" t="str">
        <f t="shared" si="0"/>
        <v>SKAG WAY, AK</v>
      </c>
      <c r="I19" s="50" t="s">
        <v>4393</v>
      </c>
      <c r="J19" s="50" t="s">
        <v>1674</v>
      </c>
      <c r="L19" s="53"/>
    </row>
    <row r="20" spans="1:12" ht="13.5">
      <c r="A20" s="48" t="s">
        <v>1558</v>
      </c>
      <c r="B20" s="49" t="s">
        <v>1607</v>
      </c>
      <c r="D20" s="52" t="s">
        <v>1997</v>
      </c>
      <c r="E20" s="206" t="s">
        <v>2130</v>
      </c>
      <c r="F20" s="52" t="s">
        <v>1770</v>
      </c>
      <c r="G20" s="53" t="s">
        <v>1187</v>
      </c>
      <c r="H20" s="53" t="str">
        <f t="shared" si="0"/>
        <v>ST PAUL AIRPORT, AK</v>
      </c>
      <c r="I20" s="50" t="s">
        <v>4395</v>
      </c>
      <c r="J20" s="50" t="s">
        <v>1674</v>
      </c>
      <c r="L20" s="53"/>
    </row>
    <row r="21" spans="1:12" ht="13.5">
      <c r="A21" s="48" t="s">
        <v>1559</v>
      </c>
      <c r="B21" s="49" t="s">
        <v>1608</v>
      </c>
      <c r="D21" s="52" t="s">
        <v>1973</v>
      </c>
      <c r="E21" s="206" t="s">
        <v>2093</v>
      </c>
      <c r="F21" s="52" t="s">
        <v>1771</v>
      </c>
      <c r="G21" s="53" t="s">
        <v>1188</v>
      </c>
      <c r="H21" s="53" t="str">
        <f t="shared" si="0"/>
        <v>UPS, ANCHORAGE, AK</v>
      </c>
      <c r="I21" s="50" t="s">
        <v>4397</v>
      </c>
      <c r="J21" s="50" t="s">
        <v>1674</v>
      </c>
      <c r="L21" s="53"/>
    </row>
    <row r="22" spans="1:12" ht="13.5">
      <c r="A22" s="48" t="s">
        <v>1560</v>
      </c>
      <c r="B22" s="49" t="s">
        <v>1609</v>
      </c>
      <c r="D22" s="52" t="s">
        <v>4302</v>
      </c>
      <c r="E22" s="206" t="s">
        <v>2131</v>
      </c>
      <c r="F22" s="52" t="s">
        <v>1772</v>
      </c>
      <c r="G22" s="53" t="s">
        <v>1189</v>
      </c>
      <c r="H22" s="53" t="str">
        <f t="shared" si="0"/>
        <v>VALDEZ, AK</v>
      </c>
      <c r="I22" s="50" t="s">
        <v>4399</v>
      </c>
      <c r="J22" s="50" t="s">
        <v>1674</v>
      </c>
      <c r="L22" s="53"/>
    </row>
    <row r="23" spans="1:12" ht="13.5">
      <c r="A23" s="48" t="s">
        <v>1561</v>
      </c>
      <c r="B23" s="49" t="s">
        <v>1610</v>
      </c>
      <c r="D23" s="52" t="s">
        <v>1974</v>
      </c>
      <c r="E23" s="206" t="s">
        <v>2132</v>
      </c>
      <c r="F23" s="52" t="s">
        <v>1773</v>
      </c>
      <c r="G23" s="53" t="s">
        <v>1179</v>
      </c>
      <c r="H23" s="53" t="str">
        <f t="shared" si="0"/>
        <v>WARD COVE, AK</v>
      </c>
      <c r="I23" s="50" t="s">
        <v>676</v>
      </c>
      <c r="J23" s="50" t="s">
        <v>1674</v>
      </c>
      <c r="L23" s="53"/>
    </row>
    <row r="24" spans="1:12" ht="13.5">
      <c r="A24" s="48" t="s">
        <v>1588</v>
      </c>
      <c r="B24" s="49" t="s">
        <v>1611</v>
      </c>
      <c r="D24" s="52" t="s">
        <v>4303</v>
      </c>
      <c r="E24" s="206" t="s">
        <v>1619</v>
      </c>
      <c r="F24" s="52" t="s">
        <v>1774</v>
      </c>
      <c r="G24" s="53" t="s">
        <v>1190</v>
      </c>
      <c r="H24" s="53" t="str">
        <f t="shared" si="0"/>
        <v>WRANGELL, AK</v>
      </c>
      <c r="I24" s="50" t="s">
        <v>678</v>
      </c>
      <c r="J24" s="50" t="s">
        <v>1674</v>
      </c>
      <c r="L24" s="53"/>
    </row>
    <row r="25" spans="1:12" ht="13.5">
      <c r="A25" s="48" t="s">
        <v>1589</v>
      </c>
      <c r="B25" s="49" t="s">
        <v>1612</v>
      </c>
      <c r="D25" s="52" t="s">
        <v>4304</v>
      </c>
      <c r="E25" s="206" t="s">
        <v>2133</v>
      </c>
      <c r="F25" s="52" t="s">
        <v>1775</v>
      </c>
      <c r="G25" s="53" t="s">
        <v>1191</v>
      </c>
      <c r="H25" s="53" t="str">
        <f t="shared" si="0"/>
        <v>DOUGLAS, AZ</v>
      </c>
      <c r="I25" s="50" t="s">
        <v>683</v>
      </c>
      <c r="J25" s="50" t="s">
        <v>684</v>
      </c>
      <c r="L25" s="53"/>
    </row>
    <row r="26" spans="1:12" ht="13.5">
      <c r="A26" s="48" t="s">
        <v>1562</v>
      </c>
      <c r="B26" s="49" t="s">
        <v>1613</v>
      </c>
      <c r="D26" s="52" t="s">
        <v>4305</v>
      </c>
      <c r="E26" s="206" t="s">
        <v>1615</v>
      </c>
      <c r="F26" s="52" t="s">
        <v>1776</v>
      </c>
      <c r="G26" s="53" t="s">
        <v>1192</v>
      </c>
      <c r="H26" s="53" t="str">
        <f t="shared" si="0"/>
        <v>LUKEVILLE, AZ</v>
      </c>
      <c r="I26" s="50" t="s">
        <v>686</v>
      </c>
      <c r="J26" s="50" t="s">
        <v>684</v>
      </c>
      <c r="L26" s="53"/>
    </row>
    <row r="27" spans="1:12" ht="13.5">
      <c r="A27" s="48" t="s">
        <v>1590</v>
      </c>
      <c r="B27" s="49" t="s">
        <v>1614</v>
      </c>
      <c r="D27" s="52" t="s">
        <v>1938</v>
      </c>
      <c r="E27" s="206" t="s">
        <v>2134</v>
      </c>
      <c r="F27" s="52" t="s">
        <v>1777</v>
      </c>
      <c r="G27" s="53" t="s">
        <v>1193</v>
      </c>
      <c r="H27" s="53" t="str">
        <f t="shared" si="0"/>
        <v>NACO, AZ</v>
      </c>
      <c r="I27" s="50" t="s">
        <v>688</v>
      </c>
      <c r="J27" s="50" t="s">
        <v>684</v>
      </c>
      <c r="L27" s="53"/>
    </row>
    <row r="28" spans="1:12" ht="13.5">
      <c r="A28" s="48" t="s">
        <v>2074</v>
      </c>
      <c r="B28" s="49" t="s">
        <v>2075</v>
      </c>
      <c r="D28" s="52" t="s">
        <v>4306</v>
      </c>
      <c r="E28" s="206" t="s">
        <v>2135</v>
      </c>
      <c r="F28" s="52" t="s">
        <v>1778</v>
      </c>
      <c r="G28" s="53" t="s">
        <v>1194</v>
      </c>
      <c r="H28" s="53" t="str">
        <f t="shared" si="0"/>
        <v>NOGALES, AZ</v>
      </c>
      <c r="I28" s="50" t="s">
        <v>690</v>
      </c>
      <c r="J28" s="50" t="s">
        <v>684</v>
      </c>
      <c r="L28" s="53"/>
    </row>
    <row r="29" spans="1:12" ht="13.5">
      <c r="A29" s="48" t="s">
        <v>2076</v>
      </c>
      <c r="B29" s="49" t="s">
        <v>1636</v>
      </c>
      <c r="D29" s="52" t="s">
        <v>4307</v>
      </c>
      <c r="E29" s="206" t="s">
        <v>2136</v>
      </c>
      <c r="F29" s="52" t="s">
        <v>1779</v>
      </c>
      <c r="G29" s="53" t="s">
        <v>1195</v>
      </c>
      <c r="H29" s="53" t="str">
        <f t="shared" si="0"/>
        <v>PHOENIX, AZ</v>
      </c>
      <c r="I29" s="50" t="s">
        <v>692</v>
      </c>
      <c r="J29" s="50" t="s">
        <v>684</v>
      </c>
      <c r="L29" s="53"/>
    </row>
    <row r="30" spans="1:12" ht="13.5">
      <c r="A30" s="48" t="s">
        <v>1629</v>
      </c>
      <c r="B30" s="49" t="s">
        <v>1631</v>
      </c>
      <c r="D30" s="52" t="s">
        <v>1928</v>
      </c>
      <c r="E30" s="206" t="s">
        <v>2137</v>
      </c>
      <c r="F30" s="52" t="s">
        <v>1780</v>
      </c>
      <c r="G30" s="53" t="s">
        <v>1196</v>
      </c>
      <c r="H30" s="53" t="str">
        <f t="shared" si="0"/>
        <v>SAN LUIS, AZ</v>
      </c>
      <c r="I30" s="50" t="s">
        <v>694</v>
      </c>
      <c r="J30" s="50" t="s">
        <v>684</v>
      </c>
      <c r="L30" s="53"/>
    </row>
    <row r="31" spans="1:12" ht="13.5">
      <c r="A31" s="48" t="s">
        <v>2077</v>
      </c>
      <c r="B31" s="49" t="s">
        <v>2078</v>
      </c>
      <c r="D31" s="52" t="s">
        <v>1998</v>
      </c>
      <c r="E31" s="206" t="s">
        <v>2138</v>
      </c>
      <c r="F31" s="52" t="s">
        <v>1781</v>
      </c>
      <c r="G31" s="53" t="s">
        <v>1197</v>
      </c>
      <c r="H31" s="53" t="str">
        <f t="shared" si="0"/>
        <v>SASABE, AZ</v>
      </c>
      <c r="I31" s="50" t="s">
        <v>696</v>
      </c>
      <c r="J31" s="50" t="s">
        <v>684</v>
      </c>
      <c r="L31" s="53"/>
    </row>
    <row r="32" spans="1:12" ht="13.5">
      <c r="A32" s="48" t="s">
        <v>2079</v>
      </c>
      <c r="B32" s="49" t="s">
        <v>2080</v>
      </c>
      <c r="D32" s="52" t="s">
        <v>1999</v>
      </c>
      <c r="E32" s="206" t="s">
        <v>2139</v>
      </c>
      <c r="F32" s="52" t="s">
        <v>1782</v>
      </c>
      <c r="G32" s="53" t="s">
        <v>1198</v>
      </c>
      <c r="H32" s="53" t="str">
        <f t="shared" si="0"/>
        <v>TUSCON, AZ</v>
      </c>
      <c r="I32" s="50" t="s">
        <v>698</v>
      </c>
      <c r="J32" s="50" t="s">
        <v>684</v>
      </c>
      <c r="L32" s="53"/>
    </row>
    <row r="33" spans="1:12" ht="13.5">
      <c r="A33" s="48" t="s">
        <v>1630</v>
      </c>
      <c r="B33" s="49" t="s">
        <v>1632</v>
      </c>
      <c r="D33" s="52" t="s">
        <v>4308</v>
      </c>
      <c r="E33" s="206" t="s">
        <v>2140</v>
      </c>
      <c r="F33" s="52" t="s">
        <v>1783</v>
      </c>
      <c r="G33" s="53" t="s">
        <v>1199</v>
      </c>
      <c r="H33" s="53" t="str">
        <f t="shared" si="0"/>
        <v>LITTLE ROCK, AR</v>
      </c>
      <c r="I33" s="50" t="s">
        <v>703</v>
      </c>
      <c r="J33" s="50" t="s">
        <v>1757</v>
      </c>
      <c r="L33" s="53"/>
    </row>
    <row r="34" spans="1:12" ht="13.5">
      <c r="A34" s="48" t="s">
        <v>2081</v>
      </c>
      <c r="B34" s="49" t="s">
        <v>2082</v>
      </c>
      <c r="D34" s="52" t="s">
        <v>4309</v>
      </c>
      <c r="E34" s="206" t="s">
        <v>2141</v>
      </c>
      <c r="F34" s="52" t="s">
        <v>1680</v>
      </c>
      <c r="G34" s="53" t="s">
        <v>1199</v>
      </c>
      <c r="H34" s="53" t="str">
        <f t="shared" si="0"/>
        <v>NORTH LITTLE ROCK, AR</v>
      </c>
      <c r="I34" s="50" t="s">
        <v>705</v>
      </c>
      <c r="J34" s="50" t="s">
        <v>1757</v>
      </c>
      <c r="L34" s="53"/>
    </row>
    <row r="35" spans="1:12" ht="13.5">
      <c r="A35" s="48" t="s">
        <v>2083</v>
      </c>
      <c r="B35" s="49" t="s">
        <v>2084</v>
      </c>
      <c r="D35" s="52" t="s">
        <v>2000</v>
      </c>
      <c r="E35" s="206" t="s">
        <v>2142</v>
      </c>
      <c r="F35" s="52" t="s">
        <v>1784</v>
      </c>
      <c r="G35" s="53" t="s">
        <v>1200</v>
      </c>
      <c r="H35" s="53" t="str">
        <f t="shared" si="0"/>
        <v>ALAMEDA, CA</v>
      </c>
      <c r="I35" s="50" t="s">
        <v>710</v>
      </c>
      <c r="J35" s="50" t="s">
        <v>1782</v>
      </c>
      <c r="L35" s="53"/>
    </row>
    <row r="36" spans="1:12" ht="13.5">
      <c r="A36" s="48" t="s">
        <v>2085</v>
      </c>
      <c r="B36" s="49" t="s">
        <v>2086</v>
      </c>
      <c r="D36" s="52" t="s">
        <v>2001</v>
      </c>
      <c r="E36" s="206" t="s">
        <v>2143</v>
      </c>
      <c r="F36" s="52" t="s">
        <v>1785</v>
      </c>
      <c r="G36" s="53" t="s">
        <v>1201</v>
      </c>
      <c r="H36" s="53" t="str">
        <f t="shared" si="0"/>
        <v>ANDRADE, CA</v>
      </c>
      <c r="I36" s="50" t="s">
        <v>711</v>
      </c>
      <c r="J36" s="50" t="s">
        <v>1782</v>
      </c>
      <c r="L36" s="53"/>
    </row>
    <row r="37" spans="1:12" ht="13.5">
      <c r="A37" s="48" t="s">
        <v>2087</v>
      </c>
      <c r="B37" s="49" t="s">
        <v>2088</v>
      </c>
      <c r="D37" s="52" t="s">
        <v>2002</v>
      </c>
      <c r="E37" s="206" t="s">
        <v>2144</v>
      </c>
      <c r="F37" s="52" t="s">
        <v>1786</v>
      </c>
      <c r="G37" s="53" t="s">
        <v>1202</v>
      </c>
      <c r="H37" s="53" t="str">
        <f t="shared" si="0"/>
        <v>ANTIOCH, CA</v>
      </c>
      <c r="I37" s="50" t="s">
        <v>712</v>
      </c>
      <c r="J37" s="50" t="s">
        <v>1782</v>
      </c>
      <c r="L37" s="53"/>
    </row>
    <row r="38" spans="1:12" ht="13.5">
      <c r="A38" s="48" t="s">
        <v>2089</v>
      </c>
      <c r="B38" s="49" t="s">
        <v>2090</v>
      </c>
      <c r="D38" s="52" t="s">
        <v>2003</v>
      </c>
      <c r="E38" s="206" t="s">
        <v>2145</v>
      </c>
      <c r="F38" s="52" t="s">
        <v>1678</v>
      </c>
      <c r="G38" s="53" t="s">
        <v>1203</v>
      </c>
      <c r="H38" s="53" t="str">
        <f t="shared" si="0"/>
        <v>AVON, CA</v>
      </c>
      <c r="I38" s="50" t="s">
        <v>713</v>
      </c>
      <c r="J38" s="50" t="s">
        <v>1782</v>
      </c>
      <c r="L38" s="53"/>
    </row>
    <row r="39" spans="1:12" ht="13.5">
      <c r="A39" s="48" t="s">
        <v>1591</v>
      </c>
      <c r="B39" s="49" t="s">
        <v>1615</v>
      </c>
      <c r="D39" s="52" t="s">
        <v>4310</v>
      </c>
      <c r="E39" s="206" t="s">
        <v>2146</v>
      </c>
      <c r="F39" s="52" t="s">
        <v>1787</v>
      </c>
      <c r="G39" s="53" t="s">
        <v>1204</v>
      </c>
      <c r="H39" s="53" t="str">
        <f t="shared" si="0"/>
        <v>BENICIA, CA</v>
      </c>
      <c r="I39" s="50" t="s">
        <v>715</v>
      </c>
      <c r="J39" s="50" t="s">
        <v>1782</v>
      </c>
      <c r="L39" s="53"/>
    </row>
    <row r="40" spans="1:12" ht="13.5">
      <c r="A40" s="48" t="s">
        <v>1670</v>
      </c>
      <c r="B40" s="49" t="s">
        <v>2073</v>
      </c>
      <c r="D40" s="52" t="s">
        <v>2004</v>
      </c>
      <c r="E40" s="206" t="s">
        <v>2147</v>
      </c>
      <c r="F40" s="52" t="s">
        <v>1788</v>
      </c>
      <c r="G40" s="53" t="s">
        <v>1205</v>
      </c>
      <c r="H40" s="53" t="str">
        <f t="shared" si="0"/>
        <v>CALEXICO, CA</v>
      </c>
      <c r="I40" s="50" t="s">
        <v>4355</v>
      </c>
      <c r="J40" s="50" t="s">
        <v>1782</v>
      </c>
      <c r="L40" s="53"/>
    </row>
    <row r="41" spans="1:12" ht="13.5">
      <c r="A41" s="48" t="s">
        <v>1671</v>
      </c>
      <c r="B41" s="49" t="s">
        <v>1672</v>
      </c>
      <c r="D41" s="52" t="s">
        <v>2005</v>
      </c>
      <c r="E41" s="206" t="s">
        <v>2148</v>
      </c>
      <c r="F41" s="52" t="s">
        <v>1789</v>
      </c>
      <c r="G41" s="53" t="s">
        <v>1206</v>
      </c>
      <c r="H41" s="53" t="str">
        <f t="shared" si="0"/>
        <v>CAPITAN, CA</v>
      </c>
      <c r="I41" s="50" t="s">
        <v>4356</v>
      </c>
      <c r="J41" s="50" t="s">
        <v>1782</v>
      </c>
      <c r="L41" s="53"/>
    </row>
    <row r="42" spans="1:12" ht="13.5">
      <c r="A42" s="48" t="s">
        <v>2091</v>
      </c>
      <c r="B42" s="49" t="s">
        <v>1669</v>
      </c>
      <c r="D42" s="52" t="s">
        <v>1931</v>
      </c>
      <c r="E42" s="206" t="s">
        <v>2149</v>
      </c>
      <c r="F42" s="52" t="s">
        <v>1790</v>
      </c>
      <c r="G42" s="53" t="s">
        <v>1204</v>
      </c>
      <c r="H42" s="53" t="str">
        <f t="shared" si="0"/>
        <v>CARQUINEZ STRAIT, CA</v>
      </c>
      <c r="I42" s="50" t="s">
        <v>4358</v>
      </c>
      <c r="J42" s="50" t="s">
        <v>1782</v>
      </c>
      <c r="L42" s="53"/>
    </row>
    <row r="43" spans="1:12" ht="13.5">
      <c r="A43" s="48" t="s">
        <v>2092</v>
      </c>
      <c r="B43" s="49" t="s">
        <v>2093</v>
      </c>
      <c r="D43" s="52" t="s">
        <v>4311</v>
      </c>
      <c r="E43" s="206" t="s">
        <v>2150</v>
      </c>
      <c r="F43" s="52" t="s">
        <v>1791</v>
      </c>
      <c r="G43" s="53" t="s">
        <v>1207</v>
      </c>
      <c r="H43" s="53" t="str">
        <f t="shared" si="0"/>
        <v>CROCKETT, CA</v>
      </c>
      <c r="I43" s="50" t="s">
        <v>4360</v>
      </c>
      <c r="J43" s="50" t="s">
        <v>1782</v>
      </c>
      <c r="L43" s="53"/>
    </row>
    <row r="44" spans="1:12" ht="13.5">
      <c r="A44" s="48" t="s">
        <v>2094</v>
      </c>
      <c r="B44" s="49" t="s">
        <v>2095</v>
      </c>
      <c r="D44" s="52" t="s">
        <v>2006</v>
      </c>
      <c r="E44" s="206" t="s">
        <v>2151</v>
      </c>
      <c r="F44" s="52" t="s">
        <v>1792</v>
      </c>
      <c r="G44" s="53" t="s">
        <v>1208</v>
      </c>
      <c r="H44" s="53" t="str">
        <f t="shared" si="0"/>
        <v>DHL, LOS ANGELES, CA</v>
      </c>
      <c r="I44" s="50" t="s">
        <v>4362</v>
      </c>
      <c r="J44" s="50" t="s">
        <v>1782</v>
      </c>
      <c r="L44" s="53"/>
    </row>
    <row r="45" spans="1:12" ht="13.5">
      <c r="A45" s="48" t="s">
        <v>1593</v>
      </c>
      <c r="B45" s="49" t="s">
        <v>1617</v>
      </c>
      <c r="D45" s="52" t="s">
        <v>1975</v>
      </c>
      <c r="E45" s="206" t="s">
        <v>2152</v>
      </c>
      <c r="F45" s="52" t="s">
        <v>1793</v>
      </c>
      <c r="G45" s="53" t="s">
        <v>1209</v>
      </c>
      <c r="H45" s="53" t="str">
        <f t="shared" si="0"/>
        <v>ELSEGUNDO, CA</v>
      </c>
      <c r="I45" s="50" t="s">
        <v>4364</v>
      </c>
      <c r="J45" s="50" t="s">
        <v>1782</v>
      </c>
      <c r="L45" s="53"/>
    </row>
    <row r="46" spans="1:12" ht="13.5">
      <c r="A46" s="48" t="s">
        <v>1592</v>
      </c>
      <c r="B46" s="49" t="s">
        <v>1616</v>
      </c>
      <c r="D46" s="52" t="s">
        <v>2007</v>
      </c>
      <c r="E46" s="206" t="s">
        <v>2153</v>
      </c>
      <c r="F46" s="52" t="s">
        <v>1794</v>
      </c>
      <c r="G46" s="53" t="s">
        <v>1210</v>
      </c>
      <c r="H46" s="53" t="str">
        <f t="shared" si="0"/>
        <v>ESTERO BAY, CA</v>
      </c>
      <c r="I46" s="50" t="s">
        <v>4365</v>
      </c>
      <c r="J46" s="50" t="s">
        <v>1782</v>
      </c>
      <c r="L46" s="53"/>
    </row>
    <row r="47" spans="1:12" ht="13.5">
      <c r="A47" s="48" t="s">
        <v>1594</v>
      </c>
      <c r="B47" s="49" t="s">
        <v>1618</v>
      </c>
      <c r="D47" s="52" t="s">
        <v>2008</v>
      </c>
      <c r="E47" s="206" t="s">
        <v>2154</v>
      </c>
      <c r="F47" s="52" t="s">
        <v>1795</v>
      </c>
      <c r="G47" s="53" t="s">
        <v>1211</v>
      </c>
      <c r="H47" s="53" t="str">
        <f t="shared" si="0"/>
        <v>EUREKA, CA</v>
      </c>
      <c r="I47" s="50" t="s">
        <v>4366</v>
      </c>
      <c r="J47" s="50" t="s">
        <v>1782</v>
      </c>
      <c r="L47" s="53"/>
    </row>
    <row r="48" spans="1:12" ht="13.5">
      <c r="A48" s="48" t="s">
        <v>1595</v>
      </c>
      <c r="B48" s="49" t="s">
        <v>1633</v>
      </c>
      <c r="D48" s="52" t="s">
        <v>4312</v>
      </c>
      <c r="E48" s="206" t="s">
        <v>2155</v>
      </c>
      <c r="F48" s="52" t="s">
        <v>1796</v>
      </c>
      <c r="G48" s="53" t="s">
        <v>1212</v>
      </c>
      <c r="H48" s="53" t="str">
        <f t="shared" si="0"/>
        <v>FRESNO, CA</v>
      </c>
      <c r="I48" s="50" t="s">
        <v>4367</v>
      </c>
      <c r="J48" s="50" t="s">
        <v>1782</v>
      </c>
      <c r="L48" s="53"/>
    </row>
    <row r="49" spans="1:12" ht="13.5">
      <c r="A49" s="48" t="s">
        <v>1563</v>
      </c>
      <c r="B49" s="49" t="s">
        <v>1619</v>
      </c>
      <c r="D49" s="52" t="s">
        <v>4313</v>
      </c>
      <c r="E49" s="206" t="s">
        <v>2156</v>
      </c>
      <c r="F49" s="52" t="s">
        <v>1797</v>
      </c>
      <c r="G49" s="53" t="s">
        <v>1213</v>
      </c>
      <c r="H49" s="53" t="str">
        <f t="shared" si="0"/>
        <v>HUNTINGTON BEACH, CA</v>
      </c>
      <c r="I49" s="50" t="s">
        <v>4369</v>
      </c>
      <c r="J49" s="50" t="s">
        <v>1782</v>
      </c>
      <c r="L49" s="53"/>
    </row>
    <row r="50" spans="1:12" ht="15.75">
      <c r="A50" s="48" t="s">
        <v>1550</v>
      </c>
      <c r="B50" s="49" t="s">
        <v>1620</v>
      </c>
      <c r="D50" s="52" t="s">
        <v>4314</v>
      </c>
      <c r="E50" s="206" t="s">
        <v>2157</v>
      </c>
      <c r="F50" s="52" t="s">
        <v>1798</v>
      </c>
      <c r="G50" s="53" t="s">
        <v>1213</v>
      </c>
      <c r="H50" s="53" t="str">
        <f t="shared" si="0"/>
        <v>LONG BEACH, CA</v>
      </c>
      <c r="I50" s="50" t="s">
        <v>4371</v>
      </c>
      <c r="J50" s="50" t="s">
        <v>1782</v>
      </c>
      <c r="L50" s="53"/>
    </row>
    <row r="51" spans="1:12" ht="15.75">
      <c r="A51" s="48" t="s">
        <v>1551</v>
      </c>
      <c r="B51" s="49" t="s">
        <v>1621</v>
      </c>
      <c r="D51" s="52" t="s">
        <v>2009</v>
      </c>
      <c r="E51" s="206" t="s">
        <v>2158</v>
      </c>
      <c r="F51" s="52" t="s">
        <v>1799</v>
      </c>
      <c r="G51" s="53" t="s">
        <v>1214</v>
      </c>
      <c r="H51" s="53" t="str">
        <f t="shared" si="0"/>
        <v>LOS ANGELES, CA</v>
      </c>
      <c r="I51" s="50" t="s">
        <v>4373</v>
      </c>
      <c r="J51" s="50" t="s">
        <v>1782</v>
      </c>
      <c r="L51" s="53"/>
    </row>
    <row r="52" spans="1:12" ht="13.5">
      <c r="A52" s="48" t="s">
        <v>1564</v>
      </c>
      <c r="B52" s="49" t="s">
        <v>1565</v>
      </c>
      <c r="D52" s="52" t="s">
        <v>4315</v>
      </c>
      <c r="E52" s="206" t="s">
        <v>2159</v>
      </c>
      <c r="F52" s="52" t="s">
        <v>1800</v>
      </c>
      <c r="G52" s="53" t="s">
        <v>1215</v>
      </c>
      <c r="H52" s="53" t="str">
        <f t="shared" si="0"/>
        <v>LOS ANGELES AIRPORT, CA</v>
      </c>
      <c r="I52" s="50" t="s">
        <v>4375</v>
      </c>
      <c r="J52" s="50" t="s">
        <v>1782</v>
      </c>
      <c r="L52" s="53"/>
    </row>
    <row r="53" spans="1:12" ht="13.5">
      <c r="A53" s="48" t="s">
        <v>1566</v>
      </c>
      <c r="B53" s="49" t="s">
        <v>2096</v>
      </c>
      <c r="D53" s="52" t="s">
        <v>4316</v>
      </c>
      <c r="E53" s="206" t="s">
        <v>2160</v>
      </c>
      <c r="F53" s="52" t="s">
        <v>1801</v>
      </c>
      <c r="G53" s="53" t="s">
        <v>1216</v>
      </c>
      <c r="H53" s="53" t="str">
        <f t="shared" si="0"/>
        <v>MARE ISLAND STRAIT, CA</v>
      </c>
      <c r="I53" s="50" t="s">
        <v>1170</v>
      </c>
      <c r="J53" s="50" t="s">
        <v>1782</v>
      </c>
      <c r="L53" s="53"/>
    </row>
    <row r="54" spans="1:12" ht="13.5">
      <c r="A54" s="48" t="s">
        <v>1567</v>
      </c>
      <c r="B54" s="49" t="s">
        <v>1622</v>
      </c>
      <c r="D54" s="52" t="s">
        <v>1939</v>
      </c>
      <c r="E54" s="206" t="s">
        <v>2161</v>
      </c>
      <c r="F54" s="52" t="s">
        <v>1802</v>
      </c>
      <c r="G54" s="53" t="s">
        <v>1217</v>
      </c>
      <c r="H54" s="53" t="str">
        <f t="shared" si="0"/>
        <v>MARTINEZ, CA</v>
      </c>
      <c r="I54" s="50" t="s">
        <v>4378</v>
      </c>
      <c r="J54" s="50" t="s">
        <v>1782</v>
      </c>
      <c r="L54" s="53"/>
    </row>
    <row r="55" spans="1:12" ht="13.5">
      <c r="A55" s="48" t="s">
        <v>1596</v>
      </c>
      <c r="B55" s="49" t="s">
        <v>1623</v>
      </c>
      <c r="D55" s="52" t="s">
        <v>1940</v>
      </c>
      <c r="E55" s="206" t="s">
        <v>2162</v>
      </c>
      <c r="F55" s="52" t="s">
        <v>1803</v>
      </c>
      <c r="G55" s="53" t="s">
        <v>1202</v>
      </c>
      <c r="H55" s="53" t="str">
        <f t="shared" si="0"/>
        <v>MAYBERRY SLOUGH, CA</v>
      </c>
      <c r="I55" s="50" t="s">
        <v>4380</v>
      </c>
      <c r="J55" s="50" t="s">
        <v>1782</v>
      </c>
      <c r="L55" s="53"/>
    </row>
    <row r="56" spans="1:12" ht="13.5">
      <c r="A56" s="48" t="s">
        <v>1597</v>
      </c>
      <c r="B56" s="49" t="s">
        <v>1624</v>
      </c>
      <c r="D56" s="52" t="s">
        <v>4317</v>
      </c>
      <c r="E56" s="206" t="s">
        <v>2163</v>
      </c>
      <c r="F56" s="52" t="s">
        <v>1804</v>
      </c>
      <c r="G56" s="53" t="s">
        <v>1218</v>
      </c>
      <c r="H56" s="53" t="str">
        <f t="shared" si="0"/>
        <v>MONTEREY, CA</v>
      </c>
      <c r="I56" s="50" t="s">
        <v>4382</v>
      </c>
      <c r="J56" s="50" t="s">
        <v>1782</v>
      </c>
      <c r="L56" s="53"/>
    </row>
    <row r="57" spans="1:12" ht="13.5">
      <c r="A57" s="48" t="s">
        <v>1568</v>
      </c>
      <c r="B57" s="49" t="s">
        <v>1569</v>
      </c>
      <c r="D57" s="52" t="s">
        <v>1941</v>
      </c>
      <c r="E57" s="206" t="s">
        <v>2164</v>
      </c>
      <c r="F57" s="52" t="s">
        <v>1805</v>
      </c>
      <c r="G57" s="53" t="s">
        <v>1210</v>
      </c>
      <c r="H57" s="53" t="str">
        <f t="shared" si="0"/>
        <v>MORRO, CA</v>
      </c>
      <c r="I57" s="50" t="s">
        <v>4384</v>
      </c>
      <c r="J57" s="50" t="s">
        <v>1782</v>
      </c>
      <c r="L57" s="53"/>
    </row>
    <row r="58" spans="1:12" ht="13.5">
      <c r="A58" s="48" t="s">
        <v>1570</v>
      </c>
      <c r="B58" s="49" t="s">
        <v>1571</v>
      </c>
      <c r="D58" s="52" t="s">
        <v>2010</v>
      </c>
      <c r="E58" s="206" t="s">
        <v>2165</v>
      </c>
      <c r="F58" s="52" t="s">
        <v>1806</v>
      </c>
      <c r="G58" s="53" t="s">
        <v>1213</v>
      </c>
      <c r="H58" s="53" t="str">
        <f t="shared" si="0"/>
        <v>NEWPORT BAY, CA</v>
      </c>
      <c r="I58" s="50" t="s">
        <v>4386</v>
      </c>
      <c r="J58" s="50" t="s">
        <v>1782</v>
      </c>
      <c r="L58" s="53"/>
    </row>
    <row r="59" spans="4:12" ht="13.5">
      <c r="D59" s="52" t="s">
        <v>1942</v>
      </c>
      <c r="E59" s="206" t="s">
        <v>2166</v>
      </c>
      <c r="F59" s="52" t="s">
        <v>1807</v>
      </c>
      <c r="G59" s="53" t="s">
        <v>1219</v>
      </c>
      <c r="H59" s="53" t="str">
        <f t="shared" si="0"/>
        <v>OAKLAND, CA</v>
      </c>
      <c r="I59" s="50" t="s">
        <v>4388</v>
      </c>
      <c r="J59" s="50" t="s">
        <v>1782</v>
      </c>
      <c r="L59" s="53"/>
    </row>
    <row r="60" spans="4:12" ht="13.5">
      <c r="D60" s="52" t="s">
        <v>1943</v>
      </c>
      <c r="E60" s="206" t="s">
        <v>2167</v>
      </c>
      <c r="F60" s="52" t="s">
        <v>1808</v>
      </c>
      <c r="G60" s="53" t="s">
        <v>1220</v>
      </c>
      <c r="H60" s="53" t="str">
        <f t="shared" si="0"/>
        <v>OGDEN ALLIED SAN PEDRO, CA</v>
      </c>
      <c r="I60" s="50" t="s">
        <v>4390</v>
      </c>
      <c r="J60" s="50" t="s">
        <v>1782</v>
      </c>
      <c r="L60" s="53"/>
    </row>
    <row r="61" spans="4:12" ht="13.5">
      <c r="D61" s="52" t="s">
        <v>1944</v>
      </c>
      <c r="E61" s="206" t="s">
        <v>2168</v>
      </c>
      <c r="F61" s="52" t="s">
        <v>1809</v>
      </c>
      <c r="G61" s="53" t="s">
        <v>1216</v>
      </c>
      <c r="H61" s="53" t="str">
        <f t="shared" si="0"/>
        <v>OLEUM, CA</v>
      </c>
      <c r="I61" s="50" t="s">
        <v>4392</v>
      </c>
      <c r="J61" s="50" t="s">
        <v>1782</v>
      </c>
      <c r="L61" s="53"/>
    </row>
    <row r="62" spans="4:12" ht="13.5">
      <c r="D62" s="52" t="s">
        <v>4318</v>
      </c>
      <c r="E62" s="206" t="s">
        <v>2169</v>
      </c>
      <c r="F62" s="52" t="s">
        <v>1810</v>
      </c>
      <c r="G62" s="53" t="s">
        <v>1221</v>
      </c>
      <c r="H62" s="53" t="str">
        <f t="shared" si="0"/>
        <v>OTAY MESA STATION, CA</v>
      </c>
      <c r="I62" s="50" t="s">
        <v>4394</v>
      </c>
      <c r="J62" s="50" t="s">
        <v>1782</v>
      </c>
      <c r="L62" s="53"/>
    </row>
    <row r="63" spans="4:12" ht="13.5">
      <c r="D63" s="52" t="s">
        <v>4319</v>
      </c>
      <c r="E63" s="206" t="s">
        <v>2080</v>
      </c>
      <c r="F63" s="52" t="s">
        <v>1811</v>
      </c>
      <c r="G63" s="53" t="s">
        <v>1202</v>
      </c>
      <c r="H63" s="53" t="str">
        <f t="shared" si="0"/>
        <v>PITTSBURG, CA</v>
      </c>
      <c r="I63" s="50" t="s">
        <v>4396</v>
      </c>
      <c r="J63" s="50" t="s">
        <v>1782</v>
      </c>
      <c r="L63" s="53"/>
    </row>
    <row r="64" spans="4:12" ht="13.5">
      <c r="D64" s="52" t="s">
        <v>1945</v>
      </c>
      <c r="E64" s="206" t="s">
        <v>2170</v>
      </c>
      <c r="F64" s="52" t="s">
        <v>1812</v>
      </c>
      <c r="G64" s="53" t="s">
        <v>1204</v>
      </c>
      <c r="H64" s="53" t="str">
        <f t="shared" si="0"/>
        <v>PORT COSTA, CA</v>
      </c>
      <c r="I64" s="50" t="s">
        <v>4398</v>
      </c>
      <c r="J64" s="50" t="s">
        <v>1782</v>
      </c>
      <c r="L64" s="53"/>
    </row>
    <row r="65" spans="4:12" ht="13.5">
      <c r="D65" s="52" t="s">
        <v>4320</v>
      </c>
      <c r="E65" s="206" t="s">
        <v>2171</v>
      </c>
      <c r="F65" s="52" t="s">
        <v>1686</v>
      </c>
      <c r="G65" s="53" t="s">
        <v>1222</v>
      </c>
      <c r="H65" s="53" t="str">
        <f t="shared" si="0"/>
        <v>PORT HUENEME, CA</v>
      </c>
      <c r="I65" s="50" t="s">
        <v>4400</v>
      </c>
      <c r="J65" s="50" t="s">
        <v>1782</v>
      </c>
      <c r="L65" s="53"/>
    </row>
    <row r="66" spans="4:12" ht="13.5">
      <c r="D66" s="52" t="s">
        <v>1946</v>
      </c>
      <c r="E66" s="206" t="s">
        <v>1605</v>
      </c>
      <c r="F66" s="52" t="s">
        <v>1813</v>
      </c>
      <c r="G66" s="53" t="s">
        <v>1223</v>
      </c>
      <c r="H66" s="53" t="str">
        <f t="shared" si="0"/>
        <v>PORT SAN LUIS, CA</v>
      </c>
      <c r="I66" s="50" t="s">
        <v>677</v>
      </c>
      <c r="J66" s="50" t="s">
        <v>1782</v>
      </c>
      <c r="L66" s="53"/>
    </row>
    <row r="67" spans="4:12" ht="13.5">
      <c r="D67" s="52" t="s">
        <v>2011</v>
      </c>
      <c r="E67" s="206" t="s">
        <v>2172</v>
      </c>
      <c r="F67" s="52" t="s">
        <v>1814</v>
      </c>
      <c r="G67" s="53" t="s">
        <v>1224</v>
      </c>
      <c r="H67" s="53" t="str">
        <f aca="true" t="shared" si="1" ref="H67:H130">CONCATENATE(I67,", ",J67)</f>
        <v>REDWOOD CITY, CA</v>
      </c>
      <c r="I67" s="50" t="s">
        <v>679</v>
      </c>
      <c r="J67" s="50" t="s">
        <v>1782</v>
      </c>
      <c r="L67" s="53"/>
    </row>
    <row r="68" spans="4:12" ht="13.5">
      <c r="D68" s="52" t="s">
        <v>1976</v>
      </c>
      <c r="E68" s="206" t="s">
        <v>2173</v>
      </c>
      <c r="F68" s="52" t="s">
        <v>1815</v>
      </c>
      <c r="G68" s="53" t="s">
        <v>1225</v>
      </c>
      <c r="H68" s="53" t="str">
        <f t="shared" si="1"/>
        <v>RICHMOND, CA</v>
      </c>
      <c r="I68" s="50" t="s">
        <v>680</v>
      </c>
      <c r="J68" s="50" t="s">
        <v>1782</v>
      </c>
      <c r="L68" s="53"/>
    </row>
    <row r="69" spans="4:12" ht="13.5">
      <c r="D69" s="52" t="s">
        <v>2012</v>
      </c>
      <c r="E69" s="206" t="s">
        <v>2174</v>
      </c>
      <c r="F69" s="52" t="s">
        <v>1816</v>
      </c>
      <c r="G69" s="53" t="s">
        <v>1226</v>
      </c>
      <c r="H69" s="53" t="str">
        <f t="shared" si="1"/>
        <v>SACRAMENTO, CA</v>
      </c>
      <c r="I69" s="50" t="s">
        <v>681</v>
      </c>
      <c r="J69" s="50" t="s">
        <v>1782</v>
      </c>
      <c r="L69" s="53"/>
    </row>
    <row r="70" spans="4:12" ht="13.5">
      <c r="D70" s="52" t="s">
        <v>2013</v>
      </c>
      <c r="E70" s="206" t="s">
        <v>2175</v>
      </c>
      <c r="F70" s="52" t="s">
        <v>1817</v>
      </c>
      <c r="G70" s="53" t="s">
        <v>1203</v>
      </c>
      <c r="H70" s="53" t="str">
        <f t="shared" si="1"/>
        <v>SACRAMENTO POINT, CA</v>
      </c>
      <c r="I70" s="50" t="s">
        <v>682</v>
      </c>
      <c r="J70" s="50" t="s">
        <v>1782</v>
      </c>
      <c r="L70" s="53"/>
    </row>
    <row r="71" spans="4:12" ht="13.5">
      <c r="D71" s="52" t="s">
        <v>4321</v>
      </c>
      <c r="E71" s="206" t="s">
        <v>2176</v>
      </c>
      <c r="F71" s="52" t="s">
        <v>1818</v>
      </c>
      <c r="G71" s="53" t="s">
        <v>1227</v>
      </c>
      <c r="H71" s="53" t="str">
        <f t="shared" si="1"/>
        <v>SAN DIEGO, CA</v>
      </c>
      <c r="I71" s="50" t="s">
        <v>685</v>
      </c>
      <c r="J71" s="50" t="s">
        <v>1782</v>
      </c>
      <c r="L71" s="53"/>
    </row>
    <row r="72" spans="4:12" ht="13.5">
      <c r="D72" s="52" t="s">
        <v>4322</v>
      </c>
      <c r="E72" s="206" t="s">
        <v>2177</v>
      </c>
      <c r="F72" s="52" t="s">
        <v>1819</v>
      </c>
      <c r="G72" s="53" t="s">
        <v>1228</v>
      </c>
      <c r="H72" s="53" t="str">
        <f t="shared" si="1"/>
        <v>SAN FRANCISCO, CA</v>
      </c>
      <c r="I72" s="50" t="s">
        <v>687</v>
      </c>
      <c r="J72" s="50" t="s">
        <v>1782</v>
      </c>
      <c r="L72" s="53"/>
    </row>
    <row r="73" spans="4:12" ht="13.5">
      <c r="D73" s="52" t="s">
        <v>2014</v>
      </c>
      <c r="E73" s="206" t="s">
        <v>2178</v>
      </c>
      <c r="F73" s="52" t="s">
        <v>1820</v>
      </c>
      <c r="G73" s="53" t="s">
        <v>1229</v>
      </c>
      <c r="H73" s="53" t="str">
        <f t="shared" si="1"/>
        <v>SAN FRANCISCO AIRPORT, CA</v>
      </c>
      <c r="I73" s="50" t="s">
        <v>689</v>
      </c>
      <c r="J73" s="50" t="s">
        <v>1782</v>
      </c>
      <c r="L73" s="53"/>
    </row>
    <row r="74" spans="4:12" ht="13.5">
      <c r="D74" s="52" t="s">
        <v>4323</v>
      </c>
      <c r="E74" s="206" t="s">
        <v>2179</v>
      </c>
      <c r="F74" s="52" t="s">
        <v>1821</v>
      </c>
      <c r="G74" s="53" t="s">
        <v>1202</v>
      </c>
      <c r="H74" s="53" t="str">
        <f t="shared" si="1"/>
        <v>SAN JOAQUIN RIVER, CA</v>
      </c>
      <c r="I74" s="50" t="s">
        <v>691</v>
      </c>
      <c r="J74" s="50" t="s">
        <v>1782</v>
      </c>
      <c r="L74" s="53"/>
    </row>
    <row r="75" spans="4:12" ht="13.5">
      <c r="D75" s="52" t="s">
        <v>2015</v>
      </c>
      <c r="E75" s="206" t="s">
        <v>2180</v>
      </c>
      <c r="F75" s="52" t="s">
        <v>1822</v>
      </c>
      <c r="G75" s="53" t="s">
        <v>1230</v>
      </c>
      <c r="H75" s="53" t="str">
        <f t="shared" si="1"/>
        <v>SAN JOSE INTERNATIONAL AIRPORT, CA</v>
      </c>
      <c r="I75" s="50" t="s">
        <v>693</v>
      </c>
      <c r="J75" s="50" t="s">
        <v>1782</v>
      </c>
      <c r="L75" s="53"/>
    </row>
    <row r="76" spans="4:12" ht="13.5">
      <c r="D76" s="52" t="s">
        <v>4324</v>
      </c>
      <c r="E76" s="206" t="s">
        <v>2181</v>
      </c>
      <c r="F76" s="52" t="s">
        <v>1823</v>
      </c>
      <c r="G76" s="53" t="s">
        <v>1223</v>
      </c>
      <c r="H76" s="53" t="str">
        <f t="shared" si="1"/>
        <v>SAN LUIS OBISPO, CA</v>
      </c>
      <c r="I76" s="50" t="s">
        <v>695</v>
      </c>
      <c r="J76" s="50" t="s">
        <v>1782</v>
      </c>
      <c r="L76" s="53"/>
    </row>
    <row r="77" spans="4:12" ht="13.5">
      <c r="D77" s="52" t="s">
        <v>1947</v>
      </c>
      <c r="E77" s="206" t="s">
        <v>2182</v>
      </c>
      <c r="F77" s="52" t="s">
        <v>1824</v>
      </c>
      <c r="G77" s="53" t="s">
        <v>1216</v>
      </c>
      <c r="H77" s="53" t="str">
        <f t="shared" si="1"/>
        <v>SAN PABLO, CA</v>
      </c>
      <c r="I77" s="50" t="s">
        <v>697</v>
      </c>
      <c r="J77" s="50" t="s">
        <v>1782</v>
      </c>
      <c r="L77" s="53"/>
    </row>
    <row r="78" spans="4:12" ht="13.5">
      <c r="D78" s="52" t="s">
        <v>1977</v>
      </c>
      <c r="E78" s="206" t="s">
        <v>2183</v>
      </c>
      <c r="F78" s="52" t="s">
        <v>1825</v>
      </c>
      <c r="G78" s="53" t="s">
        <v>1216</v>
      </c>
      <c r="H78" s="53" t="str">
        <f t="shared" si="1"/>
        <v>SAN PABLO BAY, CA</v>
      </c>
      <c r="I78" s="50" t="s">
        <v>699</v>
      </c>
      <c r="J78" s="50" t="s">
        <v>1782</v>
      </c>
      <c r="L78" s="53"/>
    </row>
    <row r="79" spans="4:12" ht="13.5">
      <c r="D79" s="52" t="s">
        <v>4325</v>
      </c>
      <c r="E79" s="206" t="s">
        <v>2184</v>
      </c>
      <c r="F79" s="52" t="s">
        <v>1826</v>
      </c>
      <c r="G79" s="53" t="s">
        <v>1231</v>
      </c>
      <c r="H79" s="53" t="str">
        <f t="shared" si="1"/>
        <v>SAN YSIDRO, CA</v>
      </c>
      <c r="I79" s="50" t="s">
        <v>700</v>
      </c>
      <c r="J79" s="50" t="s">
        <v>1782</v>
      </c>
      <c r="L79" s="53"/>
    </row>
    <row r="80" spans="4:12" ht="13.5">
      <c r="D80" s="52" t="s">
        <v>1948</v>
      </c>
      <c r="E80" s="206" t="s">
        <v>1633</v>
      </c>
      <c r="F80" s="52" t="s">
        <v>1827</v>
      </c>
      <c r="G80" s="53" t="s">
        <v>1232</v>
      </c>
      <c r="H80" s="53" t="str">
        <f t="shared" si="1"/>
        <v>SELBY, CA</v>
      </c>
      <c r="I80" s="50" t="s">
        <v>701</v>
      </c>
      <c r="J80" s="50" t="s">
        <v>1782</v>
      </c>
      <c r="L80" s="53"/>
    </row>
    <row r="81" spans="4:12" ht="13.5">
      <c r="D81" s="52" t="s">
        <v>1949</v>
      </c>
      <c r="E81" s="206" t="s">
        <v>2185</v>
      </c>
      <c r="F81" s="52" t="s">
        <v>1828</v>
      </c>
      <c r="G81" s="53" t="s">
        <v>1233</v>
      </c>
      <c r="H81" s="53" t="str">
        <f t="shared" si="1"/>
        <v>STOCKTON, CA</v>
      </c>
      <c r="I81" s="50" t="s">
        <v>702</v>
      </c>
      <c r="J81" s="50" t="s">
        <v>1782</v>
      </c>
      <c r="L81" s="53"/>
    </row>
    <row r="82" spans="4:12" ht="13.5">
      <c r="D82" s="52" t="s">
        <v>1950</v>
      </c>
      <c r="E82" s="206" t="s">
        <v>2186</v>
      </c>
      <c r="F82" s="52" t="s">
        <v>1696</v>
      </c>
      <c r="G82" s="53" t="s">
        <v>1203</v>
      </c>
      <c r="H82" s="53" t="str">
        <f t="shared" si="1"/>
        <v>SUISUN BAY, CA</v>
      </c>
      <c r="I82" s="50" t="s">
        <v>704</v>
      </c>
      <c r="J82" s="50" t="s">
        <v>1782</v>
      </c>
      <c r="L82" s="53"/>
    </row>
    <row r="83" spans="4:12" ht="13.5">
      <c r="D83" s="52" t="s">
        <v>4326</v>
      </c>
      <c r="E83" s="206" t="s">
        <v>1643</v>
      </c>
      <c r="F83" s="52" t="s">
        <v>1692</v>
      </c>
      <c r="G83" s="53" t="s">
        <v>1203</v>
      </c>
      <c r="H83" s="53" t="str">
        <f t="shared" si="1"/>
        <v>SUISUN SLOUGH, CA</v>
      </c>
      <c r="I83" s="50" t="s">
        <v>706</v>
      </c>
      <c r="J83" s="50" t="s">
        <v>1782</v>
      </c>
      <c r="L83" s="53"/>
    </row>
    <row r="84" spans="4:12" ht="13.5">
      <c r="D84" s="52" t="s">
        <v>4327</v>
      </c>
      <c r="E84" s="206" t="s">
        <v>1635</v>
      </c>
      <c r="F84" s="52" t="s">
        <v>1829</v>
      </c>
      <c r="G84" s="53" t="s">
        <v>1234</v>
      </c>
      <c r="H84" s="53" t="str">
        <f t="shared" si="1"/>
        <v>TECATE, CA</v>
      </c>
      <c r="I84" s="50" t="s">
        <v>707</v>
      </c>
      <c r="J84" s="50" t="s">
        <v>1782</v>
      </c>
      <c r="L84" s="53"/>
    </row>
    <row r="85" spans="4:12" ht="13.5">
      <c r="D85" s="52" t="s">
        <v>2016</v>
      </c>
      <c r="E85" s="206" t="s">
        <v>1646</v>
      </c>
      <c r="F85" s="52" t="s">
        <v>1830</v>
      </c>
      <c r="G85" s="53" t="s">
        <v>1216</v>
      </c>
      <c r="H85" s="53" t="str">
        <f t="shared" si="1"/>
        <v>VALLEJO, CA</v>
      </c>
      <c r="I85" s="50" t="s">
        <v>708</v>
      </c>
      <c r="J85" s="50" t="s">
        <v>1782</v>
      </c>
      <c r="L85" s="53"/>
    </row>
    <row r="86" spans="4:12" ht="13.5">
      <c r="D86" s="52" t="s">
        <v>1951</v>
      </c>
      <c r="E86" s="206" t="s">
        <v>2187</v>
      </c>
      <c r="F86" s="52" t="s">
        <v>1831</v>
      </c>
      <c r="G86" s="53" t="s">
        <v>1235</v>
      </c>
      <c r="H86" s="53" t="str">
        <f t="shared" si="1"/>
        <v>VENTURA, CA</v>
      </c>
      <c r="I86" s="50" t="s">
        <v>709</v>
      </c>
      <c r="J86" s="50" t="s">
        <v>1782</v>
      </c>
      <c r="L86" s="53"/>
    </row>
    <row r="87" spans="4:12" ht="13.5">
      <c r="D87" s="52" t="s">
        <v>2017</v>
      </c>
      <c r="E87" s="206" t="s">
        <v>2188</v>
      </c>
      <c r="F87" s="52" t="s">
        <v>1832</v>
      </c>
      <c r="G87" s="53" t="s">
        <v>1236</v>
      </c>
      <c r="H87" s="53" t="str">
        <f t="shared" si="1"/>
        <v>DENVER, CO</v>
      </c>
      <c r="I87" s="50" t="s">
        <v>714</v>
      </c>
      <c r="J87" s="50" t="s">
        <v>1678</v>
      </c>
      <c r="L87" s="53"/>
    </row>
    <row r="88" spans="4:12" ht="13.5">
      <c r="D88" s="52" t="s">
        <v>2018</v>
      </c>
      <c r="E88" s="206" t="s">
        <v>2189</v>
      </c>
      <c r="F88" s="52" t="s">
        <v>1833</v>
      </c>
      <c r="G88" s="53" t="s">
        <v>1237</v>
      </c>
      <c r="H88" s="53" t="str">
        <f t="shared" si="1"/>
        <v>BRIDGEPORT, CT</v>
      </c>
      <c r="I88" s="50" t="s">
        <v>716</v>
      </c>
      <c r="J88" s="50" t="s">
        <v>1680</v>
      </c>
      <c r="L88" s="53"/>
    </row>
    <row r="89" spans="4:12" ht="13.5">
      <c r="D89" s="52" t="s">
        <v>4328</v>
      </c>
      <c r="E89" s="206" t="s">
        <v>2190</v>
      </c>
      <c r="F89" s="52" t="s">
        <v>1834</v>
      </c>
      <c r="G89" s="53" t="s">
        <v>1238</v>
      </c>
      <c r="H89" s="53" t="str">
        <f t="shared" si="1"/>
        <v>GROTON, CT</v>
      </c>
      <c r="I89" s="50" t="s">
        <v>719</v>
      </c>
      <c r="J89" s="50" t="s">
        <v>1680</v>
      </c>
      <c r="L89" s="53"/>
    </row>
    <row r="90" spans="4:12" ht="13.5">
      <c r="D90" s="52" t="s">
        <v>1952</v>
      </c>
      <c r="E90" s="206" t="s">
        <v>2191</v>
      </c>
      <c r="F90" s="52" t="s">
        <v>1835</v>
      </c>
      <c r="G90" s="53" t="s">
        <v>1239</v>
      </c>
      <c r="H90" s="53" t="str">
        <f t="shared" si="1"/>
        <v>HARTFORD, CT</v>
      </c>
      <c r="I90" s="50" t="s">
        <v>720</v>
      </c>
      <c r="J90" s="50" t="s">
        <v>1680</v>
      </c>
      <c r="L90" s="53"/>
    </row>
    <row r="91" spans="4:12" ht="13.5">
      <c r="D91" s="52" t="s">
        <v>4329</v>
      </c>
      <c r="E91" s="206" t="s">
        <v>2192</v>
      </c>
      <c r="F91" s="52" t="s">
        <v>1836</v>
      </c>
      <c r="G91" s="53" t="s">
        <v>1240</v>
      </c>
      <c r="H91" s="53" t="str">
        <f t="shared" si="1"/>
        <v>NEW HAVEN, CT</v>
      </c>
      <c r="I91" s="50" t="s">
        <v>721</v>
      </c>
      <c r="J91" s="50" t="s">
        <v>1680</v>
      </c>
      <c r="L91" s="53"/>
    </row>
    <row r="92" spans="4:12" ht="13.5">
      <c r="D92" s="52" t="s">
        <v>2019</v>
      </c>
      <c r="E92" s="206" t="s">
        <v>2193</v>
      </c>
      <c r="F92" s="52" t="s">
        <v>1837</v>
      </c>
      <c r="G92" s="53" t="s">
        <v>1238</v>
      </c>
      <c r="H92" s="53" t="str">
        <f t="shared" si="1"/>
        <v>NEW LONDON, CT</v>
      </c>
      <c r="I92" s="50" t="s">
        <v>722</v>
      </c>
      <c r="J92" s="50" t="s">
        <v>1680</v>
      </c>
      <c r="L92" s="53"/>
    </row>
    <row r="93" spans="4:12" ht="13.5">
      <c r="D93" s="52" t="s">
        <v>2020</v>
      </c>
      <c r="E93" s="206" t="s">
        <v>1609</v>
      </c>
      <c r="F93" s="52" t="s">
        <v>1838</v>
      </c>
      <c r="G93" s="53" t="s">
        <v>1241</v>
      </c>
      <c r="H93" s="53" t="str">
        <f t="shared" si="1"/>
        <v>CLAYMONT, DE</v>
      </c>
      <c r="I93" s="50" t="s">
        <v>727</v>
      </c>
      <c r="J93" s="50" t="s">
        <v>1682</v>
      </c>
      <c r="L93" s="53"/>
    </row>
    <row r="94" spans="4:12" ht="13.5">
      <c r="D94" s="52" t="s">
        <v>2021</v>
      </c>
      <c r="E94" s="206" t="s">
        <v>2194</v>
      </c>
      <c r="F94" s="52" t="s">
        <v>1839</v>
      </c>
      <c r="G94" s="53" t="s">
        <v>1241</v>
      </c>
      <c r="H94" s="53" t="str">
        <f t="shared" si="1"/>
        <v>DELAWARE CITY, DE</v>
      </c>
      <c r="I94" s="50" t="s">
        <v>729</v>
      </c>
      <c r="J94" s="50" t="s">
        <v>1682</v>
      </c>
      <c r="L94" s="53"/>
    </row>
    <row r="95" spans="4:12" ht="13.5">
      <c r="D95" s="52" t="s">
        <v>4330</v>
      </c>
      <c r="E95" s="206" t="s">
        <v>2195</v>
      </c>
      <c r="F95" s="52" t="s">
        <v>1840</v>
      </c>
      <c r="G95" s="53" t="s">
        <v>1241</v>
      </c>
      <c r="H95" s="53" t="str">
        <f t="shared" si="1"/>
        <v>EDGEMOOR, DE</v>
      </c>
      <c r="I95" s="50" t="s">
        <v>731</v>
      </c>
      <c r="J95" s="50" t="s">
        <v>1682</v>
      </c>
      <c r="L95" s="53"/>
    </row>
    <row r="96" spans="4:12" ht="13.5">
      <c r="D96" s="52" t="s">
        <v>1978</v>
      </c>
      <c r="E96" s="206" t="s">
        <v>2196</v>
      </c>
      <c r="F96" s="52" t="s">
        <v>1841</v>
      </c>
      <c r="G96" s="53" t="s">
        <v>1241</v>
      </c>
      <c r="H96" s="53" t="str">
        <f t="shared" si="1"/>
        <v>PIGEON POINT, DE</v>
      </c>
      <c r="I96" s="50" t="s">
        <v>733</v>
      </c>
      <c r="J96" s="50" t="s">
        <v>1682</v>
      </c>
      <c r="L96" s="53"/>
    </row>
    <row r="97" spans="4:12" ht="13.5">
      <c r="D97" s="52" t="s">
        <v>1953</v>
      </c>
      <c r="E97" s="206" t="s">
        <v>2197</v>
      </c>
      <c r="F97" s="52" t="s">
        <v>1702</v>
      </c>
      <c r="G97" s="53" t="s">
        <v>1241</v>
      </c>
      <c r="H97" s="53" t="str">
        <f t="shared" si="1"/>
        <v>REEDY POINT, DE</v>
      </c>
      <c r="I97" s="50" t="s">
        <v>734</v>
      </c>
      <c r="J97" s="50" t="s">
        <v>1682</v>
      </c>
      <c r="L97" s="53"/>
    </row>
    <row r="98" spans="4:12" ht="13.5">
      <c r="D98" s="52" t="s">
        <v>2022</v>
      </c>
      <c r="E98" s="206" t="s">
        <v>2198</v>
      </c>
      <c r="F98" s="52" t="s">
        <v>1842</v>
      </c>
      <c r="G98" s="53" t="s">
        <v>1241</v>
      </c>
      <c r="H98" s="53" t="str">
        <f t="shared" si="1"/>
        <v>WILMINGTON, DE</v>
      </c>
      <c r="I98" s="50" t="s">
        <v>735</v>
      </c>
      <c r="J98" s="50" t="s">
        <v>1682</v>
      </c>
      <c r="L98" s="53"/>
    </row>
    <row r="99" spans="4:12" ht="13.5">
      <c r="D99" s="52" t="s">
        <v>2023</v>
      </c>
      <c r="E99" s="206" t="s">
        <v>2199</v>
      </c>
      <c r="F99" s="52" t="s">
        <v>1843</v>
      </c>
      <c r="G99" s="53" t="s">
        <v>1242</v>
      </c>
      <c r="H99" s="53" t="str">
        <f t="shared" si="1"/>
        <v>WASHINGTON, DC</v>
      </c>
      <c r="I99" s="50" t="s">
        <v>738</v>
      </c>
      <c r="J99" s="50" t="s">
        <v>739</v>
      </c>
      <c r="L99" s="53"/>
    </row>
    <row r="100" spans="4:12" ht="13.5">
      <c r="D100" s="52" t="s">
        <v>1954</v>
      </c>
      <c r="E100" s="206" t="s">
        <v>2200</v>
      </c>
      <c r="F100" s="52" t="s">
        <v>1844</v>
      </c>
      <c r="G100" s="53" t="s">
        <v>1243</v>
      </c>
      <c r="H100" s="53" t="str">
        <f t="shared" si="1"/>
        <v>APALACH ICOLA, FL</v>
      </c>
      <c r="I100" s="50" t="s">
        <v>741</v>
      </c>
      <c r="J100" s="50" t="s">
        <v>1684</v>
      </c>
      <c r="L100" s="53"/>
    </row>
    <row r="101" spans="4:12" ht="13.5">
      <c r="D101" s="52" t="s">
        <v>1979</v>
      </c>
      <c r="E101" s="206" t="s">
        <v>2201</v>
      </c>
      <c r="F101" s="52" t="s">
        <v>1845</v>
      </c>
      <c r="G101" s="53" t="s">
        <v>1244</v>
      </c>
      <c r="H101" s="53" t="str">
        <f t="shared" si="1"/>
        <v>BOCA GRANDE, FL</v>
      </c>
      <c r="I101" s="50" t="s">
        <v>743</v>
      </c>
      <c r="J101" s="50" t="s">
        <v>1684</v>
      </c>
      <c r="L101" s="53"/>
    </row>
    <row r="102" spans="4:12" ht="13.5">
      <c r="D102" s="52" t="s">
        <v>1980</v>
      </c>
      <c r="E102" s="206" t="s">
        <v>2202</v>
      </c>
      <c r="F102" s="52" t="s">
        <v>1846</v>
      </c>
      <c r="G102" s="53" t="s">
        <v>1245</v>
      </c>
      <c r="H102" s="53" t="str">
        <f t="shared" si="1"/>
        <v>CARRABELLE, FL</v>
      </c>
      <c r="I102" s="50" t="s">
        <v>745</v>
      </c>
      <c r="J102" s="50" t="s">
        <v>1684</v>
      </c>
      <c r="L102" s="53"/>
    </row>
    <row r="103" spans="4:12" ht="13.5">
      <c r="D103" s="52" t="s">
        <v>4331</v>
      </c>
      <c r="E103" s="206" t="s">
        <v>2203</v>
      </c>
      <c r="F103" s="52" t="s">
        <v>1847</v>
      </c>
      <c r="G103" s="53" t="s">
        <v>1246</v>
      </c>
      <c r="H103" s="53" t="str">
        <f t="shared" si="1"/>
        <v>DANIA, FL</v>
      </c>
      <c r="I103" s="50" t="s">
        <v>747</v>
      </c>
      <c r="J103" s="50" t="s">
        <v>1684</v>
      </c>
      <c r="L103" s="53"/>
    </row>
    <row r="104" spans="4:12" ht="13.5">
      <c r="D104" s="52" t="s">
        <v>2024</v>
      </c>
      <c r="E104" s="206" t="s">
        <v>2204</v>
      </c>
      <c r="F104" s="52" t="s">
        <v>1848</v>
      </c>
      <c r="G104" s="53" t="s">
        <v>1247</v>
      </c>
      <c r="H104" s="53" t="str">
        <f t="shared" si="1"/>
        <v>FERNANDINA BEACH, FL</v>
      </c>
      <c r="I104" s="50" t="s">
        <v>749</v>
      </c>
      <c r="J104" s="50" t="s">
        <v>1684</v>
      </c>
      <c r="L104" s="53"/>
    </row>
    <row r="105" spans="4:12" ht="13.5">
      <c r="D105" s="52" t="s">
        <v>4332</v>
      </c>
      <c r="E105" s="206" t="s">
        <v>2205</v>
      </c>
      <c r="F105" s="52" t="s">
        <v>1704</v>
      </c>
      <c r="G105" s="53" t="s">
        <v>1246</v>
      </c>
      <c r="H105" s="53" t="str">
        <f t="shared" si="1"/>
        <v>FORT LAUDERDALE, FL</v>
      </c>
      <c r="I105" s="50" t="s">
        <v>751</v>
      </c>
      <c r="J105" s="50" t="s">
        <v>1684</v>
      </c>
      <c r="L105" s="53"/>
    </row>
    <row r="106" spans="4:12" ht="13.5">
      <c r="D106" s="52" t="s">
        <v>2025</v>
      </c>
      <c r="E106" s="206" t="s">
        <v>2206</v>
      </c>
      <c r="F106" s="52" t="s">
        <v>1712</v>
      </c>
      <c r="G106" s="53" t="s">
        <v>1248</v>
      </c>
      <c r="H106" s="53" t="str">
        <f t="shared" si="1"/>
        <v>FORT MYERS, FL</v>
      </c>
      <c r="I106" s="50" t="s">
        <v>753</v>
      </c>
      <c r="J106" s="50" t="s">
        <v>1684</v>
      </c>
      <c r="L106" s="53"/>
    </row>
    <row r="107" spans="4:12" ht="13.5">
      <c r="D107" s="52" t="s">
        <v>1981</v>
      </c>
      <c r="E107" s="206" t="s">
        <v>2207</v>
      </c>
      <c r="F107" s="52" t="s">
        <v>1849</v>
      </c>
      <c r="G107" s="53" t="s">
        <v>1249</v>
      </c>
      <c r="H107" s="53" t="str">
        <f t="shared" si="1"/>
        <v>FORT PIERCE, FL</v>
      </c>
      <c r="I107" s="50" t="s">
        <v>755</v>
      </c>
      <c r="J107" s="50" t="s">
        <v>1684</v>
      </c>
      <c r="L107" s="53"/>
    </row>
    <row r="108" spans="4:12" ht="13.5">
      <c r="D108" s="52" t="s">
        <v>4333</v>
      </c>
      <c r="E108" s="206" t="s">
        <v>2208</v>
      </c>
      <c r="F108" s="52" t="s">
        <v>1850</v>
      </c>
      <c r="G108" s="53" t="s">
        <v>1246</v>
      </c>
      <c r="H108" s="53" t="str">
        <f t="shared" si="1"/>
        <v>HOLLYWOOD, FL</v>
      </c>
      <c r="I108" s="50" t="s">
        <v>757</v>
      </c>
      <c r="J108" s="50" t="s">
        <v>1684</v>
      </c>
      <c r="L108" s="53"/>
    </row>
    <row r="109" spans="4:12" ht="13.5">
      <c r="D109" s="52" t="s">
        <v>2026</v>
      </c>
      <c r="E109" s="206" t="s">
        <v>2209</v>
      </c>
      <c r="F109" s="52" t="s">
        <v>1720</v>
      </c>
      <c r="G109" s="53" t="s">
        <v>1250</v>
      </c>
      <c r="H109" s="53" t="str">
        <f t="shared" si="1"/>
        <v>INTERNATIONAL COURIER ASSOC, FL</v>
      </c>
      <c r="I109" s="50" t="s">
        <v>759</v>
      </c>
      <c r="J109" s="50" t="s">
        <v>1684</v>
      </c>
      <c r="L109" s="53"/>
    </row>
    <row r="110" spans="4:12" ht="13.5">
      <c r="D110" s="52" t="s">
        <v>4334</v>
      </c>
      <c r="E110" s="206" t="s">
        <v>2210</v>
      </c>
      <c r="F110" s="52" t="s">
        <v>1851</v>
      </c>
      <c r="G110" s="53" t="s">
        <v>1251</v>
      </c>
      <c r="H110" s="53" t="str">
        <f t="shared" si="1"/>
        <v>JACKSONVILLE, FL</v>
      </c>
      <c r="I110" s="50" t="s">
        <v>761</v>
      </c>
      <c r="J110" s="50" t="s">
        <v>1684</v>
      </c>
      <c r="L110" s="53"/>
    </row>
    <row r="111" spans="4:12" ht="13.5">
      <c r="D111" s="52" t="s">
        <v>1982</v>
      </c>
      <c r="E111" s="206" t="s">
        <v>2211</v>
      </c>
      <c r="F111" s="52" t="s">
        <v>1852</v>
      </c>
      <c r="G111" s="53" t="s">
        <v>1252</v>
      </c>
      <c r="H111" s="53" t="str">
        <f t="shared" si="1"/>
        <v>KEY WEST, FL</v>
      </c>
      <c r="I111" s="50" t="s">
        <v>763</v>
      </c>
      <c r="J111" s="50" t="s">
        <v>1684</v>
      </c>
      <c r="L111" s="53"/>
    </row>
    <row r="112" spans="4:12" ht="13.5">
      <c r="D112" s="52" t="s">
        <v>2027</v>
      </c>
      <c r="E112" s="206" t="s">
        <v>2212</v>
      </c>
      <c r="F112" s="52" t="s">
        <v>1853</v>
      </c>
      <c r="G112" s="53" t="s">
        <v>1253</v>
      </c>
      <c r="H112" s="53" t="str">
        <f t="shared" si="1"/>
        <v>MIAMI, FL</v>
      </c>
      <c r="I112" s="50" t="s">
        <v>765</v>
      </c>
      <c r="J112" s="50" t="s">
        <v>1684</v>
      </c>
      <c r="L112" s="53"/>
    </row>
    <row r="113" spans="4:12" ht="13.5">
      <c r="D113" s="52" t="s">
        <v>1955</v>
      </c>
      <c r="E113" s="206" t="s">
        <v>2213</v>
      </c>
      <c r="F113" s="52" t="s">
        <v>1854</v>
      </c>
      <c r="G113" s="53" t="s">
        <v>1254</v>
      </c>
      <c r="H113" s="53" t="str">
        <f t="shared" si="1"/>
        <v>MIAMI AIRPORT, FL</v>
      </c>
      <c r="I113" s="50" t="s">
        <v>766</v>
      </c>
      <c r="J113" s="50" t="s">
        <v>1684</v>
      </c>
      <c r="L113" s="53"/>
    </row>
    <row r="114" spans="4:12" ht="13.5">
      <c r="D114" s="52" t="s">
        <v>1956</v>
      </c>
      <c r="E114" s="206" t="s">
        <v>2214</v>
      </c>
      <c r="F114" s="52" t="s">
        <v>1706</v>
      </c>
      <c r="G114" s="53" t="s">
        <v>1255</v>
      </c>
      <c r="H114" s="53" t="str">
        <f t="shared" si="1"/>
        <v>ORLANDO, FL</v>
      </c>
      <c r="I114" s="50" t="s">
        <v>767</v>
      </c>
      <c r="J114" s="50" t="s">
        <v>1684</v>
      </c>
      <c r="L114" s="53"/>
    </row>
    <row r="115" spans="4:12" ht="13.5">
      <c r="D115" s="52" t="s">
        <v>2028</v>
      </c>
      <c r="E115" s="206" t="s">
        <v>2215</v>
      </c>
      <c r="F115" s="52" t="s">
        <v>1855</v>
      </c>
      <c r="G115" s="53" t="s">
        <v>1256</v>
      </c>
      <c r="H115" s="53" t="str">
        <f t="shared" si="1"/>
        <v>PANAMA CITY, FL</v>
      </c>
      <c r="I115" s="50" t="s">
        <v>768</v>
      </c>
      <c r="J115" s="50" t="s">
        <v>1684</v>
      </c>
      <c r="L115" s="53"/>
    </row>
    <row r="116" spans="4:12" ht="13.5">
      <c r="D116" s="52" t="s">
        <v>1957</v>
      </c>
      <c r="E116" s="206" t="s">
        <v>2216</v>
      </c>
      <c r="F116" s="52" t="s">
        <v>1856</v>
      </c>
      <c r="G116" s="53" t="s">
        <v>1257</v>
      </c>
      <c r="H116" s="53" t="str">
        <f t="shared" si="1"/>
        <v>PENSACOLA, FL</v>
      </c>
      <c r="I116" s="50" t="s">
        <v>769</v>
      </c>
      <c r="J116" s="50" t="s">
        <v>1684</v>
      </c>
      <c r="L116" s="53"/>
    </row>
    <row r="117" spans="4:12" ht="13.5">
      <c r="D117" s="52" t="s">
        <v>2029</v>
      </c>
      <c r="E117" s="206" t="s">
        <v>2217</v>
      </c>
      <c r="F117" s="52" t="s">
        <v>1716</v>
      </c>
      <c r="G117" s="53" t="s">
        <v>1258</v>
      </c>
      <c r="H117" s="53" t="str">
        <f t="shared" si="1"/>
        <v>PORT CANAVERAL, FL</v>
      </c>
      <c r="I117" s="50" t="s">
        <v>771</v>
      </c>
      <c r="J117" s="50" t="s">
        <v>1684</v>
      </c>
      <c r="L117" s="53"/>
    </row>
    <row r="118" spans="4:12" ht="13.5">
      <c r="D118" s="52" t="s">
        <v>4335</v>
      </c>
      <c r="E118" s="206" t="s">
        <v>2218</v>
      </c>
      <c r="F118" s="52" t="s">
        <v>1857</v>
      </c>
      <c r="G118" s="53" t="s">
        <v>1246</v>
      </c>
      <c r="H118" s="53" t="str">
        <f t="shared" si="1"/>
        <v>PORT EVERGLADES, FL</v>
      </c>
      <c r="I118" s="50" t="s">
        <v>773</v>
      </c>
      <c r="J118" s="50" t="s">
        <v>1684</v>
      </c>
      <c r="L118" s="53"/>
    </row>
    <row r="119" spans="4:12" ht="13.5">
      <c r="D119" s="52" t="s">
        <v>1983</v>
      </c>
      <c r="E119" s="206" t="s">
        <v>2219</v>
      </c>
      <c r="F119" s="52" t="s">
        <v>1858</v>
      </c>
      <c r="G119" s="53" t="s">
        <v>1259</v>
      </c>
      <c r="H119" s="53" t="str">
        <f t="shared" si="1"/>
        <v>PORT MANATEE, FL</v>
      </c>
      <c r="I119" s="50" t="s">
        <v>775</v>
      </c>
      <c r="J119" s="50" t="s">
        <v>1684</v>
      </c>
      <c r="L119" s="53"/>
    </row>
    <row r="120" spans="4:12" ht="13.5">
      <c r="D120" s="52" t="s">
        <v>1958</v>
      </c>
      <c r="E120" s="206" t="s">
        <v>2220</v>
      </c>
      <c r="F120" s="52" t="s">
        <v>1748</v>
      </c>
      <c r="G120" s="53" t="s">
        <v>1260</v>
      </c>
      <c r="H120" s="53" t="str">
        <f t="shared" si="1"/>
        <v>PORT ST JOE, FL</v>
      </c>
      <c r="I120" s="50" t="s">
        <v>777</v>
      </c>
      <c r="J120" s="50" t="s">
        <v>1684</v>
      </c>
      <c r="L120" s="53"/>
    </row>
    <row r="121" spans="4:12" ht="13.5">
      <c r="D121" s="52" t="s">
        <v>4336</v>
      </c>
      <c r="E121" s="206" t="s">
        <v>2221</v>
      </c>
      <c r="F121" s="52" t="s">
        <v>1859</v>
      </c>
      <c r="G121" s="53" t="s">
        <v>1261</v>
      </c>
      <c r="H121" s="53" t="str">
        <f t="shared" si="1"/>
        <v>PORT TAMPA, FL</v>
      </c>
      <c r="I121" s="50" t="s">
        <v>779</v>
      </c>
      <c r="J121" s="50" t="s">
        <v>1684</v>
      </c>
      <c r="L121" s="53"/>
    </row>
    <row r="122" spans="4:12" ht="13.5">
      <c r="D122" s="52" t="s">
        <v>4337</v>
      </c>
      <c r="E122" s="206" t="s">
        <v>2222</v>
      </c>
      <c r="F122" s="52" t="s">
        <v>1861</v>
      </c>
      <c r="G122" s="53" t="s">
        <v>1248</v>
      </c>
      <c r="H122" s="53" t="str">
        <f t="shared" si="1"/>
        <v>SOUTHWEST FLORIDA AIRPORT, FL</v>
      </c>
      <c r="I122" s="50" t="s">
        <v>781</v>
      </c>
      <c r="J122" s="50" t="s">
        <v>1684</v>
      </c>
      <c r="L122" s="53"/>
    </row>
    <row r="123" spans="4:12" ht="13.5">
      <c r="D123" s="52" t="s">
        <v>2030</v>
      </c>
      <c r="E123" s="206" t="s">
        <v>2223</v>
      </c>
      <c r="F123" s="52" t="s">
        <v>1860</v>
      </c>
      <c r="G123" s="53" t="s">
        <v>1262</v>
      </c>
      <c r="H123" s="53" t="str">
        <f t="shared" si="1"/>
        <v>ST PETERSBURG, FL</v>
      </c>
      <c r="I123" s="50" t="s">
        <v>783</v>
      </c>
      <c r="J123" s="50" t="s">
        <v>1684</v>
      </c>
      <c r="L123" s="53"/>
    </row>
    <row r="124" spans="4:12" ht="13.5">
      <c r="D124" s="52" t="s">
        <v>2031</v>
      </c>
      <c r="E124" s="206" t="s">
        <v>2224</v>
      </c>
      <c r="F124" s="52" t="s">
        <v>1862</v>
      </c>
      <c r="G124" s="53" t="s">
        <v>1261</v>
      </c>
      <c r="H124" s="53" t="str">
        <f t="shared" si="1"/>
        <v>TAMPA, FL</v>
      </c>
      <c r="I124" s="50" t="s">
        <v>784</v>
      </c>
      <c r="J124" s="50" t="s">
        <v>1684</v>
      </c>
      <c r="L124" s="53"/>
    </row>
    <row r="125" spans="4:12" ht="13.5">
      <c r="D125" s="52" t="s">
        <v>1984</v>
      </c>
      <c r="E125" s="206" t="s">
        <v>2225</v>
      </c>
      <c r="F125" s="52" t="s">
        <v>1863</v>
      </c>
      <c r="G125" s="53" t="s">
        <v>1263</v>
      </c>
      <c r="H125" s="53" t="str">
        <f t="shared" si="1"/>
        <v>WEST PALM BEACH, FL</v>
      </c>
      <c r="I125" s="50" t="s">
        <v>785</v>
      </c>
      <c r="J125" s="50" t="s">
        <v>1684</v>
      </c>
      <c r="L125" s="53"/>
    </row>
    <row r="126" spans="4:12" ht="13.5">
      <c r="D126" s="52" t="s">
        <v>1985</v>
      </c>
      <c r="E126" s="206" t="s">
        <v>2226</v>
      </c>
      <c r="F126" s="52" t="s">
        <v>1864</v>
      </c>
      <c r="G126" s="53" t="s">
        <v>1264</v>
      </c>
      <c r="H126" s="53" t="str">
        <f t="shared" si="1"/>
        <v>ATLANTA, GA</v>
      </c>
      <c r="I126" s="50" t="s">
        <v>788</v>
      </c>
      <c r="J126" s="50" t="s">
        <v>1686</v>
      </c>
      <c r="L126" s="53"/>
    </row>
    <row r="127" spans="4:12" ht="13.5">
      <c r="D127" s="52" t="s">
        <v>1959</v>
      </c>
      <c r="E127" s="206" t="s">
        <v>2227</v>
      </c>
      <c r="F127" s="52" t="s">
        <v>1865</v>
      </c>
      <c r="G127" s="53" t="s">
        <v>1265</v>
      </c>
      <c r="H127" s="53" t="str">
        <f t="shared" si="1"/>
        <v>BRUNSWICK, GA</v>
      </c>
      <c r="I127" s="50" t="s">
        <v>789</v>
      </c>
      <c r="J127" s="50" t="s">
        <v>1686</v>
      </c>
      <c r="L127" s="53"/>
    </row>
    <row r="128" spans="4:12" ht="13.5">
      <c r="D128" s="52" t="s">
        <v>1929</v>
      </c>
      <c r="E128" s="206" t="s">
        <v>2228</v>
      </c>
      <c r="F128" s="52" t="s">
        <v>1866</v>
      </c>
      <c r="G128" s="53" t="s">
        <v>1266</v>
      </c>
      <c r="H128" s="53" t="str">
        <f t="shared" si="1"/>
        <v>SAVANNAH, GA</v>
      </c>
      <c r="I128" s="50" t="s">
        <v>790</v>
      </c>
      <c r="J128" s="50" t="s">
        <v>1686</v>
      </c>
      <c r="L128" s="53"/>
    </row>
    <row r="129" spans="4:12" ht="13.5">
      <c r="D129" s="52" t="s">
        <v>2032</v>
      </c>
      <c r="E129" s="206" t="s">
        <v>2229</v>
      </c>
      <c r="F129" s="52" t="s">
        <v>1867</v>
      </c>
      <c r="G129" s="53" t="s">
        <v>1267</v>
      </c>
      <c r="H129" s="53" t="str">
        <f t="shared" si="1"/>
        <v>APRA, GU</v>
      </c>
      <c r="I129" s="50" t="s">
        <v>717</v>
      </c>
      <c r="J129" s="50" t="s">
        <v>718</v>
      </c>
      <c r="L129" s="53"/>
    </row>
    <row r="130" spans="4:12" ht="13.5">
      <c r="D130" s="52" t="s">
        <v>2033</v>
      </c>
      <c r="E130" s="206" t="s">
        <v>1614</v>
      </c>
      <c r="F130" s="52" t="s">
        <v>1868</v>
      </c>
      <c r="G130" s="53" t="s">
        <v>1268</v>
      </c>
      <c r="H130" s="53" t="str">
        <f t="shared" si="1"/>
        <v>HILO, HI</v>
      </c>
      <c r="I130" s="50" t="s">
        <v>723</v>
      </c>
      <c r="J130" s="50" t="s">
        <v>1688</v>
      </c>
      <c r="L130" s="53"/>
    </row>
    <row r="131" spans="4:12" ht="13.5">
      <c r="D131" s="52" t="s">
        <v>1960</v>
      </c>
      <c r="E131" s="206" t="s">
        <v>2230</v>
      </c>
      <c r="F131" s="52" t="s">
        <v>1869</v>
      </c>
      <c r="G131" s="53" t="s">
        <v>1269</v>
      </c>
      <c r="H131" s="53" t="str">
        <f aca="true" t="shared" si="2" ref="H131:H194">CONCATENATE(I131,", ",J131)</f>
        <v>HONOLULU, HI</v>
      </c>
      <c r="I131" s="50" t="s">
        <v>724</v>
      </c>
      <c r="J131" s="50" t="s">
        <v>1688</v>
      </c>
      <c r="L131" s="53"/>
    </row>
    <row r="132" spans="4:12" ht="13.5">
      <c r="D132" s="52" t="s">
        <v>1961</v>
      </c>
      <c r="E132" s="206" t="s">
        <v>2231</v>
      </c>
      <c r="F132" s="52" t="s">
        <v>1870</v>
      </c>
      <c r="G132" s="53" t="s">
        <v>1270</v>
      </c>
      <c r="H132" s="53" t="str">
        <f t="shared" si="2"/>
        <v>HONOLULU AIRPORT, HI</v>
      </c>
      <c r="I132" s="50" t="s">
        <v>725</v>
      </c>
      <c r="J132" s="50" t="s">
        <v>1688</v>
      </c>
      <c r="L132" s="53"/>
    </row>
    <row r="133" spans="4:12" ht="13.5">
      <c r="D133" s="52" t="s">
        <v>2034</v>
      </c>
      <c r="E133" s="206" t="s">
        <v>2232</v>
      </c>
      <c r="F133" s="52" t="s">
        <v>1871</v>
      </c>
      <c r="G133" s="53" t="s">
        <v>1271</v>
      </c>
      <c r="H133" s="53" t="str">
        <f t="shared" si="2"/>
        <v>KAHULUI, HI</v>
      </c>
      <c r="I133" s="50" t="s">
        <v>726</v>
      </c>
      <c r="J133" s="50" t="s">
        <v>1688</v>
      </c>
      <c r="L133" s="53"/>
    </row>
    <row r="134" spans="4:12" ht="13.5">
      <c r="D134" s="52" t="s">
        <v>1986</v>
      </c>
      <c r="E134" s="206" t="s">
        <v>2233</v>
      </c>
      <c r="F134" s="52" t="s">
        <v>1740</v>
      </c>
      <c r="G134" s="53" t="s">
        <v>1272</v>
      </c>
      <c r="H134" s="53" t="str">
        <f t="shared" si="2"/>
        <v>NAWI LIW ILI-PORT ALLEN, HI</v>
      </c>
      <c r="I134" s="50" t="s">
        <v>728</v>
      </c>
      <c r="J134" s="50" t="s">
        <v>1688</v>
      </c>
      <c r="L134" s="53"/>
    </row>
    <row r="135" spans="4:12" ht="13.5">
      <c r="D135" s="52" t="s">
        <v>2035</v>
      </c>
      <c r="E135" s="206" t="s">
        <v>2234</v>
      </c>
      <c r="F135" s="52" t="s">
        <v>1872</v>
      </c>
      <c r="G135" s="53" t="s">
        <v>1269</v>
      </c>
      <c r="H135" s="53" t="str">
        <f t="shared" si="2"/>
        <v>PEARL HARBOR, HI</v>
      </c>
      <c r="I135" s="50" t="s">
        <v>730</v>
      </c>
      <c r="J135" s="50" t="s">
        <v>1688</v>
      </c>
      <c r="L135" s="53"/>
    </row>
    <row r="136" spans="4:12" ht="13.5">
      <c r="D136" s="52" t="s">
        <v>2036</v>
      </c>
      <c r="E136" s="206" t="s">
        <v>2235</v>
      </c>
      <c r="F136" s="52" t="s">
        <v>1873</v>
      </c>
      <c r="G136" s="53" t="s">
        <v>1273</v>
      </c>
      <c r="H136" s="53" t="str">
        <f t="shared" si="2"/>
        <v>UPS, HONOLULU, HI</v>
      </c>
      <c r="I136" s="50" t="s">
        <v>732</v>
      </c>
      <c r="J136" s="50" t="s">
        <v>1688</v>
      </c>
      <c r="L136" s="53"/>
    </row>
    <row r="137" spans="4:12" ht="13.5">
      <c r="D137" s="52" t="s">
        <v>2037</v>
      </c>
      <c r="E137" s="206" t="s">
        <v>2236</v>
      </c>
      <c r="F137" s="52" t="s">
        <v>1874</v>
      </c>
      <c r="G137" s="53" t="s">
        <v>1274</v>
      </c>
      <c r="H137" s="53" t="str">
        <f t="shared" si="2"/>
        <v>BOISE, ID</v>
      </c>
      <c r="I137" s="50" t="s">
        <v>736</v>
      </c>
      <c r="J137" s="50" t="s">
        <v>1692</v>
      </c>
      <c r="L137" s="53"/>
    </row>
    <row r="138" spans="4:12" ht="13.5">
      <c r="D138" s="52" t="s">
        <v>4338</v>
      </c>
      <c r="E138" s="206" t="s">
        <v>2237</v>
      </c>
      <c r="F138" s="52" t="s">
        <v>1875</v>
      </c>
      <c r="G138" s="53" t="s">
        <v>1275</v>
      </c>
      <c r="H138" s="53" t="str">
        <f t="shared" si="2"/>
        <v>EASTPORT, ID</v>
      </c>
      <c r="I138" s="50" t="s">
        <v>737</v>
      </c>
      <c r="J138" s="50" t="s">
        <v>1692</v>
      </c>
      <c r="L138" s="53"/>
    </row>
    <row r="139" spans="4:12" ht="13.5">
      <c r="D139" s="52" t="s">
        <v>2038</v>
      </c>
      <c r="E139" s="206" t="s">
        <v>2238</v>
      </c>
      <c r="F139" s="52" t="s">
        <v>1876</v>
      </c>
      <c r="G139" s="53" t="s">
        <v>1276</v>
      </c>
      <c r="H139" s="53" t="str">
        <f t="shared" si="2"/>
        <v>PORTH ILL, ID</v>
      </c>
      <c r="I139" s="50" t="s">
        <v>740</v>
      </c>
      <c r="J139" s="50" t="s">
        <v>1692</v>
      </c>
      <c r="L139" s="53"/>
    </row>
    <row r="140" spans="4:12" ht="13.5">
      <c r="D140" s="52" t="s">
        <v>2039</v>
      </c>
      <c r="E140" s="206" t="s">
        <v>2239</v>
      </c>
      <c r="F140" s="52" t="s">
        <v>1877</v>
      </c>
      <c r="G140" s="53" t="s">
        <v>1277</v>
      </c>
      <c r="H140" s="53" t="str">
        <f t="shared" si="2"/>
        <v>CALUMET HARBOR, IL</v>
      </c>
      <c r="I140" s="50" t="s">
        <v>744</v>
      </c>
      <c r="J140" s="50" t="s">
        <v>1694</v>
      </c>
      <c r="L140" s="53"/>
    </row>
    <row r="141" spans="4:12" ht="13.5">
      <c r="D141" s="52" t="s">
        <v>1987</v>
      </c>
      <c r="E141" s="206" t="s">
        <v>2935</v>
      </c>
      <c r="F141" s="52" t="s">
        <v>1878</v>
      </c>
      <c r="G141" s="53" t="s">
        <v>1277</v>
      </c>
      <c r="H141" s="53" t="str">
        <f t="shared" si="2"/>
        <v>CHICAGO, IL</v>
      </c>
      <c r="I141" s="50" t="s">
        <v>746</v>
      </c>
      <c r="J141" s="50" t="s">
        <v>1694</v>
      </c>
      <c r="L141" s="53"/>
    </row>
    <row r="142" spans="4:12" ht="13.5">
      <c r="D142" s="52" t="s">
        <v>2040</v>
      </c>
      <c r="E142" s="206" t="s">
        <v>2936</v>
      </c>
      <c r="F142" s="52" t="s">
        <v>1879</v>
      </c>
      <c r="G142" s="53" t="s">
        <v>1277</v>
      </c>
      <c r="H142" s="53" t="str">
        <f t="shared" si="2"/>
        <v>CHICAGO RIVER, IL</v>
      </c>
      <c r="I142" s="50" t="s">
        <v>748</v>
      </c>
      <c r="J142" s="50" t="s">
        <v>1694</v>
      </c>
      <c r="L142" s="53"/>
    </row>
    <row r="143" spans="4:12" ht="13.5">
      <c r="D143" s="52" t="s">
        <v>2041</v>
      </c>
      <c r="E143" s="206" t="s">
        <v>2937</v>
      </c>
      <c r="F143" s="52" t="s">
        <v>1880</v>
      </c>
      <c r="G143" s="53" t="s">
        <v>1278</v>
      </c>
      <c r="H143" s="53" t="str">
        <f t="shared" si="2"/>
        <v>GREATER ROCKFORD AIRPORT, IL</v>
      </c>
      <c r="I143" s="50" t="s">
        <v>742</v>
      </c>
      <c r="J143" s="50" t="s">
        <v>1694</v>
      </c>
      <c r="L143" s="53"/>
    </row>
    <row r="144" spans="4:12" ht="13.5">
      <c r="D144" s="52" t="s">
        <v>4339</v>
      </c>
      <c r="E144" s="206" t="s">
        <v>2938</v>
      </c>
      <c r="F144" s="52" t="s">
        <v>1881</v>
      </c>
      <c r="G144" s="53" t="s">
        <v>1277</v>
      </c>
      <c r="H144" s="53" t="str">
        <f t="shared" si="2"/>
        <v>LOCKPORT, IL</v>
      </c>
      <c r="I144" s="50" t="s">
        <v>750</v>
      </c>
      <c r="J144" s="50" t="s">
        <v>1694</v>
      </c>
      <c r="L144" s="53"/>
    </row>
    <row r="145" spans="4:12" ht="13.5">
      <c r="D145" s="52" t="s">
        <v>4340</v>
      </c>
      <c r="E145" s="206" t="s">
        <v>2939</v>
      </c>
      <c r="F145" s="52" t="s">
        <v>1742</v>
      </c>
      <c r="G145" s="53" t="s">
        <v>1279</v>
      </c>
      <c r="H145" s="53" t="str">
        <f t="shared" si="2"/>
        <v>MOLINE, IL</v>
      </c>
      <c r="I145" s="50" t="s">
        <v>752</v>
      </c>
      <c r="J145" s="50" t="s">
        <v>1694</v>
      </c>
      <c r="L145" s="53"/>
    </row>
    <row r="146" spans="4:12" ht="13.5">
      <c r="D146" s="52" t="s">
        <v>4341</v>
      </c>
      <c r="E146" s="206" t="s">
        <v>2940</v>
      </c>
      <c r="F146" s="52" t="s">
        <v>1882</v>
      </c>
      <c r="G146" s="53" t="s">
        <v>1280</v>
      </c>
      <c r="H146" s="53" t="str">
        <f t="shared" si="2"/>
        <v>NIPPON COURIER HUB, IL</v>
      </c>
      <c r="I146" s="50" t="s">
        <v>754</v>
      </c>
      <c r="J146" s="50" t="s">
        <v>1694</v>
      </c>
      <c r="L146" s="53"/>
    </row>
    <row r="147" spans="4:12" ht="13.5">
      <c r="D147" s="52" t="s">
        <v>4342</v>
      </c>
      <c r="E147" s="206" t="s">
        <v>2941</v>
      </c>
      <c r="F147" s="52" t="s">
        <v>1883</v>
      </c>
      <c r="G147" s="53" t="s">
        <v>1281</v>
      </c>
      <c r="H147" s="53" t="str">
        <f t="shared" si="2"/>
        <v>O'HARE INTL AIRPORT, IL</v>
      </c>
      <c r="I147" s="50" t="s">
        <v>756</v>
      </c>
      <c r="J147" s="50" t="s">
        <v>1694</v>
      </c>
      <c r="L147" s="53"/>
    </row>
    <row r="148" spans="4:12" ht="13.5">
      <c r="D148" s="52" t="s">
        <v>1988</v>
      </c>
      <c r="E148" s="206" t="s">
        <v>2942</v>
      </c>
      <c r="F148" s="52" t="s">
        <v>1884</v>
      </c>
      <c r="G148" s="53" t="s">
        <v>1282</v>
      </c>
      <c r="H148" s="53" t="str">
        <f t="shared" si="2"/>
        <v>PEORIA, IL</v>
      </c>
      <c r="I148" s="50" t="s">
        <v>758</v>
      </c>
      <c r="J148" s="50" t="s">
        <v>1694</v>
      </c>
      <c r="L148" s="53"/>
    </row>
    <row r="149" spans="4:12" ht="13.5">
      <c r="D149" s="52" t="s">
        <v>1962</v>
      </c>
      <c r="E149" s="206" t="s">
        <v>2943</v>
      </c>
      <c r="F149" s="52" t="s">
        <v>1885</v>
      </c>
      <c r="G149" s="53" t="s">
        <v>1279</v>
      </c>
      <c r="H149" s="53" t="str">
        <f t="shared" si="2"/>
        <v>ROCK ISLAND, IL</v>
      </c>
      <c r="I149" s="50" t="s">
        <v>760</v>
      </c>
      <c r="J149" s="50" t="s">
        <v>1694</v>
      </c>
      <c r="L149" s="53"/>
    </row>
    <row r="150" spans="4:12" ht="13.5">
      <c r="D150" s="52" t="s">
        <v>1963</v>
      </c>
      <c r="E150" s="206" t="s">
        <v>2944</v>
      </c>
      <c r="F150" s="52" t="s">
        <v>1886</v>
      </c>
      <c r="G150" s="53" t="s">
        <v>1277</v>
      </c>
      <c r="H150" s="53" t="str">
        <f t="shared" si="2"/>
        <v>WAUKEGAN HARBOR, IL</v>
      </c>
      <c r="I150" s="50" t="s">
        <v>762</v>
      </c>
      <c r="J150" s="50" t="s">
        <v>1694</v>
      </c>
      <c r="L150" s="53"/>
    </row>
    <row r="151" spans="4:12" ht="13.5">
      <c r="D151" s="52" t="s">
        <v>2042</v>
      </c>
      <c r="E151" s="206" t="s">
        <v>2945</v>
      </c>
      <c r="F151" s="52" t="s">
        <v>1887</v>
      </c>
      <c r="G151" s="53" t="s">
        <v>1283</v>
      </c>
      <c r="H151" s="53" t="str">
        <f t="shared" si="2"/>
        <v>WAUKEGAN REGIONAL AIRPORT, IL</v>
      </c>
      <c r="I151" s="50" t="s">
        <v>764</v>
      </c>
      <c r="J151" s="50" t="s">
        <v>1694</v>
      </c>
      <c r="L151" s="53"/>
    </row>
    <row r="152" spans="4:12" ht="13.5">
      <c r="D152" s="52" t="s">
        <v>4343</v>
      </c>
      <c r="E152" s="206" t="s">
        <v>2946</v>
      </c>
      <c r="F152" s="52" t="s">
        <v>1888</v>
      </c>
      <c r="G152" s="53" t="s">
        <v>1284</v>
      </c>
      <c r="H152" s="53" t="str">
        <f t="shared" si="2"/>
        <v>EAST CHICAGO, IN</v>
      </c>
      <c r="I152" s="50" t="s">
        <v>770</v>
      </c>
      <c r="J152" s="50" t="s">
        <v>1696</v>
      </c>
      <c r="L152" s="53"/>
    </row>
    <row r="153" spans="4:12" ht="13.5">
      <c r="D153" s="52" t="s">
        <v>4344</v>
      </c>
      <c r="E153" s="206" t="s">
        <v>2947</v>
      </c>
      <c r="F153" s="52" t="s">
        <v>1889</v>
      </c>
      <c r="G153" s="53" t="s">
        <v>1285</v>
      </c>
      <c r="H153" s="53" t="str">
        <f t="shared" si="2"/>
        <v>EVANSVILLE, IN</v>
      </c>
      <c r="I153" s="50" t="s">
        <v>772</v>
      </c>
      <c r="J153" s="50" t="s">
        <v>1696</v>
      </c>
      <c r="L153" s="53"/>
    </row>
    <row r="154" spans="4:12" ht="13.5">
      <c r="D154" s="52" t="s">
        <v>1932</v>
      </c>
      <c r="E154" s="206" t="s">
        <v>2948</v>
      </c>
      <c r="F154" s="52" t="s">
        <v>1890</v>
      </c>
      <c r="G154" s="53" t="s">
        <v>1286</v>
      </c>
      <c r="H154" s="53" t="str">
        <f t="shared" si="2"/>
        <v>FORT WAYNE AIRPORT, IN</v>
      </c>
      <c r="I154" s="50" t="s">
        <v>774</v>
      </c>
      <c r="J154" s="50" t="s">
        <v>1696</v>
      </c>
      <c r="L154" s="53"/>
    </row>
    <row r="155" spans="4:12" ht="13.5">
      <c r="D155" s="52" t="s">
        <v>1933</v>
      </c>
      <c r="E155" s="206" t="s">
        <v>2949</v>
      </c>
      <c r="F155" s="52" t="s">
        <v>1891</v>
      </c>
      <c r="G155" s="53" t="s">
        <v>1287</v>
      </c>
      <c r="H155" s="53" t="str">
        <f t="shared" si="2"/>
        <v>GARY, IN</v>
      </c>
      <c r="I155" s="50" t="s">
        <v>776</v>
      </c>
      <c r="J155" s="50" t="s">
        <v>1696</v>
      </c>
      <c r="L155" s="53"/>
    </row>
    <row r="156" spans="4:12" ht="13.5">
      <c r="D156" s="52" t="s">
        <v>1964</v>
      </c>
      <c r="E156" s="206" t="s">
        <v>2950</v>
      </c>
      <c r="F156" s="52" t="s">
        <v>1892</v>
      </c>
      <c r="G156" s="53" t="s">
        <v>1288</v>
      </c>
      <c r="H156" s="53" t="str">
        <f t="shared" si="2"/>
        <v>INDIANAPOLIS, IN</v>
      </c>
      <c r="I156" s="50" t="s">
        <v>778</v>
      </c>
      <c r="J156" s="50" t="s">
        <v>1696</v>
      </c>
      <c r="L156" s="53"/>
    </row>
    <row r="157" spans="4:12" ht="13.5">
      <c r="D157" s="52" t="s">
        <v>1930</v>
      </c>
      <c r="E157" s="206" t="s">
        <v>2951</v>
      </c>
      <c r="F157" s="52" t="s">
        <v>1893</v>
      </c>
      <c r="G157" s="53" t="s">
        <v>1289</v>
      </c>
      <c r="H157" s="53" t="str">
        <f t="shared" si="2"/>
        <v>LAWRENCEBURG, IN</v>
      </c>
      <c r="I157" s="50" t="s">
        <v>780</v>
      </c>
      <c r="J157" s="50" t="s">
        <v>1696</v>
      </c>
      <c r="L157" s="53"/>
    </row>
    <row r="158" spans="4:12" ht="13.5">
      <c r="D158" s="52" t="s">
        <v>4345</v>
      </c>
      <c r="E158" s="206" t="s">
        <v>2952</v>
      </c>
      <c r="F158" s="52" t="s">
        <v>1698</v>
      </c>
      <c r="G158" s="53" t="s">
        <v>1287</v>
      </c>
      <c r="H158" s="53" t="str">
        <f t="shared" si="2"/>
        <v>MICHIGAN CITY HARBOR, IN</v>
      </c>
      <c r="I158" s="50" t="s">
        <v>782</v>
      </c>
      <c r="J158" s="50" t="s">
        <v>1696</v>
      </c>
      <c r="L158" s="53"/>
    </row>
    <row r="159" spans="4:12" ht="13.5">
      <c r="D159" s="52" t="s">
        <v>2043</v>
      </c>
      <c r="E159" s="206" t="s">
        <v>1599</v>
      </c>
      <c r="F159" s="52" t="s">
        <v>1894</v>
      </c>
      <c r="G159" s="53" t="s">
        <v>1279</v>
      </c>
      <c r="H159" s="53" t="str">
        <f t="shared" si="2"/>
        <v>DAVENPORT, IA</v>
      </c>
      <c r="I159" s="50" t="s">
        <v>786</v>
      </c>
      <c r="J159" s="50" t="s">
        <v>1690</v>
      </c>
      <c r="L159" s="53"/>
    </row>
    <row r="160" spans="4:12" ht="13.5">
      <c r="D160" s="52" t="s">
        <v>4346</v>
      </c>
      <c r="E160" s="206" t="s">
        <v>2953</v>
      </c>
      <c r="F160" s="52" t="s">
        <v>1895</v>
      </c>
      <c r="G160" s="53" t="s">
        <v>1290</v>
      </c>
      <c r="H160" s="53" t="str">
        <f t="shared" si="2"/>
        <v>DES MOINES, IA</v>
      </c>
      <c r="I160" s="50" t="s">
        <v>787</v>
      </c>
      <c r="J160" s="50" t="s">
        <v>1690</v>
      </c>
      <c r="L160" s="53"/>
    </row>
    <row r="161" spans="4:12" ht="13.5">
      <c r="D161" s="52" t="s">
        <v>1989</v>
      </c>
      <c r="E161" s="206" t="s">
        <v>2954</v>
      </c>
      <c r="F161" s="52" t="s">
        <v>1896</v>
      </c>
      <c r="G161" s="53" t="s">
        <v>1291</v>
      </c>
      <c r="H161" s="53" t="str">
        <f t="shared" si="2"/>
        <v>WICHITA, KS</v>
      </c>
      <c r="I161" s="50" t="s">
        <v>791</v>
      </c>
      <c r="J161" s="50" t="s">
        <v>1698</v>
      </c>
      <c r="L161" s="53"/>
    </row>
    <row r="162" spans="4:12" ht="13.5">
      <c r="D162" s="52" t="s">
        <v>4347</v>
      </c>
      <c r="E162" s="206" t="s">
        <v>1600</v>
      </c>
      <c r="F162" s="52" t="s">
        <v>1897</v>
      </c>
      <c r="G162" s="53" t="s">
        <v>1292</v>
      </c>
      <c r="H162" s="53" t="str">
        <f t="shared" si="2"/>
        <v>BLUEGRASS AIRPORT, LEXINGTON, KY</v>
      </c>
      <c r="I162" s="50" t="s">
        <v>792</v>
      </c>
      <c r="J162" s="50" t="s">
        <v>1700</v>
      </c>
      <c r="L162" s="53"/>
    </row>
    <row r="163" spans="4:12" ht="13.5">
      <c r="D163" s="52" t="s">
        <v>2044</v>
      </c>
      <c r="E163" s="206" t="s">
        <v>2955</v>
      </c>
      <c r="F163" s="52" t="s">
        <v>1898</v>
      </c>
      <c r="G163" s="53" t="s">
        <v>1285</v>
      </c>
      <c r="H163" s="53" t="str">
        <f t="shared" si="2"/>
        <v>EVANSVILLE, KY</v>
      </c>
      <c r="I163" s="50" t="s">
        <v>772</v>
      </c>
      <c r="J163" s="50" t="s">
        <v>1700</v>
      </c>
      <c r="L163" s="53"/>
    </row>
    <row r="164" spans="4:12" ht="13.5">
      <c r="D164" s="52" t="s">
        <v>4348</v>
      </c>
      <c r="E164" s="206" t="s">
        <v>1601</v>
      </c>
      <c r="F164" s="52" t="s">
        <v>1899</v>
      </c>
      <c r="G164" s="53" t="s">
        <v>1293</v>
      </c>
      <c r="H164" s="53" t="str">
        <f t="shared" si="2"/>
        <v>LOUISVILLE, KY</v>
      </c>
      <c r="I164" s="50" t="s">
        <v>795</v>
      </c>
      <c r="J164" s="50" t="s">
        <v>1700</v>
      </c>
      <c r="L164" s="53"/>
    </row>
    <row r="165" spans="4:12" ht="13.5">
      <c r="D165" s="52" t="s">
        <v>4349</v>
      </c>
      <c r="E165" s="206" t="s">
        <v>2956</v>
      </c>
      <c r="F165" s="52" t="s">
        <v>1900</v>
      </c>
      <c r="G165" s="53" t="s">
        <v>1285</v>
      </c>
      <c r="H165" s="53" t="str">
        <f t="shared" si="2"/>
        <v>OWENSBORO, KY</v>
      </c>
      <c r="I165" s="50" t="s">
        <v>797</v>
      </c>
      <c r="J165" s="50" t="s">
        <v>1700</v>
      </c>
      <c r="L165" s="53"/>
    </row>
    <row r="166" spans="4:12" ht="13.5">
      <c r="D166" s="52" t="s">
        <v>4350</v>
      </c>
      <c r="E166" s="206" t="s">
        <v>2957</v>
      </c>
      <c r="F166" s="52" t="s">
        <v>1901</v>
      </c>
      <c r="G166" s="53" t="s">
        <v>1294</v>
      </c>
      <c r="H166" s="53" t="str">
        <f t="shared" si="2"/>
        <v>UPS, LOUISVILLE, KY</v>
      </c>
      <c r="I166" s="50" t="s">
        <v>799</v>
      </c>
      <c r="J166" s="50" t="s">
        <v>1700</v>
      </c>
      <c r="L166" s="53"/>
    </row>
    <row r="167" spans="4:12" ht="13.5">
      <c r="D167" s="52" t="s">
        <v>2045</v>
      </c>
      <c r="E167" s="206" t="s">
        <v>2958</v>
      </c>
      <c r="F167" s="52" t="s">
        <v>1902</v>
      </c>
      <c r="G167" s="53" t="s">
        <v>1295</v>
      </c>
      <c r="H167" s="53" t="str">
        <f t="shared" si="2"/>
        <v>AVON DALE, LA</v>
      </c>
      <c r="I167" s="50" t="s">
        <v>801</v>
      </c>
      <c r="J167" s="50" t="s">
        <v>1702</v>
      </c>
      <c r="L167" s="53"/>
    </row>
    <row r="168" spans="4:12" ht="13.5">
      <c r="D168" s="52" t="s">
        <v>1990</v>
      </c>
      <c r="E168" s="206" t="s">
        <v>2959</v>
      </c>
      <c r="F168" s="52" t="s">
        <v>1903</v>
      </c>
      <c r="G168" s="53" t="s">
        <v>1296</v>
      </c>
      <c r="H168" s="53" t="str">
        <f t="shared" si="2"/>
        <v>BATONROUGE, LA</v>
      </c>
      <c r="I168" s="50" t="s">
        <v>803</v>
      </c>
      <c r="J168" s="50" t="s">
        <v>1702</v>
      </c>
      <c r="L168" s="53"/>
    </row>
    <row r="169" spans="4:12" ht="13.5">
      <c r="D169" s="52" t="s">
        <v>2046</v>
      </c>
      <c r="E169" s="206" t="s">
        <v>2960</v>
      </c>
      <c r="F169" s="52" t="s">
        <v>1904</v>
      </c>
      <c r="G169" s="53" t="s">
        <v>1297</v>
      </c>
      <c r="H169" s="53" t="str">
        <f t="shared" si="2"/>
        <v>BELLE CHASSE, LA</v>
      </c>
      <c r="I169" s="50" t="s">
        <v>805</v>
      </c>
      <c r="J169" s="50" t="s">
        <v>1702</v>
      </c>
      <c r="L169" s="53"/>
    </row>
    <row r="170" spans="4:12" ht="13.5">
      <c r="D170" s="52" t="s">
        <v>1965</v>
      </c>
      <c r="E170" s="206" t="s">
        <v>2961</v>
      </c>
      <c r="F170" s="52" t="s">
        <v>1905</v>
      </c>
      <c r="G170" s="53" t="s">
        <v>1297</v>
      </c>
      <c r="H170" s="53" t="str">
        <f t="shared" si="2"/>
        <v>CONCESSION, LA</v>
      </c>
      <c r="I170" s="50" t="s">
        <v>807</v>
      </c>
      <c r="J170" s="50" t="s">
        <v>1702</v>
      </c>
      <c r="L170" s="53"/>
    </row>
    <row r="171" spans="4:12" ht="13.5">
      <c r="D171" s="52" t="s">
        <v>2047</v>
      </c>
      <c r="E171" s="206" t="s">
        <v>2962</v>
      </c>
      <c r="F171" s="52" t="s">
        <v>1906</v>
      </c>
      <c r="G171" s="53" t="s">
        <v>1298</v>
      </c>
      <c r="H171" s="53" t="str">
        <f t="shared" si="2"/>
        <v>DESTREHAN, LA</v>
      </c>
      <c r="I171" s="50" t="s">
        <v>809</v>
      </c>
      <c r="J171" s="50" t="s">
        <v>1702</v>
      </c>
      <c r="L171" s="53"/>
    </row>
    <row r="172" spans="4:12" ht="13.5">
      <c r="D172" s="52" t="s">
        <v>2048</v>
      </c>
      <c r="E172" s="206" t="s">
        <v>2963</v>
      </c>
      <c r="F172" s="52" t="s">
        <v>1907</v>
      </c>
      <c r="G172" s="53" t="s">
        <v>1299</v>
      </c>
      <c r="H172" s="53" t="str">
        <f t="shared" si="2"/>
        <v>GOOD HOPE, LA</v>
      </c>
      <c r="I172" s="50" t="s">
        <v>810</v>
      </c>
      <c r="J172" s="50" t="s">
        <v>1702</v>
      </c>
      <c r="L172" s="53"/>
    </row>
    <row r="173" spans="4:12" ht="13.5">
      <c r="D173" s="52" t="s">
        <v>1991</v>
      </c>
      <c r="E173" s="206" t="s">
        <v>2964</v>
      </c>
      <c r="F173" s="52" t="s">
        <v>1908</v>
      </c>
      <c r="G173" s="53" t="s">
        <v>1300</v>
      </c>
      <c r="H173" s="53" t="str">
        <f t="shared" si="2"/>
        <v>GRAMERCY, LA</v>
      </c>
      <c r="I173" s="50" t="s">
        <v>811</v>
      </c>
      <c r="J173" s="50" t="s">
        <v>1702</v>
      </c>
      <c r="L173" s="53"/>
    </row>
    <row r="174" spans="4:12" ht="13.5">
      <c r="D174" s="52" t="s">
        <v>1992</v>
      </c>
      <c r="E174" s="206" t="s">
        <v>2965</v>
      </c>
      <c r="F174" s="52" t="s">
        <v>1909</v>
      </c>
      <c r="G174" s="53" t="s">
        <v>1297</v>
      </c>
      <c r="H174" s="53" t="str">
        <f t="shared" si="2"/>
        <v>GRETNA, LA</v>
      </c>
      <c r="I174" s="50" t="s">
        <v>812</v>
      </c>
      <c r="J174" s="50" t="s">
        <v>1702</v>
      </c>
      <c r="L174" s="53"/>
    </row>
    <row r="175" spans="4:12" ht="13.5">
      <c r="D175" s="52" t="s">
        <v>4351</v>
      </c>
      <c r="E175" s="206" t="s">
        <v>2966</v>
      </c>
      <c r="F175" s="52" t="s">
        <v>1910</v>
      </c>
      <c r="G175" s="53" t="s">
        <v>1297</v>
      </c>
      <c r="H175" s="53" t="str">
        <f t="shared" si="2"/>
        <v>HARVEY, LA</v>
      </c>
      <c r="I175" s="50" t="s">
        <v>814</v>
      </c>
      <c r="J175" s="50" t="s">
        <v>1702</v>
      </c>
      <c r="L175" s="53"/>
    </row>
    <row r="176" spans="4:12" ht="13.5">
      <c r="D176" s="52" t="s">
        <v>1966</v>
      </c>
      <c r="E176" s="206" t="s">
        <v>2967</v>
      </c>
      <c r="F176" s="52" t="s">
        <v>1911</v>
      </c>
      <c r="G176" s="53" t="s">
        <v>1297</v>
      </c>
      <c r="H176" s="53" t="str">
        <f t="shared" si="2"/>
        <v>INNER HARBOR NAV. CANAL, LA</v>
      </c>
      <c r="I176" s="50" t="s">
        <v>816</v>
      </c>
      <c r="J176" s="50" t="s">
        <v>1702</v>
      </c>
      <c r="L176" s="53"/>
    </row>
    <row r="177" spans="4:12" ht="13.5">
      <c r="D177" s="52" t="s">
        <v>2049</v>
      </c>
      <c r="E177" s="206" t="s">
        <v>2968</v>
      </c>
      <c r="F177" s="52" t="s">
        <v>1744</v>
      </c>
      <c r="G177" s="53" t="s">
        <v>1301</v>
      </c>
      <c r="H177" s="53" t="str">
        <f t="shared" si="2"/>
        <v>LAKE CHARLES, LA</v>
      </c>
      <c r="I177" s="50" t="s">
        <v>818</v>
      </c>
      <c r="J177" s="50" t="s">
        <v>1702</v>
      </c>
      <c r="L177" s="53"/>
    </row>
    <row r="178" spans="4:12" ht="13.5">
      <c r="D178" s="52" t="s">
        <v>2050</v>
      </c>
      <c r="E178" s="206" t="s">
        <v>2969</v>
      </c>
      <c r="F178" s="52" t="s">
        <v>1912</v>
      </c>
      <c r="G178" s="53" t="s">
        <v>1298</v>
      </c>
      <c r="H178" s="53" t="str">
        <f t="shared" si="2"/>
        <v>LULING, LA</v>
      </c>
      <c r="I178" s="50" t="s">
        <v>820</v>
      </c>
      <c r="J178" s="50" t="s">
        <v>1702</v>
      </c>
      <c r="L178" s="53"/>
    </row>
    <row r="179" spans="4:12" ht="13.5">
      <c r="D179" s="52" t="s">
        <v>4352</v>
      </c>
      <c r="E179" s="206" t="s">
        <v>2970</v>
      </c>
      <c r="F179" s="52" t="s">
        <v>1913</v>
      </c>
      <c r="G179" s="53" t="s">
        <v>1297</v>
      </c>
      <c r="H179" s="53" t="str">
        <f t="shared" si="2"/>
        <v>MARRERO, LA</v>
      </c>
      <c r="I179" s="50" t="s">
        <v>822</v>
      </c>
      <c r="J179" s="50" t="s">
        <v>1702</v>
      </c>
      <c r="L179" s="53"/>
    </row>
    <row r="180" spans="4:12" ht="13.5">
      <c r="D180" s="52" t="s">
        <v>1967</v>
      </c>
      <c r="E180" s="206" t="s">
        <v>2971</v>
      </c>
      <c r="F180" s="52" t="s">
        <v>1914</v>
      </c>
      <c r="G180" s="53" t="s">
        <v>1302</v>
      </c>
      <c r="H180" s="53" t="str">
        <f t="shared" si="2"/>
        <v>MORGAN CITY (Includes LOOP), LA</v>
      </c>
      <c r="I180" s="50" t="s">
        <v>824</v>
      </c>
      <c r="J180" s="50" t="s">
        <v>1702</v>
      </c>
      <c r="L180" s="53"/>
    </row>
    <row r="181" spans="4:12" ht="13.5">
      <c r="D181" s="52" t="s">
        <v>1968</v>
      </c>
      <c r="E181" s="206" t="s">
        <v>2972</v>
      </c>
      <c r="F181" s="52" t="s">
        <v>1915</v>
      </c>
      <c r="G181" s="53" t="s">
        <v>1297</v>
      </c>
      <c r="H181" s="53" t="str">
        <f t="shared" si="2"/>
        <v>NEW ORLEANS, LA</v>
      </c>
      <c r="I181" s="50" t="s">
        <v>826</v>
      </c>
      <c r="J181" s="50" t="s">
        <v>1702</v>
      </c>
      <c r="L181" s="53"/>
    </row>
    <row r="182" spans="4:12" ht="13.5">
      <c r="D182" s="52" t="s">
        <v>2051</v>
      </c>
      <c r="E182" s="206" t="s">
        <v>2973</v>
      </c>
      <c r="F182" s="52" t="s">
        <v>1916</v>
      </c>
      <c r="G182" s="53" t="s">
        <v>1303</v>
      </c>
      <c r="H182" s="53" t="str">
        <f t="shared" si="2"/>
        <v>PORT SULPHUR, LA</v>
      </c>
      <c r="I182" s="50" t="s">
        <v>828</v>
      </c>
      <c r="J182" s="50" t="s">
        <v>1702</v>
      </c>
      <c r="L182" s="53"/>
    </row>
    <row r="183" spans="4:12" ht="13.5">
      <c r="D183" s="52" t="s">
        <v>1969</v>
      </c>
      <c r="E183" s="206" t="s">
        <v>2974</v>
      </c>
      <c r="F183" s="52" t="s">
        <v>1917</v>
      </c>
      <c r="G183" s="53" t="s">
        <v>1297</v>
      </c>
      <c r="H183" s="53" t="str">
        <f t="shared" si="2"/>
        <v>SEATRAIN LANDING, LA</v>
      </c>
      <c r="I183" s="50" t="s">
        <v>830</v>
      </c>
      <c r="J183" s="50" t="s">
        <v>1702</v>
      </c>
      <c r="L183" s="53"/>
    </row>
    <row r="184" spans="4:12" ht="13.5">
      <c r="D184" s="52" t="s">
        <v>1993</v>
      </c>
      <c r="E184" s="206" t="s">
        <v>2975</v>
      </c>
      <c r="F184" s="52" t="s">
        <v>1918</v>
      </c>
      <c r="G184" s="53" t="s">
        <v>1304</v>
      </c>
      <c r="H184" s="53" t="str">
        <f t="shared" si="2"/>
        <v>SHREVEPORT-BOSSIER CITY, LA</v>
      </c>
      <c r="I184" s="50" t="s">
        <v>832</v>
      </c>
      <c r="J184" s="50" t="s">
        <v>1702</v>
      </c>
      <c r="L184" s="53"/>
    </row>
    <row r="185" spans="4:12" ht="13.5">
      <c r="D185" s="52" t="s">
        <v>1970</v>
      </c>
      <c r="E185" s="206" t="s">
        <v>2976</v>
      </c>
      <c r="F185" s="52" t="s">
        <v>1919</v>
      </c>
      <c r="G185" s="53" t="s">
        <v>1297</v>
      </c>
      <c r="H185" s="53" t="str">
        <f t="shared" si="2"/>
        <v>SOUTH PORT, LA</v>
      </c>
      <c r="I185" s="50" t="s">
        <v>834</v>
      </c>
      <c r="J185" s="50" t="s">
        <v>1702</v>
      </c>
      <c r="L185" s="53"/>
    </row>
    <row r="186" spans="4:12" ht="13.5">
      <c r="D186" s="52" t="s">
        <v>1971</v>
      </c>
      <c r="E186" s="206" t="s">
        <v>2977</v>
      </c>
      <c r="F186" s="52" t="s">
        <v>1920</v>
      </c>
      <c r="G186" s="53" t="s">
        <v>1305</v>
      </c>
      <c r="H186" s="53" t="str">
        <f t="shared" si="2"/>
        <v>ST ROSE, LA</v>
      </c>
      <c r="I186" s="50" t="s">
        <v>836</v>
      </c>
      <c r="J186" s="50" t="s">
        <v>1702</v>
      </c>
      <c r="L186" s="53"/>
    </row>
    <row r="187" spans="4:12" ht="13.5">
      <c r="D187" s="52" t="s">
        <v>2052</v>
      </c>
      <c r="E187" s="206" t="s">
        <v>2978</v>
      </c>
      <c r="F187" s="52" t="s">
        <v>1921</v>
      </c>
      <c r="G187" s="53" t="s">
        <v>1297</v>
      </c>
      <c r="H187" s="53" t="str">
        <f t="shared" si="2"/>
        <v>WESTWEGO, LA</v>
      </c>
      <c r="I187" s="50" t="s">
        <v>838</v>
      </c>
      <c r="J187" s="50" t="s">
        <v>1702</v>
      </c>
      <c r="L187" s="53"/>
    </row>
    <row r="188" spans="4:12" ht="13.5">
      <c r="D188" s="52" t="s">
        <v>2053</v>
      </c>
      <c r="E188" s="206" t="s">
        <v>2979</v>
      </c>
      <c r="F188" s="52" t="s">
        <v>1749</v>
      </c>
      <c r="G188" s="53" t="s">
        <v>1306</v>
      </c>
      <c r="H188" s="53" t="str">
        <f t="shared" si="2"/>
        <v>BANGOR, ME</v>
      </c>
      <c r="I188" s="50" t="s">
        <v>843</v>
      </c>
      <c r="J188" s="50" t="s">
        <v>1709</v>
      </c>
      <c r="L188" s="53"/>
    </row>
    <row r="189" spans="4:12" ht="13.5">
      <c r="D189" s="52" t="s">
        <v>2054</v>
      </c>
      <c r="E189" s="206" t="s">
        <v>2980</v>
      </c>
      <c r="F189" s="52" t="s">
        <v>1922</v>
      </c>
      <c r="G189" s="53" t="s">
        <v>1307</v>
      </c>
      <c r="H189" s="53" t="str">
        <f t="shared" si="2"/>
        <v>BAR HARBOR, ME</v>
      </c>
      <c r="I189" s="50" t="s">
        <v>844</v>
      </c>
      <c r="J189" s="50" t="s">
        <v>1709</v>
      </c>
      <c r="L189" s="53"/>
    </row>
    <row r="190" spans="4:12" ht="13.5">
      <c r="D190" s="52" t="s">
        <v>2055</v>
      </c>
      <c r="E190" s="206" t="s">
        <v>2981</v>
      </c>
      <c r="F190" s="52" t="s">
        <v>1923</v>
      </c>
      <c r="G190" s="53" t="s">
        <v>1308</v>
      </c>
      <c r="H190" s="53" t="str">
        <f t="shared" si="2"/>
        <v>BATH, ME</v>
      </c>
      <c r="I190" s="50" t="s">
        <v>845</v>
      </c>
      <c r="J190" s="50" t="s">
        <v>1709</v>
      </c>
      <c r="L190" s="53"/>
    </row>
    <row r="191" spans="4:12" ht="13.5">
      <c r="D191" s="52" t="s">
        <v>4353</v>
      </c>
      <c r="E191" s="206" t="s">
        <v>2982</v>
      </c>
      <c r="F191" s="52" t="s">
        <v>1924</v>
      </c>
      <c r="G191" s="53" t="s">
        <v>1309</v>
      </c>
      <c r="H191" s="53" t="str">
        <f t="shared" si="2"/>
        <v>BELFAST, ME</v>
      </c>
      <c r="I191" s="50" t="s">
        <v>846</v>
      </c>
      <c r="J191" s="50" t="s">
        <v>1709</v>
      </c>
      <c r="L191" s="53"/>
    </row>
    <row r="192" spans="4:12" ht="13.5">
      <c r="D192" s="52" t="s">
        <v>2056</v>
      </c>
      <c r="E192" s="206" t="s">
        <v>2983</v>
      </c>
      <c r="F192" s="52" t="s">
        <v>1925</v>
      </c>
      <c r="G192" s="53" t="s">
        <v>1306</v>
      </c>
      <c r="H192" s="53" t="str">
        <f t="shared" si="2"/>
        <v>BREWER, ME</v>
      </c>
      <c r="I192" s="50" t="s">
        <v>848</v>
      </c>
      <c r="J192" s="50" t="s">
        <v>1709</v>
      </c>
      <c r="L192" s="53"/>
    </row>
    <row r="193" spans="4:12" ht="13.5">
      <c r="D193" s="52"/>
      <c r="E193" s="52"/>
      <c r="G193" s="53" t="s">
        <v>1310</v>
      </c>
      <c r="H193" s="53" t="str">
        <f t="shared" si="2"/>
        <v>BRIDGEWATER, ME</v>
      </c>
      <c r="I193" s="50" t="s">
        <v>850</v>
      </c>
      <c r="J193" s="50" t="s">
        <v>1709</v>
      </c>
      <c r="L193" s="53"/>
    </row>
    <row r="194" spans="4:12" ht="13.5">
      <c r="D194" s="52"/>
      <c r="E194" s="52"/>
      <c r="G194" s="53" t="s">
        <v>1309</v>
      </c>
      <c r="H194" s="53" t="str">
        <f t="shared" si="2"/>
        <v>BUCKSPORT, ME</v>
      </c>
      <c r="I194" s="50" t="s">
        <v>851</v>
      </c>
      <c r="J194" s="50" t="s">
        <v>1709</v>
      </c>
      <c r="L194" s="53"/>
    </row>
    <row r="195" spans="4:12" ht="13.5">
      <c r="D195" s="52"/>
      <c r="E195" s="52"/>
      <c r="G195" s="53" t="s">
        <v>1311</v>
      </c>
      <c r="H195" s="53" t="str">
        <f aca="true" t="shared" si="3" ref="H195:H258">CONCATENATE(I195,", ",J195)</f>
        <v>CALAIS, ME</v>
      </c>
      <c r="I195" s="50" t="s">
        <v>853</v>
      </c>
      <c r="J195" s="50" t="s">
        <v>1709</v>
      </c>
      <c r="L195" s="53"/>
    </row>
    <row r="196" spans="4:12" ht="13.5">
      <c r="D196" s="52"/>
      <c r="E196" s="52"/>
      <c r="G196" s="53" t="s">
        <v>1312</v>
      </c>
      <c r="H196" s="53" t="str">
        <f t="shared" si="3"/>
        <v>CUTLER, ME</v>
      </c>
      <c r="I196" s="50" t="s">
        <v>855</v>
      </c>
      <c r="J196" s="50" t="s">
        <v>1709</v>
      </c>
      <c r="L196" s="53"/>
    </row>
    <row r="197" spans="4:12" ht="13.5">
      <c r="D197" s="52"/>
      <c r="E197" s="52"/>
      <c r="G197" s="53" t="s">
        <v>1312</v>
      </c>
      <c r="H197" s="53" t="str">
        <f t="shared" si="3"/>
        <v>EASTPORT, ME</v>
      </c>
      <c r="I197" s="50" t="s">
        <v>737</v>
      </c>
      <c r="J197" s="50" t="s">
        <v>1709</v>
      </c>
      <c r="L197" s="53"/>
    </row>
    <row r="198" spans="4:12" ht="13.5">
      <c r="D198" s="52"/>
      <c r="E198" s="52"/>
      <c r="G198" s="53" t="s">
        <v>1313</v>
      </c>
      <c r="H198" s="53" t="str">
        <f t="shared" si="3"/>
        <v>FORT FAIRFIELD, ME</v>
      </c>
      <c r="I198" s="50" t="s">
        <v>858</v>
      </c>
      <c r="J198" s="50" t="s">
        <v>1709</v>
      </c>
      <c r="L198" s="53"/>
    </row>
    <row r="199" spans="4:12" ht="13.5">
      <c r="D199" s="52"/>
      <c r="E199" s="52"/>
      <c r="G199" s="53" t="s">
        <v>1314</v>
      </c>
      <c r="H199" s="53" t="str">
        <f t="shared" si="3"/>
        <v>FORT KENT, ME</v>
      </c>
      <c r="I199" s="50" t="s">
        <v>860</v>
      </c>
      <c r="J199" s="50" t="s">
        <v>1709</v>
      </c>
      <c r="L199" s="53"/>
    </row>
    <row r="200" spans="4:12" ht="13.5">
      <c r="D200" s="52"/>
      <c r="E200" s="52"/>
      <c r="G200" s="53" t="s">
        <v>1315</v>
      </c>
      <c r="H200" s="53" t="str">
        <f t="shared" si="3"/>
        <v>HOULTON, ME</v>
      </c>
      <c r="I200" s="50" t="s">
        <v>862</v>
      </c>
      <c r="J200" s="50" t="s">
        <v>1709</v>
      </c>
      <c r="L200" s="53"/>
    </row>
    <row r="201" spans="4:12" ht="13.5">
      <c r="D201" s="52"/>
      <c r="E201" s="52"/>
      <c r="G201" s="53" t="s">
        <v>1316</v>
      </c>
      <c r="H201" s="53" t="str">
        <f t="shared" si="3"/>
        <v>JACKMAN, ME</v>
      </c>
      <c r="I201" s="50" t="s">
        <v>864</v>
      </c>
      <c r="J201" s="50" t="s">
        <v>1709</v>
      </c>
      <c r="L201" s="53"/>
    </row>
    <row r="202" spans="4:12" ht="13.5">
      <c r="D202" s="52"/>
      <c r="E202" s="52"/>
      <c r="G202" s="53" t="s">
        <v>1317</v>
      </c>
      <c r="H202" s="53" t="str">
        <f t="shared" si="3"/>
        <v>JONESPORT, ME</v>
      </c>
      <c r="I202" s="50" t="s">
        <v>866</v>
      </c>
      <c r="J202" s="50" t="s">
        <v>1709</v>
      </c>
      <c r="L202" s="53"/>
    </row>
    <row r="203" spans="4:12" ht="13.5">
      <c r="D203" s="52"/>
      <c r="E203" s="52"/>
      <c r="G203" s="53" t="s">
        <v>1318</v>
      </c>
      <c r="H203" s="53" t="str">
        <f t="shared" si="3"/>
        <v>LIMESTONE, ME</v>
      </c>
      <c r="I203" s="50" t="s">
        <v>868</v>
      </c>
      <c r="J203" s="50" t="s">
        <v>1709</v>
      </c>
      <c r="L203" s="53"/>
    </row>
    <row r="204" spans="7:12" ht="13.5">
      <c r="G204" s="53" t="s">
        <v>1312</v>
      </c>
      <c r="H204" s="53" t="str">
        <f t="shared" si="3"/>
        <v>LUBEC, ME</v>
      </c>
      <c r="I204" s="50" t="s">
        <v>870</v>
      </c>
      <c r="J204" s="50" t="s">
        <v>1709</v>
      </c>
      <c r="L204" s="53"/>
    </row>
    <row r="205" spans="7:12" ht="13.5">
      <c r="G205" s="53" t="s">
        <v>1319</v>
      </c>
      <c r="H205" s="53" t="str">
        <f t="shared" si="3"/>
        <v>MADAWASKA, ME</v>
      </c>
      <c r="I205" s="50" t="s">
        <v>872</v>
      </c>
      <c r="J205" s="50" t="s">
        <v>1709</v>
      </c>
      <c r="L205" s="53"/>
    </row>
    <row r="206" spans="7:12" ht="13.5">
      <c r="G206" s="53" t="s">
        <v>1320</v>
      </c>
      <c r="H206" s="53" t="str">
        <f t="shared" si="3"/>
        <v>PORTLAND, ME</v>
      </c>
      <c r="I206" s="50" t="s">
        <v>874</v>
      </c>
      <c r="J206" s="50" t="s">
        <v>1709</v>
      </c>
      <c r="L206" s="53"/>
    </row>
    <row r="207" spans="7:12" ht="13.5">
      <c r="G207" s="53" t="s">
        <v>1311</v>
      </c>
      <c r="H207" s="53" t="str">
        <f t="shared" si="3"/>
        <v>ROBBINSTON, ME</v>
      </c>
      <c r="I207" s="50" t="s">
        <v>876</v>
      </c>
      <c r="J207" s="50" t="s">
        <v>1709</v>
      </c>
      <c r="L207" s="53"/>
    </row>
    <row r="208" spans="7:12" ht="13.5">
      <c r="G208" s="53" t="s">
        <v>1321</v>
      </c>
      <c r="H208" s="53" t="str">
        <f t="shared" si="3"/>
        <v>ROCKLAND, ME</v>
      </c>
      <c r="I208" s="50" t="s">
        <v>878</v>
      </c>
      <c r="J208" s="50" t="s">
        <v>1709</v>
      </c>
      <c r="L208" s="53"/>
    </row>
    <row r="209" spans="7:12" ht="13.5">
      <c r="G209" s="53" t="s">
        <v>1309</v>
      </c>
      <c r="H209" s="53" t="str">
        <f t="shared" si="3"/>
        <v>SANDY POINT, ME</v>
      </c>
      <c r="I209" s="50" t="s">
        <v>793</v>
      </c>
      <c r="J209" s="50" t="s">
        <v>1709</v>
      </c>
      <c r="L209" s="53"/>
    </row>
    <row r="210" spans="7:12" ht="13.5">
      <c r="G210" s="53" t="s">
        <v>1309</v>
      </c>
      <c r="H210" s="53" t="str">
        <f t="shared" si="3"/>
        <v>SEARSPORT, ME</v>
      </c>
      <c r="I210" s="50" t="s">
        <v>794</v>
      </c>
      <c r="J210" s="50" t="s">
        <v>1709</v>
      </c>
      <c r="L210" s="53"/>
    </row>
    <row r="211" spans="7:12" ht="13.5">
      <c r="G211" s="53" t="s">
        <v>1322</v>
      </c>
      <c r="H211" s="53" t="str">
        <f t="shared" si="3"/>
        <v>VAN BUREN, ME</v>
      </c>
      <c r="I211" s="50" t="s">
        <v>796</v>
      </c>
      <c r="J211" s="50" t="s">
        <v>1709</v>
      </c>
      <c r="L211" s="53"/>
    </row>
    <row r="212" spans="7:12" ht="13.5">
      <c r="G212" s="53" t="s">
        <v>1323</v>
      </c>
      <c r="H212" s="53" t="str">
        <f t="shared" si="3"/>
        <v>VANCEBORO, ME</v>
      </c>
      <c r="I212" s="50" t="s">
        <v>798</v>
      </c>
      <c r="J212" s="50" t="s">
        <v>1709</v>
      </c>
      <c r="L212" s="53"/>
    </row>
    <row r="213" spans="7:12" ht="13.5">
      <c r="G213" s="53" t="s">
        <v>1324</v>
      </c>
      <c r="H213" s="53" t="str">
        <f t="shared" si="3"/>
        <v>WINTERPORT, ME</v>
      </c>
      <c r="I213" s="50" t="s">
        <v>800</v>
      </c>
      <c r="J213" s="50" t="s">
        <v>1709</v>
      </c>
      <c r="L213" s="53"/>
    </row>
    <row r="214" spans="7:12" ht="13.5">
      <c r="G214" s="53" t="s">
        <v>1325</v>
      </c>
      <c r="H214" s="53" t="str">
        <f t="shared" si="3"/>
        <v>ANNAPOLIS, MD</v>
      </c>
      <c r="I214" s="50" t="s">
        <v>802</v>
      </c>
      <c r="J214" s="50" t="s">
        <v>1706</v>
      </c>
      <c r="L214" s="53"/>
    </row>
    <row r="215" spans="7:12" ht="13.5">
      <c r="G215" s="53" t="s">
        <v>1326</v>
      </c>
      <c r="H215" s="53" t="str">
        <f t="shared" si="3"/>
        <v>BALTIMORE, MD</v>
      </c>
      <c r="I215" s="50" t="s">
        <v>804</v>
      </c>
      <c r="J215" s="50" t="s">
        <v>1706</v>
      </c>
      <c r="L215" s="53"/>
    </row>
    <row r="216" spans="7:12" ht="13.5">
      <c r="G216" s="53" t="s">
        <v>1327</v>
      </c>
      <c r="H216" s="53" t="str">
        <f t="shared" si="3"/>
        <v>CAMBRIDGE, MD</v>
      </c>
      <c r="I216" s="50" t="s">
        <v>806</v>
      </c>
      <c r="J216" s="50" t="s">
        <v>1706</v>
      </c>
      <c r="L216" s="53"/>
    </row>
    <row r="217" spans="7:12" ht="13.5">
      <c r="G217" s="53" t="s">
        <v>1328</v>
      </c>
      <c r="H217" s="53" t="str">
        <f t="shared" si="3"/>
        <v>CRISFIELD, MD</v>
      </c>
      <c r="I217" s="50" t="s">
        <v>808</v>
      </c>
      <c r="J217" s="50" t="s">
        <v>1706</v>
      </c>
      <c r="L217" s="53"/>
    </row>
    <row r="218" spans="7:12" ht="13.5">
      <c r="G218" s="53" t="s">
        <v>1329</v>
      </c>
      <c r="H218" s="53" t="str">
        <f t="shared" si="3"/>
        <v>BOSTON, MA</v>
      </c>
      <c r="I218" s="50" t="s">
        <v>813</v>
      </c>
      <c r="J218" s="50" t="s">
        <v>1704</v>
      </c>
      <c r="L218" s="53"/>
    </row>
    <row r="219" spans="7:12" ht="13.5">
      <c r="G219" s="53" t="s">
        <v>1329</v>
      </c>
      <c r="H219" s="53" t="str">
        <f t="shared" si="3"/>
        <v>BRAINTREE, MA</v>
      </c>
      <c r="I219" s="50" t="s">
        <v>815</v>
      </c>
      <c r="J219" s="50" t="s">
        <v>1704</v>
      </c>
      <c r="L219" s="53"/>
    </row>
    <row r="220" spans="7:12" ht="13.5">
      <c r="G220" s="53" t="s">
        <v>1329</v>
      </c>
      <c r="H220" s="53" t="str">
        <f t="shared" si="3"/>
        <v>CHELSEA, MA</v>
      </c>
      <c r="I220" s="50" t="s">
        <v>817</v>
      </c>
      <c r="J220" s="50" t="s">
        <v>1704</v>
      </c>
      <c r="L220" s="53"/>
    </row>
    <row r="221" spans="7:12" ht="13.5">
      <c r="G221" s="53" t="s">
        <v>1329</v>
      </c>
      <c r="H221" s="53" t="str">
        <f t="shared" si="3"/>
        <v>EVERETT, MA</v>
      </c>
      <c r="I221" s="50" t="s">
        <v>819</v>
      </c>
      <c r="J221" s="50" t="s">
        <v>1704</v>
      </c>
      <c r="L221" s="53"/>
    </row>
    <row r="222" spans="7:12" ht="13.5">
      <c r="G222" s="53" t="s">
        <v>1330</v>
      </c>
      <c r="H222" s="53" t="str">
        <f t="shared" si="3"/>
        <v>FALL RIVER, MA</v>
      </c>
      <c r="I222" s="50" t="s">
        <v>821</v>
      </c>
      <c r="J222" s="50" t="s">
        <v>1704</v>
      </c>
      <c r="L222" s="53"/>
    </row>
    <row r="223" spans="7:12" ht="13.5">
      <c r="G223" s="53" t="s">
        <v>1331</v>
      </c>
      <c r="H223" s="53" t="str">
        <f t="shared" si="3"/>
        <v>GLOUCESTER, MA</v>
      </c>
      <c r="I223" s="50" t="s">
        <v>823</v>
      </c>
      <c r="J223" s="50" t="s">
        <v>1704</v>
      </c>
      <c r="L223" s="53"/>
    </row>
    <row r="224" spans="7:12" ht="13.5">
      <c r="G224" s="53" t="s">
        <v>1332</v>
      </c>
      <c r="H224" s="53" t="str">
        <f t="shared" si="3"/>
        <v>LAWRENCE, MA</v>
      </c>
      <c r="I224" s="50" t="s">
        <v>825</v>
      </c>
      <c r="J224" s="50" t="s">
        <v>1704</v>
      </c>
      <c r="L224" s="53"/>
    </row>
    <row r="225" spans="7:12" ht="13.5">
      <c r="G225" s="53" t="s">
        <v>1333</v>
      </c>
      <c r="H225" s="53" t="str">
        <f t="shared" si="3"/>
        <v>LOGAN AIRPORT, MA</v>
      </c>
      <c r="I225" s="50" t="s">
        <v>827</v>
      </c>
      <c r="J225" s="50" t="s">
        <v>1704</v>
      </c>
      <c r="L225" s="53"/>
    </row>
    <row r="226" spans="7:12" ht="13.5">
      <c r="G226" s="53" t="s">
        <v>1334</v>
      </c>
      <c r="H226" s="53" t="str">
        <f t="shared" si="3"/>
        <v>NEW BEDFORD, MA</v>
      </c>
      <c r="I226" s="50" t="s">
        <v>829</v>
      </c>
      <c r="J226" s="50" t="s">
        <v>1704</v>
      </c>
      <c r="L226" s="53"/>
    </row>
    <row r="227" spans="7:12" ht="13.5">
      <c r="G227" s="53" t="s">
        <v>1335</v>
      </c>
      <c r="H227" s="53" t="str">
        <f t="shared" si="3"/>
        <v>PLYMOUTH, MA</v>
      </c>
      <c r="I227" s="50" t="s">
        <v>831</v>
      </c>
      <c r="J227" s="50" t="s">
        <v>1704</v>
      </c>
      <c r="L227" s="53"/>
    </row>
    <row r="228" spans="7:12" ht="13.5">
      <c r="G228" s="53" t="s">
        <v>1336</v>
      </c>
      <c r="H228" s="53" t="str">
        <f t="shared" si="3"/>
        <v>PROVINCETOWN, MA</v>
      </c>
      <c r="I228" s="50" t="s">
        <v>833</v>
      </c>
      <c r="J228" s="50" t="s">
        <v>1704</v>
      </c>
      <c r="L228" s="53"/>
    </row>
    <row r="229" spans="7:12" ht="13.5">
      <c r="G229" s="53" t="s">
        <v>1329</v>
      </c>
      <c r="H229" s="53" t="str">
        <f t="shared" si="3"/>
        <v>QUINCY, MA</v>
      </c>
      <c r="I229" s="50" t="s">
        <v>835</v>
      </c>
      <c r="J229" s="50" t="s">
        <v>1704</v>
      </c>
      <c r="L229" s="53"/>
    </row>
    <row r="230" spans="7:12" ht="13.5">
      <c r="G230" s="53" t="s">
        <v>1329</v>
      </c>
      <c r="H230" s="53" t="str">
        <f t="shared" si="3"/>
        <v>REVERE, MA</v>
      </c>
      <c r="I230" s="50" t="s">
        <v>837</v>
      </c>
      <c r="J230" s="50" t="s">
        <v>1704</v>
      </c>
      <c r="L230" s="53"/>
    </row>
    <row r="231" spans="7:12" ht="13.5">
      <c r="G231" s="53" t="s">
        <v>1337</v>
      </c>
      <c r="H231" s="53" t="str">
        <f t="shared" si="3"/>
        <v>SALEM, MA</v>
      </c>
      <c r="I231" s="50" t="s">
        <v>839</v>
      </c>
      <c r="J231" s="50" t="s">
        <v>1704</v>
      </c>
      <c r="L231" s="53"/>
    </row>
    <row r="232" spans="7:12" ht="13.5">
      <c r="G232" s="53" t="s">
        <v>1338</v>
      </c>
      <c r="H232" s="53" t="str">
        <f t="shared" si="3"/>
        <v>SPRINGFIELD, MA</v>
      </c>
      <c r="I232" s="50" t="s">
        <v>840</v>
      </c>
      <c r="J232" s="50" t="s">
        <v>1704</v>
      </c>
      <c r="L232" s="53"/>
    </row>
    <row r="233" spans="7:12" ht="13.5">
      <c r="G233" s="53" t="s">
        <v>1329</v>
      </c>
      <c r="H233" s="53" t="str">
        <f t="shared" si="3"/>
        <v>WEYMOUTH, MA</v>
      </c>
      <c r="I233" s="50" t="s">
        <v>841</v>
      </c>
      <c r="J233" s="50" t="s">
        <v>1704</v>
      </c>
      <c r="L233" s="53"/>
    </row>
    <row r="234" spans="7:12" ht="13.5">
      <c r="G234" s="53" t="s">
        <v>1339</v>
      </c>
      <c r="H234" s="53" t="str">
        <f t="shared" si="3"/>
        <v>WORCESTER, MA</v>
      </c>
      <c r="I234" s="50" t="s">
        <v>842</v>
      </c>
      <c r="J234" s="50" t="s">
        <v>1704</v>
      </c>
      <c r="L234" s="53"/>
    </row>
    <row r="235" spans="7:12" ht="13.5">
      <c r="G235" s="53" t="s">
        <v>1340</v>
      </c>
      <c r="H235" s="53" t="str">
        <f t="shared" si="3"/>
        <v>ALGONAC, MI</v>
      </c>
      <c r="I235" s="50" t="s">
        <v>847</v>
      </c>
      <c r="J235" s="50" t="s">
        <v>1712</v>
      </c>
      <c r="L235" s="53"/>
    </row>
    <row r="236" spans="7:12" ht="13.5">
      <c r="G236" s="53" t="s">
        <v>1341</v>
      </c>
      <c r="H236" s="53" t="str">
        <f t="shared" si="3"/>
        <v>ALPENA, MI</v>
      </c>
      <c r="I236" s="50" t="s">
        <v>849</v>
      </c>
      <c r="J236" s="50" t="s">
        <v>1712</v>
      </c>
      <c r="L236" s="53"/>
    </row>
    <row r="237" spans="7:12" ht="13.5">
      <c r="G237" s="53" t="s">
        <v>1342</v>
      </c>
      <c r="H237" s="53" t="str">
        <f t="shared" si="3"/>
        <v>BANGOR, MI</v>
      </c>
      <c r="I237" s="50" t="s">
        <v>843</v>
      </c>
      <c r="J237" s="50" t="s">
        <v>1712</v>
      </c>
      <c r="L237" s="53"/>
    </row>
    <row r="238" spans="7:12" ht="13.5">
      <c r="G238" s="53" t="s">
        <v>1343</v>
      </c>
      <c r="H238" s="53" t="str">
        <f t="shared" si="3"/>
        <v>BATTLE CREEK, MI</v>
      </c>
      <c r="I238" s="50" t="s">
        <v>852</v>
      </c>
      <c r="J238" s="50" t="s">
        <v>1712</v>
      </c>
      <c r="L238" s="53"/>
    </row>
    <row r="239" spans="7:12" ht="13.5">
      <c r="G239" s="53" t="s">
        <v>1342</v>
      </c>
      <c r="H239" s="53" t="str">
        <f t="shared" si="3"/>
        <v>BAY CITY, MI</v>
      </c>
      <c r="I239" s="50" t="s">
        <v>854</v>
      </c>
      <c r="J239" s="50" t="s">
        <v>1712</v>
      </c>
      <c r="L239" s="53"/>
    </row>
    <row r="240" spans="7:12" ht="13.5">
      <c r="G240" s="53" t="s">
        <v>1341</v>
      </c>
      <c r="H240" s="53" t="str">
        <f t="shared" si="3"/>
        <v>BAYSHORE, MI</v>
      </c>
      <c r="I240" s="50" t="s">
        <v>856</v>
      </c>
      <c r="J240" s="50" t="s">
        <v>1712</v>
      </c>
      <c r="L240" s="53"/>
    </row>
    <row r="241" spans="7:12" ht="13.5">
      <c r="G241" s="53" t="s">
        <v>1344</v>
      </c>
      <c r="H241" s="53" t="str">
        <f t="shared" si="3"/>
        <v>BLACK RIVER, MI</v>
      </c>
      <c r="I241" s="50" t="s">
        <v>857</v>
      </c>
      <c r="J241" s="50" t="s">
        <v>1712</v>
      </c>
      <c r="L241" s="53"/>
    </row>
    <row r="242" spans="7:12" ht="13.5">
      <c r="G242" s="53" t="s">
        <v>1345</v>
      </c>
      <c r="H242" s="53" t="str">
        <f t="shared" si="3"/>
        <v>CALCITE, MI</v>
      </c>
      <c r="I242" s="50" t="s">
        <v>859</v>
      </c>
      <c r="J242" s="50" t="s">
        <v>1712</v>
      </c>
      <c r="L242" s="53"/>
    </row>
    <row r="243" spans="7:12" ht="13.5">
      <c r="G243" s="53" t="s">
        <v>1342</v>
      </c>
      <c r="H243" s="53" t="str">
        <f t="shared" si="3"/>
        <v>CARROLLTON, MI</v>
      </c>
      <c r="I243" s="50" t="s">
        <v>861</v>
      </c>
      <c r="J243" s="50" t="s">
        <v>1712</v>
      </c>
      <c r="L243" s="53"/>
    </row>
    <row r="244" spans="7:12" ht="13.5">
      <c r="G244" s="53" t="s">
        <v>1346</v>
      </c>
      <c r="H244" s="53" t="str">
        <f t="shared" si="3"/>
        <v>DETOUR, MI</v>
      </c>
      <c r="I244" s="50" t="s">
        <v>863</v>
      </c>
      <c r="J244" s="50" t="s">
        <v>1712</v>
      </c>
      <c r="L244" s="53"/>
    </row>
    <row r="245" spans="7:12" ht="13.5">
      <c r="G245" s="53" t="s">
        <v>1347</v>
      </c>
      <c r="H245" s="53" t="str">
        <f t="shared" si="3"/>
        <v>DETROIT, MI</v>
      </c>
      <c r="I245" s="50" t="s">
        <v>865</v>
      </c>
      <c r="J245" s="50" t="s">
        <v>1712</v>
      </c>
      <c r="L245" s="53"/>
    </row>
    <row r="246" spans="7:12" ht="13.5">
      <c r="G246" s="53" t="s">
        <v>1347</v>
      </c>
      <c r="H246" s="53" t="str">
        <f t="shared" si="3"/>
        <v>ECORSE, MI</v>
      </c>
      <c r="I246" s="50" t="s">
        <v>867</v>
      </c>
      <c r="J246" s="50" t="s">
        <v>1712</v>
      </c>
      <c r="L246" s="53"/>
    </row>
    <row r="247" spans="7:12" ht="13.5">
      <c r="G247" s="53" t="s">
        <v>1348</v>
      </c>
      <c r="H247" s="53" t="str">
        <f t="shared" si="3"/>
        <v>ESCANABA, MI</v>
      </c>
      <c r="I247" s="50" t="s">
        <v>869</v>
      </c>
      <c r="J247" s="50" t="s">
        <v>1712</v>
      </c>
      <c r="L247" s="53"/>
    </row>
    <row r="248" spans="7:12" ht="13.5">
      <c r="G248" s="53" t="s">
        <v>1342</v>
      </c>
      <c r="H248" s="53" t="str">
        <f t="shared" si="3"/>
        <v>ESSEXVILLE, MI</v>
      </c>
      <c r="I248" s="50" t="s">
        <v>871</v>
      </c>
      <c r="J248" s="50" t="s">
        <v>1712</v>
      </c>
      <c r="L248" s="53"/>
    </row>
    <row r="249" spans="7:12" ht="13.5">
      <c r="G249" s="53" t="s">
        <v>1349</v>
      </c>
      <c r="H249" s="53" t="str">
        <f t="shared" si="3"/>
        <v>FERRYSBURG, MI</v>
      </c>
      <c r="I249" s="50" t="s">
        <v>873</v>
      </c>
      <c r="J249" s="50" t="s">
        <v>1712</v>
      </c>
      <c r="L249" s="53"/>
    </row>
    <row r="250" spans="7:12" ht="13.5">
      <c r="G250" s="53" t="s">
        <v>1342</v>
      </c>
      <c r="H250" s="53" t="str">
        <f t="shared" si="3"/>
        <v>FLINT, MI</v>
      </c>
      <c r="I250" s="50" t="s">
        <v>875</v>
      </c>
      <c r="J250" s="50" t="s">
        <v>1712</v>
      </c>
      <c r="L250" s="53"/>
    </row>
    <row r="251" spans="7:12" ht="13.5">
      <c r="G251" s="53" t="s">
        <v>1350</v>
      </c>
      <c r="H251" s="53" t="str">
        <f t="shared" si="3"/>
        <v>GRAND RAPIDS, MI</v>
      </c>
      <c r="I251" s="50" t="s">
        <v>879</v>
      </c>
      <c r="J251" s="50" t="s">
        <v>1712</v>
      </c>
      <c r="L251" s="53"/>
    </row>
    <row r="252" spans="7:12" ht="13.5">
      <c r="G252" s="53" t="s">
        <v>1351</v>
      </c>
      <c r="H252" s="53" t="str">
        <f t="shared" si="3"/>
        <v>GRANDHAVEN, MI</v>
      </c>
      <c r="I252" s="50" t="s">
        <v>877</v>
      </c>
      <c r="J252" s="50" t="s">
        <v>1712</v>
      </c>
      <c r="L252" s="53"/>
    </row>
    <row r="253" spans="7:12" ht="13.5">
      <c r="G253" s="53" t="s">
        <v>1352</v>
      </c>
      <c r="H253" s="53" t="str">
        <f t="shared" si="3"/>
        <v>MACKINAC ISLAND, MI</v>
      </c>
      <c r="I253" s="50" t="s">
        <v>880</v>
      </c>
      <c r="J253" s="50" t="s">
        <v>1712</v>
      </c>
      <c r="L253" s="53"/>
    </row>
    <row r="254" spans="7:12" ht="13.5">
      <c r="G254" s="53" t="s">
        <v>1353</v>
      </c>
      <c r="H254" s="53" t="str">
        <f t="shared" si="3"/>
        <v>MANISTEE, MI</v>
      </c>
      <c r="I254" s="50" t="s">
        <v>882</v>
      </c>
      <c r="J254" s="50" t="s">
        <v>1712</v>
      </c>
      <c r="L254" s="53"/>
    </row>
    <row r="255" spans="7:12" ht="13.5">
      <c r="G255" s="53" t="s">
        <v>1354</v>
      </c>
      <c r="H255" s="53" t="str">
        <f t="shared" si="3"/>
        <v>MARQUETTE, MI</v>
      </c>
      <c r="I255" s="50" t="s">
        <v>884</v>
      </c>
      <c r="J255" s="50" t="s">
        <v>1712</v>
      </c>
      <c r="L255" s="53"/>
    </row>
    <row r="256" spans="7:12" ht="13.5">
      <c r="G256" s="53" t="s">
        <v>1344</v>
      </c>
      <c r="H256" s="53" t="str">
        <f t="shared" si="3"/>
        <v>MARYSVILLE, MI</v>
      </c>
      <c r="I256" s="50" t="s">
        <v>886</v>
      </c>
      <c r="J256" s="50" t="s">
        <v>1712</v>
      </c>
      <c r="L256" s="53"/>
    </row>
    <row r="257" spans="7:12" ht="13.5">
      <c r="G257" s="53" t="s">
        <v>1355</v>
      </c>
      <c r="H257" s="53" t="str">
        <f t="shared" si="3"/>
        <v>MENOMINEE, MI</v>
      </c>
      <c r="I257" s="50" t="s">
        <v>888</v>
      </c>
      <c r="J257" s="50" t="s">
        <v>1712</v>
      </c>
      <c r="L257" s="53"/>
    </row>
    <row r="258" spans="7:12" ht="13.5">
      <c r="G258" s="53" t="s">
        <v>1356</v>
      </c>
      <c r="H258" s="53" t="str">
        <f t="shared" si="3"/>
        <v>MUNISING, MI</v>
      </c>
      <c r="I258" s="50" t="s">
        <v>890</v>
      </c>
      <c r="J258" s="50" t="s">
        <v>1712</v>
      </c>
      <c r="L258" s="53"/>
    </row>
    <row r="259" spans="7:12" ht="13.5">
      <c r="G259" s="53" t="s">
        <v>1353</v>
      </c>
      <c r="H259" s="53" t="str">
        <f aca="true" t="shared" si="4" ref="H259:H322">CONCATENATE(I259,", ",J259)</f>
        <v>MUSKEGON, MI</v>
      </c>
      <c r="I259" s="50" t="s">
        <v>892</v>
      </c>
      <c r="J259" s="50" t="s">
        <v>1712</v>
      </c>
      <c r="L259" s="53"/>
    </row>
    <row r="260" spans="7:12" ht="13.5">
      <c r="G260" s="53" t="s">
        <v>1357</v>
      </c>
      <c r="H260" s="53" t="str">
        <f t="shared" si="4"/>
        <v>OAKLAND/PONTIAC ARPT, DETROIT, MI</v>
      </c>
      <c r="I260" s="50" t="s">
        <v>894</v>
      </c>
      <c r="J260" s="50" t="s">
        <v>1712</v>
      </c>
      <c r="L260" s="53"/>
    </row>
    <row r="261" spans="7:12" ht="13.5">
      <c r="G261" s="53" t="s">
        <v>1344</v>
      </c>
      <c r="H261" s="53" t="str">
        <f t="shared" si="4"/>
        <v>PORT HURON, MI</v>
      </c>
      <c r="I261" s="50" t="s">
        <v>896</v>
      </c>
      <c r="J261" s="50" t="s">
        <v>1712</v>
      </c>
      <c r="L261" s="53"/>
    </row>
    <row r="262" spans="7:12" ht="13.5">
      <c r="G262" s="53" t="s">
        <v>1356</v>
      </c>
      <c r="H262" s="53" t="str">
        <f t="shared" si="4"/>
        <v>PORT INLAND, MI</v>
      </c>
      <c r="I262" s="50" t="s">
        <v>898</v>
      </c>
      <c r="J262" s="50" t="s">
        <v>1712</v>
      </c>
      <c r="L262" s="53"/>
    </row>
    <row r="263" spans="7:12" ht="13.5">
      <c r="G263" s="53" t="s">
        <v>1358</v>
      </c>
      <c r="H263" s="53" t="str">
        <f t="shared" si="4"/>
        <v>PRESQUE ISLE, MI</v>
      </c>
      <c r="I263" s="50" t="s">
        <v>900</v>
      </c>
      <c r="J263" s="50" t="s">
        <v>1712</v>
      </c>
      <c r="L263" s="53"/>
    </row>
    <row r="264" spans="7:12" ht="13.5">
      <c r="G264" s="53" t="s">
        <v>1347</v>
      </c>
      <c r="H264" s="53" t="str">
        <f t="shared" si="4"/>
        <v>RIVER ROUGE, MI</v>
      </c>
      <c r="I264" s="50" t="s">
        <v>902</v>
      </c>
      <c r="J264" s="50" t="s">
        <v>1712</v>
      </c>
      <c r="L264" s="53"/>
    </row>
    <row r="265" spans="7:12" ht="13.5">
      <c r="G265" s="53" t="s">
        <v>1347</v>
      </c>
      <c r="H265" s="53" t="str">
        <f t="shared" si="4"/>
        <v>RIVER VIEW, MI</v>
      </c>
      <c r="I265" s="50" t="s">
        <v>904</v>
      </c>
      <c r="J265" s="50" t="s">
        <v>1712</v>
      </c>
      <c r="L265" s="53"/>
    </row>
    <row r="266" spans="7:12" ht="13.5">
      <c r="G266" s="53" t="s">
        <v>1340</v>
      </c>
      <c r="H266" s="53" t="str">
        <f t="shared" si="4"/>
        <v>ROBERTS LANDING, MI</v>
      </c>
      <c r="I266" s="50" t="s">
        <v>906</v>
      </c>
      <c r="J266" s="50" t="s">
        <v>1712</v>
      </c>
      <c r="L266" s="53"/>
    </row>
    <row r="267" spans="7:12" ht="13.5">
      <c r="G267" s="53" t="s">
        <v>1345</v>
      </c>
      <c r="H267" s="53" t="str">
        <f t="shared" si="4"/>
        <v>ROGERS CITY, MI</v>
      </c>
      <c r="I267" s="50" t="s">
        <v>907</v>
      </c>
      <c r="J267" s="50" t="s">
        <v>1712</v>
      </c>
      <c r="L267" s="53"/>
    </row>
    <row r="268" spans="7:12" ht="13.5">
      <c r="G268" s="53" t="s">
        <v>1342</v>
      </c>
      <c r="H268" s="53" t="str">
        <f t="shared" si="4"/>
        <v>SAGINAW-BAY CITY-FLINT, MI</v>
      </c>
      <c r="I268" s="50" t="s">
        <v>908</v>
      </c>
      <c r="J268" s="50" t="s">
        <v>1712</v>
      </c>
      <c r="L268" s="53"/>
    </row>
    <row r="269" spans="7:12" ht="13.5">
      <c r="G269" s="53" t="s">
        <v>1356</v>
      </c>
      <c r="H269" s="53" t="str">
        <f t="shared" si="4"/>
        <v>SAULT STE MARIE, MI</v>
      </c>
      <c r="I269" s="50" t="s">
        <v>909</v>
      </c>
      <c r="J269" s="50" t="s">
        <v>1712</v>
      </c>
      <c r="L269" s="53"/>
    </row>
    <row r="270" spans="7:12" ht="13.5">
      <c r="G270" s="53" t="s">
        <v>1344</v>
      </c>
      <c r="H270" s="53" t="str">
        <f t="shared" si="4"/>
        <v>ST CLAIR, MI</v>
      </c>
      <c r="I270" s="50" t="s">
        <v>911</v>
      </c>
      <c r="J270" s="50" t="s">
        <v>1712</v>
      </c>
      <c r="L270" s="53"/>
    </row>
    <row r="271" spans="7:12" ht="13.5">
      <c r="G271" s="53" t="s">
        <v>1341</v>
      </c>
      <c r="H271" s="53" t="str">
        <f t="shared" si="4"/>
        <v>STONEPORT, MI</v>
      </c>
      <c r="I271" s="50" t="s">
        <v>912</v>
      </c>
      <c r="J271" s="50" t="s">
        <v>1712</v>
      </c>
      <c r="L271" s="53"/>
    </row>
    <row r="272" spans="7:12" ht="13.5">
      <c r="G272" s="53" t="s">
        <v>1347</v>
      </c>
      <c r="H272" s="53" t="str">
        <f t="shared" si="4"/>
        <v>TRENTON, MI</v>
      </c>
      <c r="I272" s="50" t="s">
        <v>913</v>
      </c>
      <c r="J272" s="50" t="s">
        <v>1712</v>
      </c>
      <c r="L272" s="53"/>
    </row>
    <row r="273" spans="7:12" ht="13.5">
      <c r="G273" s="53" t="s">
        <v>1347</v>
      </c>
      <c r="H273" s="53" t="str">
        <f t="shared" si="4"/>
        <v>WYANDOTTE, MI</v>
      </c>
      <c r="I273" s="50" t="s">
        <v>914</v>
      </c>
      <c r="J273" s="50" t="s">
        <v>1712</v>
      </c>
      <c r="L273" s="53"/>
    </row>
    <row r="274" spans="7:12" ht="13.5">
      <c r="G274" s="53" t="s">
        <v>1359</v>
      </c>
      <c r="H274" s="53" t="str">
        <f t="shared" si="4"/>
        <v>BAUDETTE, MN</v>
      </c>
      <c r="I274" s="50" t="s">
        <v>917</v>
      </c>
      <c r="J274" s="50" t="s">
        <v>1714</v>
      </c>
      <c r="L274" s="53"/>
    </row>
    <row r="275" spans="7:12" ht="13.5">
      <c r="G275" s="53" t="s">
        <v>1360</v>
      </c>
      <c r="H275" s="53" t="str">
        <f t="shared" si="4"/>
        <v>DULUTH, MN</v>
      </c>
      <c r="I275" s="50" t="s">
        <v>918</v>
      </c>
      <c r="J275" s="50" t="s">
        <v>1714</v>
      </c>
      <c r="L275" s="53"/>
    </row>
    <row r="276" spans="7:12" ht="13.5">
      <c r="G276" s="53" t="s">
        <v>1361</v>
      </c>
      <c r="H276" s="53" t="str">
        <f t="shared" si="4"/>
        <v>GRAND PORTAGE, MN</v>
      </c>
      <c r="I276" s="50" t="s">
        <v>920</v>
      </c>
      <c r="J276" s="50" t="s">
        <v>1714</v>
      </c>
      <c r="L276" s="53"/>
    </row>
    <row r="277" spans="7:12" ht="13.5">
      <c r="G277" s="53" t="s">
        <v>1362</v>
      </c>
      <c r="H277" s="53" t="str">
        <f t="shared" si="4"/>
        <v>INTERNATIONAL FALLS-RAINER, MN</v>
      </c>
      <c r="I277" s="50" t="s">
        <v>922</v>
      </c>
      <c r="J277" s="50" t="s">
        <v>1714</v>
      </c>
      <c r="L277" s="53"/>
    </row>
    <row r="278" spans="7:12" ht="13.5">
      <c r="G278" s="53" t="s">
        <v>1363</v>
      </c>
      <c r="H278" s="53" t="str">
        <f t="shared" si="4"/>
        <v>MINNEAPOLIS-ST PAUL, MN</v>
      </c>
      <c r="I278" s="50" t="s">
        <v>923</v>
      </c>
      <c r="J278" s="50" t="s">
        <v>1714</v>
      </c>
      <c r="L278" s="53"/>
    </row>
    <row r="279" spans="7:12" ht="13.5">
      <c r="G279" s="53" t="s">
        <v>1364</v>
      </c>
      <c r="H279" s="53" t="str">
        <f t="shared" si="4"/>
        <v>NOYES, MN</v>
      </c>
      <c r="I279" s="50" t="s">
        <v>924</v>
      </c>
      <c r="J279" s="50" t="s">
        <v>1714</v>
      </c>
      <c r="L279" s="53"/>
    </row>
    <row r="280" spans="7:12" ht="13.5">
      <c r="G280" s="53" t="s">
        <v>1365</v>
      </c>
      <c r="H280" s="53" t="str">
        <f t="shared" si="4"/>
        <v>OAK ISLAND, MN</v>
      </c>
      <c r="I280" s="50" t="s">
        <v>925</v>
      </c>
      <c r="J280" s="50" t="s">
        <v>1714</v>
      </c>
      <c r="L280" s="53"/>
    </row>
    <row r="281" spans="7:12" ht="13.5">
      <c r="G281" s="53" t="s">
        <v>1366</v>
      </c>
      <c r="H281" s="53" t="str">
        <f t="shared" si="4"/>
        <v>PINECREEK, MN</v>
      </c>
      <c r="I281" s="50" t="s">
        <v>927</v>
      </c>
      <c r="J281" s="50" t="s">
        <v>1714</v>
      </c>
      <c r="L281" s="53"/>
    </row>
    <row r="282" spans="7:12" ht="13.5">
      <c r="G282" s="53" t="s">
        <v>1362</v>
      </c>
      <c r="H282" s="53" t="str">
        <f t="shared" si="4"/>
        <v>RANIER, MN</v>
      </c>
      <c r="I282" s="50" t="s">
        <v>929</v>
      </c>
      <c r="J282" s="50" t="s">
        <v>1714</v>
      </c>
      <c r="L282" s="53"/>
    </row>
    <row r="283" spans="7:12" ht="13.5">
      <c r="G283" s="53" t="s">
        <v>1367</v>
      </c>
      <c r="H283" s="53" t="str">
        <f t="shared" si="4"/>
        <v>ROSEAU, MN</v>
      </c>
      <c r="I283" s="50" t="s">
        <v>931</v>
      </c>
      <c r="J283" s="50" t="s">
        <v>1714</v>
      </c>
      <c r="L283" s="53"/>
    </row>
    <row r="284" spans="7:12" ht="13.5">
      <c r="G284" s="53" t="s">
        <v>1368</v>
      </c>
      <c r="H284" s="53" t="str">
        <f t="shared" si="4"/>
        <v>SILVER BAY, MN</v>
      </c>
      <c r="I284" s="50" t="s">
        <v>933</v>
      </c>
      <c r="J284" s="50" t="s">
        <v>1714</v>
      </c>
      <c r="L284" s="53"/>
    </row>
    <row r="285" spans="7:12" ht="13.5">
      <c r="G285" s="53" t="s">
        <v>1363</v>
      </c>
      <c r="H285" s="53" t="str">
        <f t="shared" si="4"/>
        <v>ST PAUL, MN</v>
      </c>
      <c r="I285" s="50" t="s">
        <v>935</v>
      </c>
      <c r="J285" s="50" t="s">
        <v>1714</v>
      </c>
      <c r="L285" s="53"/>
    </row>
    <row r="286" spans="7:12" ht="13.5">
      <c r="G286" s="53" t="s">
        <v>1368</v>
      </c>
      <c r="H286" s="53" t="str">
        <f t="shared" si="4"/>
        <v>TACONITE, MN</v>
      </c>
      <c r="I286" s="50" t="s">
        <v>937</v>
      </c>
      <c r="J286" s="50" t="s">
        <v>1714</v>
      </c>
      <c r="L286" s="53"/>
    </row>
    <row r="287" spans="7:12" ht="13.5">
      <c r="G287" s="53" t="s">
        <v>1365</v>
      </c>
      <c r="H287" s="53" t="str">
        <f t="shared" si="4"/>
        <v>WARROAD, MN</v>
      </c>
      <c r="I287" s="50" t="s">
        <v>939</v>
      </c>
      <c r="J287" s="50" t="s">
        <v>1714</v>
      </c>
      <c r="L287" s="53"/>
    </row>
    <row r="288" spans="7:12" ht="13.5">
      <c r="G288" s="53" t="s">
        <v>1369</v>
      </c>
      <c r="H288" s="53" t="str">
        <f t="shared" si="4"/>
        <v>GREENVILLE, MS</v>
      </c>
      <c r="I288" s="50" t="s">
        <v>944</v>
      </c>
      <c r="J288" s="50" t="s">
        <v>1718</v>
      </c>
      <c r="L288" s="53"/>
    </row>
    <row r="289" spans="7:12" ht="13.5">
      <c r="G289" s="53" t="s">
        <v>1370</v>
      </c>
      <c r="H289" s="53" t="str">
        <f t="shared" si="4"/>
        <v>GULFPORT, MS</v>
      </c>
      <c r="I289" s="50" t="s">
        <v>946</v>
      </c>
      <c r="J289" s="50" t="s">
        <v>1718</v>
      </c>
      <c r="L289" s="53"/>
    </row>
    <row r="290" spans="7:12" ht="13.5">
      <c r="G290" s="53" t="s">
        <v>1371</v>
      </c>
      <c r="H290" s="53" t="str">
        <f t="shared" si="4"/>
        <v>JACKSON MUNICIPAL AIRPORT, MS</v>
      </c>
      <c r="I290" s="50" t="s">
        <v>948</v>
      </c>
      <c r="J290" s="50" t="s">
        <v>1718</v>
      </c>
      <c r="L290" s="53"/>
    </row>
    <row r="291" spans="7:12" ht="13.5">
      <c r="G291" s="53" t="s">
        <v>1372</v>
      </c>
      <c r="H291" s="53" t="str">
        <f t="shared" si="4"/>
        <v>PASCAGOULA, MS</v>
      </c>
      <c r="I291" s="50" t="s">
        <v>950</v>
      </c>
      <c r="J291" s="50" t="s">
        <v>1718</v>
      </c>
      <c r="L291" s="53"/>
    </row>
    <row r="292" spans="7:12" ht="13.5">
      <c r="G292" s="53" t="s">
        <v>1373</v>
      </c>
      <c r="H292" s="53" t="str">
        <f t="shared" si="4"/>
        <v>VICKSBURG, MS</v>
      </c>
      <c r="I292" s="50" t="s">
        <v>951</v>
      </c>
      <c r="J292" s="50" t="s">
        <v>1718</v>
      </c>
      <c r="L292" s="53"/>
    </row>
    <row r="293" spans="7:12" ht="13.5">
      <c r="G293" s="53" t="s">
        <v>1374</v>
      </c>
      <c r="H293" s="53" t="str">
        <f t="shared" si="4"/>
        <v>KANSAS CITY, MO</v>
      </c>
      <c r="I293" s="50" t="s">
        <v>954</v>
      </c>
      <c r="J293" s="50" t="s">
        <v>1716</v>
      </c>
      <c r="L293" s="53"/>
    </row>
    <row r="294" spans="7:12" ht="13.5">
      <c r="G294" s="53" t="s">
        <v>1375</v>
      </c>
      <c r="H294" s="53" t="str">
        <f t="shared" si="4"/>
        <v>SPRINGFIELD, MO</v>
      </c>
      <c r="I294" s="50" t="s">
        <v>840</v>
      </c>
      <c r="J294" s="50" t="s">
        <v>1716</v>
      </c>
      <c r="L294" s="53"/>
    </row>
    <row r="295" spans="7:12" ht="13.5">
      <c r="G295" s="53" t="s">
        <v>1376</v>
      </c>
      <c r="H295" s="53" t="str">
        <f t="shared" si="4"/>
        <v>ST JOSEPH, MO</v>
      </c>
      <c r="I295" s="50" t="s">
        <v>956</v>
      </c>
      <c r="J295" s="50" t="s">
        <v>1716</v>
      </c>
      <c r="L295" s="53"/>
    </row>
    <row r="296" spans="7:12" ht="13.5">
      <c r="G296" s="53" t="s">
        <v>1377</v>
      </c>
      <c r="H296" s="53" t="str">
        <f t="shared" si="4"/>
        <v>ST LOUIS, MO</v>
      </c>
      <c r="I296" s="50" t="s">
        <v>958</v>
      </c>
      <c r="J296" s="50" t="s">
        <v>1716</v>
      </c>
      <c r="L296" s="53"/>
    </row>
    <row r="297" spans="7:12" ht="13.5">
      <c r="G297" s="53" t="s">
        <v>1378</v>
      </c>
      <c r="H297" s="53" t="str">
        <f t="shared" si="4"/>
        <v>BUTTE, MT</v>
      </c>
      <c r="I297" s="50" t="s">
        <v>881</v>
      </c>
      <c r="J297" s="50" t="s">
        <v>1720</v>
      </c>
      <c r="L297" s="53"/>
    </row>
    <row r="298" spans="7:12" ht="13.5">
      <c r="G298" s="53" t="s">
        <v>1379</v>
      </c>
      <c r="H298" s="53" t="str">
        <f t="shared" si="4"/>
        <v>DEL BONITA, MT</v>
      </c>
      <c r="I298" s="50" t="s">
        <v>883</v>
      </c>
      <c r="J298" s="50" t="s">
        <v>1720</v>
      </c>
      <c r="L298" s="53"/>
    </row>
    <row r="299" spans="7:12" ht="13.5">
      <c r="G299" s="53" t="s">
        <v>1380</v>
      </c>
      <c r="H299" s="53" t="str">
        <f t="shared" si="4"/>
        <v>GREAT FALLS, MT</v>
      </c>
      <c r="I299" s="50" t="s">
        <v>885</v>
      </c>
      <c r="J299" s="50" t="s">
        <v>1720</v>
      </c>
      <c r="L299" s="53"/>
    </row>
    <row r="300" spans="7:12" ht="13.5">
      <c r="G300" s="53" t="s">
        <v>1381</v>
      </c>
      <c r="H300" s="53" t="str">
        <f t="shared" si="4"/>
        <v>MORGAN, MT</v>
      </c>
      <c r="I300" s="50" t="s">
        <v>887</v>
      </c>
      <c r="J300" s="50" t="s">
        <v>1720</v>
      </c>
      <c r="L300" s="53"/>
    </row>
    <row r="301" spans="7:12" ht="13.5">
      <c r="G301" s="53" t="s">
        <v>1382</v>
      </c>
      <c r="H301" s="53" t="str">
        <f t="shared" si="4"/>
        <v>OPHEIM, MT</v>
      </c>
      <c r="I301" s="50" t="s">
        <v>889</v>
      </c>
      <c r="J301" s="50" t="s">
        <v>1720</v>
      </c>
      <c r="L301" s="53"/>
    </row>
    <row r="302" spans="7:12" ht="13.5">
      <c r="G302" s="53" t="s">
        <v>1383</v>
      </c>
      <c r="H302" s="53" t="str">
        <f t="shared" si="4"/>
        <v>PEIGAN, MT</v>
      </c>
      <c r="I302" s="50" t="s">
        <v>891</v>
      </c>
      <c r="J302" s="50" t="s">
        <v>1720</v>
      </c>
      <c r="L302" s="53"/>
    </row>
    <row r="303" spans="7:12" ht="13.5">
      <c r="G303" s="53" t="s">
        <v>1384</v>
      </c>
      <c r="H303" s="53" t="str">
        <f t="shared" si="4"/>
        <v>RAYMOND, MT</v>
      </c>
      <c r="I303" s="50" t="s">
        <v>893</v>
      </c>
      <c r="J303" s="50" t="s">
        <v>1720</v>
      </c>
      <c r="L303" s="53"/>
    </row>
    <row r="304" spans="7:12" ht="13.5">
      <c r="G304" s="53" t="s">
        <v>1385</v>
      </c>
      <c r="H304" s="53" t="str">
        <f t="shared" si="4"/>
        <v>ROOSVILLE, MT</v>
      </c>
      <c r="I304" s="50" t="s">
        <v>895</v>
      </c>
      <c r="J304" s="50" t="s">
        <v>1720</v>
      </c>
      <c r="L304" s="53"/>
    </row>
    <row r="305" spans="7:12" ht="13.5">
      <c r="G305" s="53" t="s">
        <v>1386</v>
      </c>
      <c r="H305" s="53" t="str">
        <f t="shared" si="4"/>
        <v>SCOBEY, MT</v>
      </c>
      <c r="I305" s="50" t="s">
        <v>897</v>
      </c>
      <c r="J305" s="50" t="s">
        <v>1720</v>
      </c>
      <c r="L305" s="53"/>
    </row>
    <row r="306" spans="7:12" ht="13.5">
      <c r="G306" s="53" t="s">
        <v>1387</v>
      </c>
      <c r="H306" s="53" t="str">
        <f t="shared" si="4"/>
        <v>SWEETGRASS, MT</v>
      </c>
      <c r="I306" s="50" t="s">
        <v>899</v>
      </c>
      <c r="J306" s="50" t="s">
        <v>1720</v>
      </c>
      <c r="L306" s="53"/>
    </row>
    <row r="307" spans="7:12" ht="13.5">
      <c r="G307" s="53" t="s">
        <v>1388</v>
      </c>
      <c r="H307" s="53" t="str">
        <f t="shared" si="4"/>
        <v>TURNER, MT</v>
      </c>
      <c r="I307" s="50" t="s">
        <v>901</v>
      </c>
      <c r="J307" s="50" t="s">
        <v>1720</v>
      </c>
      <c r="L307" s="53"/>
    </row>
    <row r="308" spans="7:12" ht="13.5">
      <c r="G308" s="53" t="s">
        <v>1389</v>
      </c>
      <c r="H308" s="53" t="str">
        <f t="shared" si="4"/>
        <v>WHITETAIL, MT</v>
      </c>
      <c r="I308" s="50" t="s">
        <v>903</v>
      </c>
      <c r="J308" s="50" t="s">
        <v>1720</v>
      </c>
      <c r="L308" s="53"/>
    </row>
    <row r="309" spans="7:12" ht="13.5">
      <c r="G309" s="53" t="s">
        <v>1390</v>
      </c>
      <c r="H309" s="53" t="str">
        <f t="shared" si="4"/>
        <v>WHITLASH, MT</v>
      </c>
      <c r="I309" s="50" t="s">
        <v>905</v>
      </c>
      <c r="J309" s="50" t="s">
        <v>1720</v>
      </c>
      <c r="L309" s="53"/>
    </row>
    <row r="310" spans="7:12" ht="13.5">
      <c r="G310" s="53" t="s">
        <v>1391</v>
      </c>
      <c r="H310" s="53" t="str">
        <f t="shared" si="4"/>
        <v>OMAHA, NE</v>
      </c>
      <c r="I310" s="50" t="s">
        <v>910</v>
      </c>
      <c r="J310" s="50" t="s">
        <v>1726</v>
      </c>
      <c r="L310" s="53"/>
    </row>
    <row r="311" spans="7:12" ht="13.5">
      <c r="G311" s="53" t="s">
        <v>1392</v>
      </c>
      <c r="H311" s="53" t="str">
        <f t="shared" si="4"/>
        <v>LAS VEGAS, NV</v>
      </c>
      <c r="I311" s="50" t="s">
        <v>915</v>
      </c>
      <c r="J311" s="50" t="s">
        <v>1734</v>
      </c>
      <c r="L311" s="53"/>
    </row>
    <row r="312" spans="7:12" ht="13.5">
      <c r="G312" s="53" t="s">
        <v>1393</v>
      </c>
      <c r="H312" s="53" t="str">
        <f t="shared" si="4"/>
        <v>RENO, NV</v>
      </c>
      <c r="I312" s="50" t="s">
        <v>916</v>
      </c>
      <c r="J312" s="50" t="s">
        <v>1734</v>
      </c>
      <c r="L312" s="53"/>
    </row>
    <row r="313" spans="7:12" ht="13.5">
      <c r="G313" s="53" t="s">
        <v>1394</v>
      </c>
      <c r="H313" s="53" t="str">
        <f t="shared" si="4"/>
        <v>LEBANON MUNICIPAL AIRPORT, NH</v>
      </c>
      <c r="I313" s="50" t="s">
        <v>919</v>
      </c>
      <c r="J313" s="50" t="s">
        <v>1728</v>
      </c>
      <c r="L313" s="53"/>
    </row>
    <row r="314" spans="7:12" ht="13.5">
      <c r="G314" s="53" t="s">
        <v>1395</v>
      </c>
      <c r="H314" s="53" t="str">
        <f t="shared" si="4"/>
        <v>PORTSMOUTH, NH</v>
      </c>
      <c r="I314" s="50" t="s">
        <v>921</v>
      </c>
      <c r="J314" s="50" t="s">
        <v>1728</v>
      </c>
      <c r="L314" s="53"/>
    </row>
    <row r="315" spans="7:12" ht="13.5">
      <c r="G315" s="53" t="s">
        <v>1396</v>
      </c>
      <c r="H315" s="53" t="str">
        <f t="shared" si="4"/>
        <v>BILLINGSPORT, NJ</v>
      </c>
      <c r="I315" s="50" t="s">
        <v>926</v>
      </c>
      <c r="J315" s="50" t="s">
        <v>1730</v>
      </c>
      <c r="L315" s="53"/>
    </row>
    <row r="316" spans="7:12" ht="13.5">
      <c r="G316" s="53" t="s">
        <v>1397</v>
      </c>
      <c r="H316" s="53" t="str">
        <f t="shared" si="4"/>
        <v>CAMDEN, NJ</v>
      </c>
      <c r="I316" s="50" t="s">
        <v>928</v>
      </c>
      <c r="J316" s="50" t="s">
        <v>1730</v>
      </c>
      <c r="L316" s="53"/>
    </row>
    <row r="317" spans="7:12" ht="13.5">
      <c r="G317" s="53" t="s">
        <v>1397</v>
      </c>
      <c r="H317" s="53" t="str">
        <f t="shared" si="4"/>
        <v>DELAIR, NJ</v>
      </c>
      <c r="I317" s="50" t="s">
        <v>930</v>
      </c>
      <c r="J317" s="50" t="s">
        <v>1730</v>
      </c>
      <c r="L317" s="53"/>
    </row>
    <row r="318" spans="7:12" ht="13.5">
      <c r="G318" s="53" t="s">
        <v>1396</v>
      </c>
      <c r="H318" s="53" t="str">
        <f t="shared" si="4"/>
        <v>EAGLE POINT, NJ</v>
      </c>
      <c r="I318" s="50" t="s">
        <v>932</v>
      </c>
      <c r="J318" s="50" t="s">
        <v>1730</v>
      </c>
      <c r="L318" s="53"/>
    </row>
    <row r="319" spans="7:12" ht="13.5">
      <c r="G319" s="53" t="s">
        <v>1398</v>
      </c>
      <c r="H319" s="53" t="str">
        <f t="shared" si="4"/>
        <v>GLOUCESTER CITY, NJ</v>
      </c>
      <c r="I319" s="50" t="s">
        <v>934</v>
      </c>
      <c r="J319" s="50" t="s">
        <v>1730</v>
      </c>
      <c r="L319" s="53"/>
    </row>
    <row r="320" spans="7:12" ht="13.5">
      <c r="G320" s="53" t="s">
        <v>1396</v>
      </c>
      <c r="H320" s="53" t="str">
        <f t="shared" si="4"/>
        <v>MANTUA CREEK, NJ</v>
      </c>
      <c r="I320" s="50" t="s">
        <v>936</v>
      </c>
      <c r="J320" s="50" t="s">
        <v>1730</v>
      </c>
      <c r="L320" s="53"/>
    </row>
    <row r="321" spans="7:12" ht="13.5">
      <c r="G321" s="53" t="s">
        <v>1399</v>
      </c>
      <c r="H321" s="53" t="str">
        <f t="shared" si="4"/>
        <v>MORRISTOWN AIRPORT, NJ</v>
      </c>
      <c r="I321" s="50" t="s">
        <v>938</v>
      </c>
      <c r="J321" s="50" t="s">
        <v>1730</v>
      </c>
      <c r="L321" s="53"/>
    </row>
    <row r="322" spans="7:12" ht="13.5">
      <c r="G322" s="53" t="s">
        <v>1400</v>
      </c>
      <c r="H322" s="53" t="str">
        <f t="shared" si="4"/>
        <v>NEWARK, NJ</v>
      </c>
      <c r="I322" s="50" t="s">
        <v>940</v>
      </c>
      <c r="J322" s="50" t="s">
        <v>1730</v>
      </c>
      <c r="L322" s="53"/>
    </row>
    <row r="323" spans="7:12" ht="13.5">
      <c r="G323" s="53" t="s">
        <v>1396</v>
      </c>
      <c r="H323" s="53" t="str">
        <f aca="true" t="shared" si="5" ref="H323:H386">CONCATENATE(I323,", ",J323)</f>
        <v>PAULSBORO, NJ</v>
      </c>
      <c r="I323" s="50" t="s">
        <v>941</v>
      </c>
      <c r="J323" s="50" t="s">
        <v>1730</v>
      </c>
      <c r="L323" s="53"/>
    </row>
    <row r="324" spans="7:12" ht="13.5">
      <c r="G324" s="53" t="s">
        <v>1401</v>
      </c>
      <c r="H324" s="53" t="str">
        <f t="shared" si="5"/>
        <v>PERTH AMBOY, NJ</v>
      </c>
      <c r="I324" s="50" t="s">
        <v>942</v>
      </c>
      <c r="J324" s="50" t="s">
        <v>1730</v>
      </c>
      <c r="L324" s="53"/>
    </row>
    <row r="325" spans="7:12" ht="13.5">
      <c r="G325" s="53" t="s">
        <v>1397</v>
      </c>
      <c r="H325" s="53" t="str">
        <f t="shared" si="5"/>
        <v>PETTY ISLAND, NJ</v>
      </c>
      <c r="I325" s="50" t="s">
        <v>943</v>
      </c>
      <c r="J325" s="50" t="s">
        <v>1730</v>
      </c>
      <c r="L325" s="53"/>
    </row>
    <row r="326" spans="7:12" ht="13.5">
      <c r="G326" s="53" t="s">
        <v>1396</v>
      </c>
      <c r="H326" s="53" t="str">
        <f t="shared" si="5"/>
        <v>THOMPSON POINT, NJ</v>
      </c>
      <c r="I326" s="50" t="s">
        <v>945</v>
      </c>
      <c r="J326" s="50" t="s">
        <v>1730</v>
      </c>
      <c r="L326" s="53"/>
    </row>
    <row r="327" spans="7:12" ht="13.5">
      <c r="G327" s="53" t="s">
        <v>1402</v>
      </c>
      <c r="H327" s="53" t="str">
        <f t="shared" si="5"/>
        <v>UPS, NEWARK, NJ</v>
      </c>
      <c r="I327" s="50" t="s">
        <v>947</v>
      </c>
      <c r="J327" s="50" t="s">
        <v>1730</v>
      </c>
      <c r="L327" s="53"/>
    </row>
    <row r="328" spans="7:12" ht="13.5">
      <c r="G328" s="53" t="s">
        <v>1396</v>
      </c>
      <c r="H328" s="53" t="str">
        <f t="shared" si="5"/>
        <v>WESTVILLE, NJ</v>
      </c>
      <c r="I328" s="50" t="s">
        <v>949</v>
      </c>
      <c r="J328" s="50" t="s">
        <v>1730</v>
      </c>
      <c r="L328" s="53"/>
    </row>
    <row r="329" spans="7:12" ht="13.5">
      <c r="G329" s="53" t="s">
        <v>1403</v>
      </c>
      <c r="H329" s="53" t="str">
        <f t="shared" si="5"/>
        <v>ALBUQUERQUE, NM</v>
      </c>
      <c r="I329" s="50" t="s">
        <v>952</v>
      </c>
      <c r="J329" s="50" t="s">
        <v>1732</v>
      </c>
      <c r="L329" s="53"/>
    </row>
    <row r="330" spans="7:12" ht="13.5">
      <c r="G330" s="53" t="s">
        <v>1404</v>
      </c>
      <c r="H330" s="53" t="str">
        <f t="shared" si="5"/>
        <v>COLUMBUS, NM</v>
      </c>
      <c r="I330" s="50" t="s">
        <v>953</v>
      </c>
      <c r="J330" s="50" t="s">
        <v>1732</v>
      </c>
      <c r="L330" s="53"/>
    </row>
    <row r="331" spans="7:12" ht="13.5">
      <c r="G331" s="53" t="s">
        <v>1405</v>
      </c>
      <c r="H331" s="53" t="str">
        <f t="shared" si="5"/>
        <v>SANTA TERESA AIRPORT, NM</v>
      </c>
      <c r="I331" s="50" t="s">
        <v>955</v>
      </c>
      <c r="J331" s="50" t="s">
        <v>1732</v>
      </c>
      <c r="L331" s="53"/>
    </row>
    <row r="332" spans="7:12" ht="13.5">
      <c r="G332" s="53" t="s">
        <v>1406</v>
      </c>
      <c r="H332" s="53" t="str">
        <f t="shared" si="5"/>
        <v>ALBANY, NY</v>
      </c>
      <c r="I332" s="50" t="s">
        <v>959</v>
      </c>
      <c r="J332" s="50" t="s">
        <v>1736</v>
      </c>
      <c r="L332" s="53"/>
    </row>
    <row r="333" spans="7:12" ht="13.5">
      <c r="G333" s="53" t="s">
        <v>1407</v>
      </c>
      <c r="H333" s="53" t="str">
        <f t="shared" si="5"/>
        <v>ALEXANDRIA BAY, NY</v>
      </c>
      <c r="I333" s="50" t="s">
        <v>960</v>
      </c>
      <c r="J333" s="50" t="s">
        <v>1736</v>
      </c>
      <c r="L333" s="53"/>
    </row>
    <row r="334" spans="7:12" ht="13.5">
      <c r="G334" s="53" t="s">
        <v>1408</v>
      </c>
      <c r="H334" s="53" t="str">
        <f t="shared" si="5"/>
        <v>BUFFALO-NIAGARA FALLS, NY</v>
      </c>
      <c r="I334" s="50" t="s">
        <v>962</v>
      </c>
      <c r="J334" s="50" t="s">
        <v>1736</v>
      </c>
      <c r="L334" s="53"/>
    </row>
    <row r="335" spans="7:12" ht="13.5">
      <c r="G335" s="53" t="s">
        <v>1409</v>
      </c>
      <c r="H335" s="53" t="str">
        <f t="shared" si="5"/>
        <v>CAPE VINCENT, NY</v>
      </c>
      <c r="I335" s="50" t="s">
        <v>964</v>
      </c>
      <c r="J335" s="50" t="s">
        <v>1736</v>
      </c>
      <c r="L335" s="53"/>
    </row>
    <row r="336" spans="7:12" ht="13.5">
      <c r="G336" s="53" t="s">
        <v>1410</v>
      </c>
      <c r="H336" s="53" t="str">
        <f t="shared" si="5"/>
        <v>CHAMPLAIN-ROUSES POINT, NY</v>
      </c>
      <c r="I336" s="50" t="s">
        <v>966</v>
      </c>
      <c r="J336" s="50" t="s">
        <v>1736</v>
      </c>
      <c r="L336" s="53"/>
    </row>
    <row r="337" spans="7:12" ht="13.5">
      <c r="G337" s="53" t="s">
        <v>1411</v>
      </c>
      <c r="H337" s="53" t="str">
        <f t="shared" si="5"/>
        <v>CHATEAUGAY, NY</v>
      </c>
      <c r="I337" s="50" t="s">
        <v>968</v>
      </c>
      <c r="J337" s="50" t="s">
        <v>1736</v>
      </c>
      <c r="L337" s="53"/>
    </row>
    <row r="338" spans="7:12" ht="13.5">
      <c r="G338" s="53" t="s">
        <v>1412</v>
      </c>
      <c r="H338" s="53" t="str">
        <f t="shared" si="5"/>
        <v>CLAYTON, NY</v>
      </c>
      <c r="I338" s="50" t="s">
        <v>970</v>
      </c>
      <c r="J338" s="50" t="s">
        <v>1736</v>
      </c>
      <c r="L338" s="53"/>
    </row>
    <row r="339" spans="7:12" ht="13.5">
      <c r="G339" s="53" t="s">
        <v>5673</v>
      </c>
      <c r="H339" s="53" t="str">
        <f t="shared" si="5"/>
        <v>DHL, JAMAICA, NY</v>
      </c>
      <c r="I339" s="50" t="s">
        <v>971</v>
      </c>
      <c r="J339" s="50" t="s">
        <v>1736</v>
      </c>
      <c r="L339" s="53"/>
    </row>
    <row r="340" spans="7:12" ht="13.5">
      <c r="G340" s="53" t="s">
        <v>5674</v>
      </c>
      <c r="H340" s="53" t="str">
        <f t="shared" si="5"/>
        <v>FEDERAL EXPRESS, JAMAICA, NY</v>
      </c>
      <c r="I340" s="50" t="s">
        <v>973</v>
      </c>
      <c r="J340" s="50" t="s">
        <v>1736</v>
      </c>
      <c r="L340" s="53"/>
    </row>
    <row r="341" spans="7:12" ht="13.5">
      <c r="G341" s="53" t="s">
        <v>5675</v>
      </c>
      <c r="H341" s="53" t="str">
        <f t="shared" si="5"/>
        <v>FORT COVINGTON, NY</v>
      </c>
      <c r="I341" s="50" t="s">
        <v>975</v>
      </c>
      <c r="J341" s="50" t="s">
        <v>1736</v>
      </c>
      <c r="L341" s="53"/>
    </row>
    <row r="342" spans="7:12" ht="13.5">
      <c r="G342" s="53" t="s">
        <v>5676</v>
      </c>
      <c r="H342" s="53" t="str">
        <f t="shared" si="5"/>
        <v>JOHN F KENNEDY AIRPORT, NY</v>
      </c>
      <c r="I342" s="50" t="s">
        <v>977</v>
      </c>
      <c r="J342" s="50" t="s">
        <v>1736</v>
      </c>
      <c r="L342" s="53"/>
    </row>
    <row r="343" spans="7:12" ht="13.5">
      <c r="G343" s="53" t="s">
        <v>5677</v>
      </c>
      <c r="H343" s="53" t="str">
        <f t="shared" si="5"/>
        <v>MASSENA, NY</v>
      </c>
      <c r="I343" s="50" t="s">
        <v>979</v>
      </c>
      <c r="J343" s="50" t="s">
        <v>1736</v>
      </c>
      <c r="L343" s="53"/>
    </row>
    <row r="344" spans="7:12" ht="13.5">
      <c r="G344" s="53" t="s">
        <v>5678</v>
      </c>
      <c r="H344" s="53" t="str">
        <f t="shared" si="5"/>
        <v>NEW YORK, NY</v>
      </c>
      <c r="I344" s="50" t="s">
        <v>957</v>
      </c>
      <c r="J344" s="50" t="s">
        <v>1736</v>
      </c>
      <c r="L344" s="53"/>
    </row>
    <row r="345" spans="7:12" ht="13.5">
      <c r="G345" s="53" t="s">
        <v>1408</v>
      </c>
      <c r="H345" s="53" t="str">
        <f t="shared" si="5"/>
        <v>NIAGARA FALLS, NY</v>
      </c>
      <c r="I345" s="50" t="s">
        <v>982</v>
      </c>
      <c r="J345" s="50" t="s">
        <v>1736</v>
      </c>
      <c r="L345" s="53"/>
    </row>
    <row r="346" spans="7:12" ht="13.5">
      <c r="G346" s="53" t="s">
        <v>5679</v>
      </c>
      <c r="H346" s="53" t="str">
        <f t="shared" si="5"/>
        <v>NYACC, JAMAICA, NY</v>
      </c>
      <c r="I346" s="50" t="s">
        <v>983</v>
      </c>
      <c r="J346" s="50" t="s">
        <v>1736</v>
      </c>
      <c r="L346" s="53"/>
    </row>
    <row r="347" spans="7:12" ht="13.5">
      <c r="G347" s="53" t="s">
        <v>5680</v>
      </c>
      <c r="H347" s="53" t="str">
        <f t="shared" si="5"/>
        <v>OGDENSBURG, NY</v>
      </c>
      <c r="I347" s="50" t="s">
        <v>985</v>
      </c>
      <c r="J347" s="50" t="s">
        <v>1736</v>
      </c>
      <c r="L347" s="53"/>
    </row>
    <row r="348" spans="7:12" ht="13.5">
      <c r="G348" s="53" t="s">
        <v>5681</v>
      </c>
      <c r="H348" s="53" t="str">
        <f t="shared" si="5"/>
        <v>OSWEGO, NY</v>
      </c>
      <c r="I348" s="50" t="s">
        <v>987</v>
      </c>
      <c r="J348" s="50" t="s">
        <v>1736</v>
      </c>
      <c r="L348" s="53"/>
    </row>
    <row r="349" spans="7:12" ht="13.5">
      <c r="G349" s="53" t="s">
        <v>5682</v>
      </c>
      <c r="H349" s="53" t="str">
        <f t="shared" si="5"/>
        <v>ROCHESTER, NY</v>
      </c>
      <c r="I349" s="50" t="s">
        <v>989</v>
      </c>
      <c r="J349" s="50" t="s">
        <v>1736</v>
      </c>
      <c r="L349" s="53"/>
    </row>
    <row r="350" spans="7:12" ht="13.5">
      <c r="G350" s="53" t="s">
        <v>1410</v>
      </c>
      <c r="H350" s="53" t="str">
        <f t="shared" si="5"/>
        <v>ROUSES POINT, NY</v>
      </c>
      <c r="I350" s="50" t="s">
        <v>991</v>
      </c>
      <c r="J350" s="50" t="s">
        <v>1736</v>
      </c>
      <c r="L350" s="53"/>
    </row>
    <row r="351" spans="7:12" ht="13.5">
      <c r="G351" s="53" t="s">
        <v>5683</v>
      </c>
      <c r="H351" s="53" t="str">
        <f t="shared" si="5"/>
        <v>SODUS POINT, NY</v>
      </c>
      <c r="I351" s="50" t="s">
        <v>992</v>
      </c>
      <c r="J351" s="50" t="s">
        <v>1736</v>
      </c>
      <c r="L351" s="53"/>
    </row>
    <row r="352" spans="7:12" ht="13.5">
      <c r="G352" s="53" t="s">
        <v>5684</v>
      </c>
      <c r="H352" s="53" t="str">
        <f t="shared" si="5"/>
        <v>SYRACUSE, NY</v>
      </c>
      <c r="I352" s="50" t="s">
        <v>993</v>
      </c>
      <c r="J352" s="50" t="s">
        <v>1736</v>
      </c>
      <c r="L352" s="53"/>
    </row>
    <row r="353" spans="7:12" ht="13.5">
      <c r="G353" s="53" t="s">
        <v>5685</v>
      </c>
      <c r="H353" s="53" t="str">
        <f t="shared" si="5"/>
        <v>TROUT RIVER, NY</v>
      </c>
      <c r="I353" s="50" t="s">
        <v>994</v>
      </c>
      <c r="J353" s="50" t="s">
        <v>1736</v>
      </c>
      <c r="L353" s="53"/>
    </row>
    <row r="354" spans="7:12" ht="13.5">
      <c r="G354" s="53" t="s">
        <v>5686</v>
      </c>
      <c r="H354" s="53" t="str">
        <f t="shared" si="5"/>
        <v>UTICA, NY</v>
      </c>
      <c r="I354" s="50" t="s">
        <v>996</v>
      </c>
      <c r="J354" s="50" t="s">
        <v>1736</v>
      </c>
      <c r="L354" s="53"/>
    </row>
    <row r="355" spans="7:12" ht="13.5">
      <c r="G355" s="53" t="s">
        <v>5687</v>
      </c>
      <c r="H355" s="53" t="str">
        <f t="shared" si="5"/>
        <v>BEAUFORT-MOREHEAD CITY, NC</v>
      </c>
      <c r="I355" s="50" t="s">
        <v>998</v>
      </c>
      <c r="J355" s="50" t="s">
        <v>1722</v>
      </c>
      <c r="L355" s="53"/>
    </row>
    <row r="356" spans="7:12" ht="13.5">
      <c r="G356" s="53" t="s">
        <v>5688</v>
      </c>
      <c r="H356" s="53" t="str">
        <f t="shared" si="5"/>
        <v>CHARLOTTE, NC</v>
      </c>
      <c r="I356" s="50" t="s">
        <v>1000</v>
      </c>
      <c r="J356" s="50" t="s">
        <v>1722</v>
      </c>
      <c r="L356" s="53"/>
    </row>
    <row r="357" spans="7:12" ht="13.5">
      <c r="G357" s="53" t="s">
        <v>5689</v>
      </c>
      <c r="H357" s="53" t="str">
        <f t="shared" si="5"/>
        <v>DURHAM, NC</v>
      </c>
      <c r="I357" s="50" t="s">
        <v>1002</v>
      </c>
      <c r="J357" s="50" t="s">
        <v>1722</v>
      </c>
      <c r="L357" s="53"/>
    </row>
    <row r="358" spans="7:12" ht="13.5">
      <c r="G358" s="53" t="s">
        <v>5690</v>
      </c>
      <c r="H358" s="53" t="str">
        <f t="shared" si="5"/>
        <v>REIDSVILLE, NC</v>
      </c>
      <c r="I358" s="50" t="s">
        <v>1004</v>
      </c>
      <c r="J358" s="50" t="s">
        <v>1722</v>
      </c>
      <c r="L358" s="53"/>
    </row>
    <row r="359" spans="7:12" ht="13.5">
      <c r="G359" s="53" t="s">
        <v>5691</v>
      </c>
      <c r="H359" s="53" t="str">
        <f t="shared" si="5"/>
        <v>WILMINGTON, NC</v>
      </c>
      <c r="I359" s="50" t="s">
        <v>735</v>
      </c>
      <c r="J359" s="50" t="s">
        <v>1722</v>
      </c>
      <c r="L359" s="53"/>
    </row>
    <row r="360" spans="7:12" ht="13.5">
      <c r="G360" s="53" t="s">
        <v>5692</v>
      </c>
      <c r="H360" s="53" t="str">
        <f t="shared" si="5"/>
        <v>WINSTON-SALEM, NC</v>
      </c>
      <c r="I360" s="50" t="s">
        <v>1007</v>
      </c>
      <c r="J360" s="50" t="s">
        <v>1722</v>
      </c>
      <c r="L360" s="53"/>
    </row>
    <row r="361" spans="7:12" ht="13.5">
      <c r="G361" s="53" t="s">
        <v>5693</v>
      </c>
      <c r="H361" s="53" t="str">
        <f t="shared" si="5"/>
        <v>AMBROSE, ND</v>
      </c>
      <c r="I361" s="50" t="s">
        <v>1012</v>
      </c>
      <c r="J361" s="50" t="s">
        <v>1724</v>
      </c>
      <c r="L361" s="53"/>
    </row>
    <row r="362" spans="7:12" ht="13.5">
      <c r="G362" s="53" t="s">
        <v>5694</v>
      </c>
      <c r="H362" s="53" t="str">
        <f t="shared" si="5"/>
        <v>ANTLER, ND</v>
      </c>
      <c r="I362" s="50" t="s">
        <v>1013</v>
      </c>
      <c r="J362" s="50" t="s">
        <v>1724</v>
      </c>
      <c r="L362" s="53"/>
    </row>
    <row r="363" spans="7:12" ht="13.5">
      <c r="G363" s="53" t="s">
        <v>5695</v>
      </c>
      <c r="H363" s="53" t="str">
        <f t="shared" si="5"/>
        <v>CARBURY, ND</v>
      </c>
      <c r="I363" s="50" t="s">
        <v>1014</v>
      </c>
      <c r="J363" s="50" t="s">
        <v>1724</v>
      </c>
      <c r="L363" s="53"/>
    </row>
    <row r="364" spans="7:12" ht="13.5">
      <c r="G364" s="53" t="s">
        <v>5696</v>
      </c>
      <c r="H364" s="53" t="str">
        <f t="shared" si="5"/>
        <v>DUNSEITH, ND</v>
      </c>
      <c r="I364" s="50" t="s">
        <v>1015</v>
      </c>
      <c r="J364" s="50" t="s">
        <v>1724</v>
      </c>
      <c r="L364" s="53"/>
    </row>
    <row r="365" spans="7:12" ht="13.5">
      <c r="G365" s="53" t="s">
        <v>5697</v>
      </c>
      <c r="H365" s="53" t="str">
        <f t="shared" si="5"/>
        <v>FARGO, ND</v>
      </c>
      <c r="I365" s="50" t="s">
        <v>1016</v>
      </c>
      <c r="J365" s="50" t="s">
        <v>1724</v>
      </c>
      <c r="L365" s="53"/>
    </row>
    <row r="366" spans="7:12" ht="13.5">
      <c r="G366" s="53" t="s">
        <v>5698</v>
      </c>
      <c r="H366" s="53" t="str">
        <f t="shared" si="5"/>
        <v>FORTUNA, ND</v>
      </c>
      <c r="I366" s="50" t="s">
        <v>1017</v>
      </c>
      <c r="J366" s="50" t="s">
        <v>1724</v>
      </c>
      <c r="L366" s="53"/>
    </row>
    <row r="367" spans="7:12" ht="13.5">
      <c r="G367" s="53" t="s">
        <v>5699</v>
      </c>
      <c r="H367" s="53" t="str">
        <f t="shared" si="5"/>
        <v>HANNAH, ND</v>
      </c>
      <c r="I367" s="50" t="s">
        <v>1019</v>
      </c>
      <c r="J367" s="50" t="s">
        <v>1724</v>
      </c>
      <c r="L367" s="53"/>
    </row>
    <row r="368" spans="7:12" ht="13.5">
      <c r="G368" s="53" t="s">
        <v>5700</v>
      </c>
      <c r="H368" s="53" t="str">
        <f t="shared" si="5"/>
        <v>HANSBORO, ND</v>
      </c>
      <c r="I368" s="50" t="s">
        <v>1021</v>
      </c>
      <c r="J368" s="50" t="s">
        <v>1724</v>
      </c>
      <c r="L368" s="53"/>
    </row>
    <row r="369" spans="7:12" ht="13.5">
      <c r="G369" s="53" t="s">
        <v>5697</v>
      </c>
      <c r="H369" s="53" t="str">
        <f t="shared" si="5"/>
        <v>HECTOR AIRPORT-FARGO, ND</v>
      </c>
      <c r="I369" s="50" t="s">
        <v>1023</v>
      </c>
      <c r="J369" s="50" t="s">
        <v>1724</v>
      </c>
      <c r="L369" s="53"/>
    </row>
    <row r="370" spans="7:12" ht="13.5">
      <c r="G370" s="53" t="s">
        <v>5701</v>
      </c>
      <c r="H370" s="53" t="str">
        <f t="shared" si="5"/>
        <v>MAIDA, ND</v>
      </c>
      <c r="I370" s="50" t="s">
        <v>1025</v>
      </c>
      <c r="J370" s="50" t="s">
        <v>1724</v>
      </c>
      <c r="L370" s="53"/>
    </row>
    <row r="371" spans="7:12" ht="13.5">
      <c r="G371" s="53" t="s">
        <v>5702</v>
      </c>
      <c r="H371" s="53" t="str">
        <f t="shared" si="5"/>
        <v>NECHE, ND</v>
      </c>
      <c r="I371" s="50" t="s">
        <v>1027</v>
      </c>
      <c r="J371" s="50" t="s">
        <v>1724</v>
      </c>
      <c r="L371" s="53"/>
    </row>
    <row r="372" spans="7:12" ht="13.5">
      <c r="G372" s="53" t="s">
        <v>5703</v>
      </c>
      <c r="H372" s="53" t="str">
        <f t="shared" si="5"/>
        <v>NOONAN, ND</v>
      </c>
      <c r="I372" s="50" t="s">
        <v>1029</v>
      </c>
      <c r="J372" s="50" t="s">
        <v>1724</v>
      </c>
      <c r="L372" s="53"/>
    </row>
    <row r="373" spans="7:12" ht="13.5">
      <c r="G373" s="53" t="s">
        <v>5704</v>
      </c>
      <c r="H373" s="53" t="str">
        <f t="shared" si="5"/>
        <v>NORTH GATE, ND</v>
      </c>
      <c r="I373" s="50" t="s">
        <v>1031</v>
      </c>
      <c r="J373" s="50" t="s">
        <v>1724</v>
      </c>
      <c r="L373" s="53"/>
    </row>
    <row r="374" spans="7:12" ht="13.5">
      <c r="G374" s="53" t="s">
        <v>5705</v>
      </c>
      <c r="H374" s="53" t="str">
        <f t="shared" si="5"/>
        <v>PEMBINA, ND</v>
      </c>
      <c r="I374" s="50" t="s">
        <v>1033</v>
      </c>
      <c r="J374" s="50" t="s">
        <v>1724</v>
      </c>
      <c r="L374" s="53"/>
    </row>
    <row r="375" spans="7:12" ht="13.5">
      <c r="G375" s="53" t="s">
        <v>5706</v>
      </c>
      <c r="H375" s="53" t="str">
        <f t="shared" si="5"/>
        <v>PORTAL, ND</v>
      </c>
      <c r="I375" s="50" t="s">
        <v>1035</v>
      </c>
      <c r="J375" s="50" t="s">
        <v>1724</v>
      </c>
      <c r="L375" s="53"/>
    </row>
    <row r="376" spans="7:12" ht="13.5">
      <c r="G376" s="53" t="s">
        <v>5707</v>
      </c>
      <c r="H376" s="53" t="str">
        <f t="shared" si="5"/>
        <v>SARLES, ND</v>
      </c>
      <c r="I376" s="50" t="s">
        <v>1037</v>
      </c>
      <c r="J376" s="50" t="s">
        <v>1724</v>
      </c>
      <c r="L376" s="53"/>
    </row>
    <row r="377" spans="7:12" ht="13.5">
      <c r="G377" s="53" t="s">
        <v>5708</v>
      </c>
      <c r="H377" s="53" t="str">
        <f t="shared" si="5"/>
        <v>SHERWOOD, ND</v>
      </c>
      <c r="I377" s="50" t="s">
        <v>1039</v>
      </c>
      <c r="J377" s="50" t="s">
        <v>1724</v>
      </c>
      <c r="L377" s="53"/>
    </row>
    <row r="378" spans="7:12" ht="13.5">
      <c r="G378" s="53" t="s">
        <v>5709</v>
      </c>
      <c r="H378" s="53" t="str">
        <f t="shared" si="5"/>
        <v>ST JOHN, ND</v>
      </c>
      <c r="I378" s="50" t="s">
        <v>1041</v>
      </c>
      <c r="J378" s="50" t="s">
        <v>1724</v>
      </c>
      <c r="L378" s="53"/>
    </row>
    <row r="379" spans="7:12" ht="13.5">
      <c r="G379" s="53" t="s">
        <v>5710</v>
      </c>
      <c r="H379" s="53" t="str">
        <f t="shared" si="5"/>
        <v>WALHALLA, ND</v>
      </c>
      <c r="I379" s="50" t="s">
        <v>1042</v>
      </c>
      <c r="J379" s="50" t="s">
        <v>1724</v>
      </c>
      <c r="L379" s="53"/>
    </row>
    <row r="380" spans="7:12" ht="13.5">
      <c r="G380" s="53" t="s">
        <v>5711</v>
      </c>
      <c r="H380" s="53" t="str">
        <f t="shared" si="5"/>
        <v>WESTHOPE, ND</v>
      </c>
      <c r="I380" s="50" t="s">
        <v>1043</v>
      </c>
      <c r="J380" s="50" t="s">
        <v>1724</v>
      </c>
      <c r="L380" s="53"/>
    </row>
    <row r="381" spans="7:12" ht="13.5">
      <c r="G381" s="53" t="s">
        <v>5712</v>
      </c>
      <c r="H381" s="53" t="str">
        <f t="shared" si="5"/>
        <v>AIRBORNE AIR PARK, OH</v>
      </c>
      <c r="I381" s="50" t="s">
        <v>961</v>
      </c>
      <c r="J381" s="50" t="s">
        <v>1737</v>
      </c>
      <c r="L381" s="53"/>
    </row>
    <row r="382" spans="7:12" ht="13.5">
      <c r="G382" s="53" t="s">
        <v>5713</v>
      </c>
      <c r="H382" s="53" t="str">
        <f t="shared" si="5"/>
        <v>AKRON, OH</v>
      </c>
      <c r="I382" s="50" t="s">
        <v>963</v>
      </c>
      <c r="J382" s="50" t="s">
        <v>1737</v>
      </c>
      <c r="L382" s="53"/>
    </row>
    <row r="383" spans="7:12" ht="13.5">
      <c r="G383" s="53" t="s">
        <v>5714</v>
      </c>
      <c r="H383" s="53" t="str">
        <f t="shared" si="5"/>
        <v>ASHTABULA, OH</v>
      </c>
      <c r="I383" s="50" t="s">
        <v>965</v>
      </c>
      <c r="J383" s="50" t="s">
        <v>1737</v>
      </c>
      <c r="L383" s="53"/>
    </row>
    <row r="384" spans="7:12" ht="13.5">
      <c r="G384" s="53" t="s">
        <v>1289</v>
      </c>
      <c r="H384" s="53" t="str">
        <f t="shared" si="5"/>
        <v>CINCINNATI, OH</v>
      </c>
      <c r="I384" s="50" t="s">
        <v>967</v>
      </c>
      <c r="J384" s="50" t="s">
        <v>1737</v>
      </c>
      <c r="L384" s="53"/>
    </row>
    <row r="385" spans="7:12" ht="13.5">
      <c r="G385" s="53" t="s">
        <v>5715</v>
      </c>
      <c r="H385" s="53" t="str">
        <f t="shared" si="5"/>
        <v>CLEVELAND, OH</v>
      </c>
      <c r="I385" s="50" t="s">
        <v>969</v>
      </c>
      <c r="J385" s="50" t="s">
        <v>1737</v>
      </c>
      <c r="L385" s="53"/>
    </row>
    <row r="386" spans="7:12" ht="13.5">
      <c r="G386" s="53" t="s">
        <v>5716</v>
      </c>
      <c r="H386" s="53" t="str">
        <f t="shared" si="5"/>
        <v>COLUMBUS, OH</v>
      </c>
      <c r="I386" s="50" t="s">
        <v>953</v>
      </c>
      <c r="J386" s="50" t="s">
        <v>1737</v>
      </c>
      <c r="L386" s="53"/>
    </row>
    <row r="387" spans="7:12" ht="13.5">
      <c r="G387" s="53" t="s">
        <v>5717</v>
      </c>
      <c r="H387" s="53" t="str">
        <f aca="true" t="shared" si="6" ref="H387:H450">CONCATENATE(I387,", ",J387)</f>
        <v>CONNEAUT, OH</v>
      </c>
      <c r="I387" s="50" t="s">
        <v>972</v>
      </c>
      <c r="J387" s="50" t="s">
        <v>1737</v>
      </c>
      <c r="L387" s="53"/>
    </row>
    <row r="388" spans="7:12" ht="13.5">
      <c r="G388" s="53" t="s">
        <v>5718</v>
      </c>
      <c r="H388" s="53" t="str">
        <f t="shared" si="6"/>
        <v>DAYTON, OH</v>
      </c>
      <c r="I388" s="50" t="s">
        <v>974</v>
      </c>
      <c r="J388" s="50" t="s">
        <v>1737</v>
      </c>
      <c r="L388" s="53"/>
    </row>
    <row r="389" spans="7:12" ht="13.5">
      <c r="G389" s="53" t="s">
        <v>5719</v>
      </c>
      <c r="H389" s="53" t="str">
        <f t="shared" si="6"/>
        <v>DHL, CINCINNATI, OH</v>
      </c>
      <c r="I389" s="50" t="s">
        <v>976</v>
      </c>
      <c r="J389" s="50" t="s">
        <v>1737</v>
      </c>
      <c r="L389" s="53"/>
    </row>
    <row r="390" spans="7:12" ht="13.5">
      <c r="G390" s="53" t="s">
        <v>5720</v>
      </c>
      <c r="H390" s="53" t="str">
        <f t="shared" si="6"/>
        <v>EMERY WORLD-WIDE, OH</v>
      </c>
      <c r="I390" s="50" t="s">
        <v>978</v>
      </c>
      <c r="J390" s="50" t="s">
        <v>1737</v>
      </c>
      <c r="L390" s="53"/>
    </row>
    <row r="391" spans="7:12" ht="13.5">
      <c r="G391" s="53" t="s">
        <v>5721</v>
      </c>
      <c r="H391" s="53" t="str">
        <f t="shared" si="6"/>
        <v>FAIRPORT, OH</v>
      </c>
      <c r="I391" s="50" t="s">
        <v>980</v>
      </c>
      <c r="J391" s="50" t="s">
        <v>1737</v>
      </c>
      <c r="L391" s="53"/>
    </row>
    <row r="392" spans="7:12" ht="13.5">
      <c r="G392" s="53" t="s">
        <v>5722</v>
      </c>
      <c r="H392" s="53" t="str">
        <f t="shared" si="6"/>
        <v>HURON, OH</v>
      </c>
      <c r="I392" s="50" t="s">
        <v>981</v>
      </c>
      <c r="J392" s="50" t="s">
        <v>1737</v>
      </c>
      <c r="L392" s="53"/>
    </row>
    <row r="393" spans="7:12" ht="13.5">
      <c r="G393" s="53" t="s">
        <v>1289</v>
      </c>
      <c r="H393" s="53" t="str">
        <f t="shared" si="6"/>
        <v>LAWRENCEBURG, OH</v>
      </c>
      <c r="I393" s="50" t="s">
        <v>780</v>
      </c>
      <c r="J393" s="50" t="s">
        <v>1737</v>
      </c>
      <c r="L393" s="53"/>
    </row>
    <row r="394" spans="7:12" ht="13.5">
      <c r="G394" s="53" t="s">
        <v>5723</v>
      </c>
      <c r="H394" s="53" t="str">
        <f t="shared" si="6"/>
        <v>LORAIN, OH</v>
      </c>
      <c r="I394" s="50" t="s">
        <v>984</v>
      </c>
      <c r="J394" s="50" t="s">
        <v>1737</v>
      </c>
      <c r="L394" s="53"/>
    </row>
    <row r="395" spans="7:12" ht="13.5">
      <c r="G395" s="53" t="s">
        <v>5724</v>
      </c>
      <c r="H395" s="53" t="str">
        <f t="shared" si="6"/>
        <v>RICKENBACKER AIRPORT, OH</v>
      </c>
      <c r="I395" s="50" t="s">
        <v>986</v>
      </c>
      <c r="J395" s="50" t="s">
        <v>1737</v>
      </c>
      <c r="L395" s="53"/>
    </row>
    <row r="396" spans="7:12" ht="13.5">
      <c r="G396" s="53" t="s">
        <v>5725</v>
      </c>
      <c r="H396" s="53" t="str">
        <f t="shared" si="6"/>
        <v>SANDUSKY, OH</v>
      </c>
      <c r="I396" s="50" t="s">
        <v>988</v>
      </c>
      <c r="J396" s="50" t="s">
        <v>1737</v>
      </c>
      <c r="L396" s="53"/>
    </row>
    <row r="397" spans="7:12" ht="13.5">
      <c r="G397" s="53" t="s">
        <v>5725</v>
      </c>
      <c r="H397" s="53" t="str">
        <f t="shared" si="6"/>
        <v>TOLEDO, OH</v>
      </c>
      <c r="I397" s="50" t="s">
        <v>990</v>
      </c>
      <c r="J397" s="50" t="s">
        <v>1737</v>
      </c>
      <c r="L397" s="53"/>
    </row>
    <row r="398" spans="7:12" ht="13.5">
      <c r="G398" s="53" t="s">
        <v>5726</v>
      </c>
      <c r="H398" s="53" t="str">
        <f t="shared" si="6"/>
        <v>OKLAHOMA CITY, OK</v>
      </c>
      <c r="I398" s="50" t="s">
        <v>995</v>
      </c>
      <c r="J398" s="50" t="s">
        <v>1738</v>
      </c>
      <c r="L398" s="53"/>
    </row>
    <row r="399" spans="7:12" ht="13.5">
      <c r="G399" s="53" t="s">
        <v>5727</v>
      </c>
      <c r="H399" s="53" t="str">
        <f t="shared" si="6"/>
        <v>TULSA, OK</v>
      </c>
      <c r="I399" s="50" t="s">
        <v>997</v>
      </c>
      <c r="J399" s="50" t="s">
        <v>1738</v>
      </c>
      <c r="L399" s="53"/>
    </row>
    <row r="400" spans="7:12" ht="13.5">
      <c r="G400" s="53" t="s">
        <v>5728</v>
      </c>
      <c r="H400" s="53" t="str">
        <f t="shared" si="6"/>
        <v>ASTORIA, OR</v>
      </c>
      <c r="I400" s="50" t="s">
        <v>999</v>
      </c>
      <c r="J400" s="50" t="s">
        <v>1739</v>
      </c>
      <c r="L400" s="53"/>
    </row>
    <row r="401" spans="7:12" ht="13.5">
      <c r="G401" s="53" t="s">
        <v>5729</v>
      </c>
      <c r="H401" s="53" t="str">
        <f t="shared" si="6"/>
        <v>COOS BAY, OR</v>
      </c>
      <c r="I401" s="50" t="s">
        <v>1001</v>
      </c>
      <c r="J401" s="50" t="s">
        <v>1739</v>
      </c>
      <c r="L401" s="53"/>
    </row>
    <row r="402" spans="7:12" ht="13.5">
      <c r="G402" s="53" t="s">
        <v>5729</v>
      </c>
      <c r="H402" s="53" t="str">
        <f t="shared" si="6"/>
        <v>EMPIRE, OR</v>
      </c>
      <c r="I402" s="50" t="s">
        <v>1003</v>
      </c>
      <c r="J402" s="50" t="s">
        <v>1739</v>
      </c>
      <c r="L402" s="53"/>
    </row>
    <row r="403" spans="7:12" ht="13.5">
      <c r="G403" s="53" t="s">
        <v>5730</v>
      </c>
      <c r="H403" s="53" t="str">
        <f t="shared" si="6"/>
        <v>FEDERAL EXPRESS, PORTLAND, OR</v>
      </c>
      <c r="I403" s="50" t="s">
        <v>1005</v>
      </c>
      <c r="J403" s="50" t="s">
        <v>1739</v>
      </c>
      <c r="L403" s="53"/>
    </row>
    <row r="404" spans="7:12" ht="13.5">
      <c r="G404" s="53" t="s">
        <v>5731</v>
      </c>
      <c r="H404" s="53" t="str">
        <f t="shared" si="6"/>
        <v>KINGSLEY FIELD, KLAMATH FALLS, OR</v>
      </c>
      <c r="I404" s="50" t="s">
        <v>1006</v>
      </c>
      <c r="J404" s="50" t="s">
        <v>1739</v>
      </c>
      <c r="L404" s="53"/>
    </row>
    <row r="405" spans="7:12" ht="13.5">
      <c r="G405" s="53" t="s">
        <v>5732</v>
      </c>
      <c r="H405" s="53" t="str">
        <f t="shared" si="6"/>
        <v>LINNTON, OR</v>
      </c>
      <c r="I405" s="50" t="s">
        <v>1008</v>
      </c>
      <c r="J405" s="50" t="s">
        <v>1739</v>
      </c>
      <c r="L405" s="53"/>
    </row>
    <row r="406" spans="7:12" ht="13.5">
      <c r="G406" s="53" t="s">
        <v>5729</v>
      </c>
      <c r="H406" s="53" t="str">
        <f t="shared" si="6"/>
        <v>MILLINGTON, OR</v>
      </c>
      <c r="I406" s="50" t="s">
        <v>1009</v>
      </c>
      <c r="J406" s="50" t="s">
        <v>1739</v>
      </c>
      <c r="L406" s="53"/>
    </row>
    <row r="407" spans="7:12" ht="13.5">
      <c r="G407" s="53" t="s">
        <v>5733</v>
      </c>
      <c r="H407" s="53" t="str">
        <f t="shared" si="6"/>
        <v>NEWPORT, OR</v>
      </c>
      <c r="I407" s="50" t="s">
        <v>1010</v>
      </c>
      <c r="J407" s="50" t="s">
        <v>1739</v>
      </c>
      <c r="L407" s="53"/>
    </row>
    <row r="408" spans="7:12" ht="13.5">
      <c r="G408" s="53" t="s">
        <v>5729</v>
      </c>
      <c r="H408" s="53" t="str">
        <f t="shared" si="6"/>
        <v>NORTH BEND, OR</v>
      </c>
      <c r="I408" s="50" t="s">
        <v>1011</v>
      </c>
      <c r="J408" s="50" t="s">
        <v>1739</v>
      </c>
      <c r="L408" s="53"/>
    </row>
    <row r="409" spans="7:12" ht="13.5">
      <c r="G409" s="53" t="s">
        <v>5732</v>
      </c>
      <c r="H409" s="53" t="str">
        <f t="shared" si="6"/>
        <v>PORTLAND, OR</v>
      </c>
      <c r="I409" s="50" t="s">
        <v>874</v>
      </c>
      <c r="J409" s="50" t="s">
        <v>1739</v>
      </c>
      <c r="L409" s="53"/>
    </row>
    <row r="410" spans="7:12" ht="13.5">
      <c r="G410" s="53" t="s">
        <v>5733</v>
      </c>
      <c r="H410" s="53" t="str">
        <f t="shared" si="6"/>
        <v>TOLEDO, OR</v>
      </c>
      <c r="I410" s="50" t="s">
        <v>990</v>
      </c>
      <c r="J410" s="50" t="s">
        <v>1739</v>
      </c>
      <c r="L410" s="53"/>
    </row>
    <row r="411" spans="7:12" ht="13.5">
      <c r="G411" s="53" t="s">
        <v>5734</v>
      </c>
      <c r="H411" s="53" t="str">
        <f t="shared" si="6"/>
        <v>ALLENTOWN, PA</v>
      </c>
      <c r="I411" s="50" t="s">
        <v>1018</v>
      </c>
      <c r="J411" s="50" t="s">
        <v>1740</v>
      </c>
      <c r="L411" s="53"/>
    </row>
    <row r="412" spans="7:12" ht="13.5">
      <c r="G412" s="53" t="s">
        <v>5734</v>
      </c>
      <c r="H412" s="53" t="str">
        <f t="shared" si="6"/>
        <v>BETHLEHEM, PA</v>
      </c>
      <c r="I412" s="50" t="s">
        <v>1020</v>
      </c>
      <c r="J412" s="50" t="s">
        <v>1740</v>
      </c>
      <c r="L412" s="53"/>
    </row>
    <row r="413" spans="7:12" ht="13.5">
      <c r="G413" s="53" t="s">
        <v>5735</v>
      </c>
      <c r="H413" s="53" t="str">
        <f t="shared" si="6"/>
        <v>CHESTER, PA</v>
      </c>
      <c r="I413" s="50" t="s">
        <v>1022</v>
      </c>
      <c r="J413" s="50" t="s">
        <v>1740</v>
      </c>
      <c r="L413" s="53"/>
    </row>
    <row r="414" spans="7:12" ht="13.5">
      <c r="G414" s="53" t="s">
        <v>5734</v>
      </c>
      <c r="H414" s="53" t="str">
        <f t="shared" si="6"/>
        <v>EASTON AIRPORT, PA</v>
      </c>
      <c r="I414" s="50" t="s">
        <v>1024</v>
      </c>
      <c r="J414" s="50" t="s">
        <v>1740</v>
      </c>
      <c r="L414" s="53"/>
    </row>
    <row r="415" spans="7:12" ht="13.5">
      <c r="G415" s="53" t="s">
        <v>5736</v>
      </c>
      <c r="H415" s="53" t="str">
        <f t="shared" si="6"/>
        <v>ERIE, PA</v>
      </c>
      <c r="I415" s="50" t="s">
        <v>1026</v>
      </c>
      <c r="J415" s="50" t="s">
        <v>1740</v>
      </c>
      <c r="L415" s="53"/>
    </row>
    <row r="416" spans="7:12" ht="13.5">
      <c r="G416" s="53" t="s">
        <v>5737</v>
      </c>
      <c r="H416" s="53" t="str">
        <f t="shared" si="6"/>
        <v>HARRISBURG, PA</v>
      </c>
      <c r="I416" s="50" t="s">
        <v>1028</v>
      </c>
      <c r="J416" s="50" t="s">
        <v>1740</v>
      </c>
      <c r="L416" s="53"/>
    </row>
    <row r="417" spans="7:12" ht="13.5">
      <c r="G417" s="53" t="s">
        <v>5734</v>
      </c>
      <c r="H417" s="53" t="str">
        <f t="shared" si="6"/>
        <v>LEHIGH VALLEY, PA</v>
      </c>
      <c r="I417" s="50" t="s">
        <v>1030</v>
      </c>
      <c r="J417" s="50" t="s">
        <v>1740</v>
      </c>
      <c r="L417" s="53"/>
    </row>
    <row r="418" spans="7:12" ht="13.5">
      <c r="G418" s="53" t="s">
        <v>5738</v>
      </c>
      <c r="H418" s="53" t="str">
        <f t="shared" si="6"/>
        <v>MARCUS HOOK, PA</v>
      </c>
      <c r="I418" s="50" t="s">
        <v>1032</v>
      </c>
      <c r="J418" s="50" t="s">
        <v>1740</v>
      </c>
      <c r="L418" s="53"/>
    </row>
    <row r="419" spans="7:12" ht="13.5">
      <c r="G419" s="53" t="s">
        <v>5739</v>
      </c>
      <c r="H419" s="53" t="str">
        <f t="shared" si="6"/>
        <v>PHILADELPHIA, PA</v>
      </c>
      <c r="I419" s="50" t="s">
        <v>1034</v>
      </c>
      <c r="J419" s="50" t="s">
        <v>1740</v>
      </c>
      <c r="L419" s="53"/>
    </row>
    <row r="420" spans="7:12" ht="13.5">
      <c r="G420" s="53" t="s">
        <v>5740</v>
      </c>
      <c r="H420" s="53" t="str">
        <f t="shared" si="6"/>
        <v>PHILADELPHIA INT'L AIRPORT, PA</v>
      </c>
      <c r="I420" s="50" t="s">
        <v>1036</v>
      </c>
      <c r="J420" s="50" t="s">
        <v>1740</v>
      </c>
      <c r="L420" s="53"/>
    </row>
    <row r="421" spans="7:12" ht="13.5">
      <c r="G421" s="53" t="s">
        <v>5741</v>
      </c>
      <c r="H421" s="53" t="str">
        <f t="shared" si="6"/>
        <v>PITTSBURGH, PA</v>
      </c>
      <c r="I421" s="50" t="s">
        <v>1038</v>
      </c>
      <c r="J421" s="50" t="s">
        <v>1740</v>
      </c>
      <c r="L421" s="53"/>
    </row>
    <row r="422" spans="7:12" ht="13.5">
      <c r="G422" s="53" t="s">
        <v>5742</v>
      </c>
      <c r="H422" s="53" t="str">
        <f t="shared" si="6"/>
        <v>WILKES-BARRE/SCRANTON, PA</v>
      </c>
      <c r="I422" s="50" t="s">
        <v>1040</v>
      </c>
      <c r="J422" s="50" t="s">
        <v>1740</v>
      </c>
      <c r="L422" s="53"/>
    </row>
    <row r="423" spans="7:12" ht="13.5">
      <c r="G423" s="53" t="s">
        <v>5743</v>
      </c>
      <c r="H423" s="53" t="str">
        <f t="shared" si="6"/>
        <v>AGUADILLA, PR</v>
      </c>
      <c r="I423" s="50" t="s">
        <v>1044</v>
      </c>
      <c r="J423" s="50" t="s">
        <v>1045</v>
      </c>
      <c r="L423" s="53"/>
    </row>
    <row r="424" spans="7:12" ht="13.5">
      <c r="G424" s="53" t="s">
        <v>5744</v>
      </c>
      <c r="H424" s="53" t="str">
        <f t="shared" si="6"/>
        <v>FAJARDO, PR</v>
      </c>
      <c r="I424" s="50" t="s">
        <v>1047</v>
      </c>
      <c r="J424" s="50" t="s">
        <v>1045</v>
      </c>
      <c r="L424" s="53"/>
    </row>
    <row r="425" spans="7:12" ht="13.5">
      <c r="G425" s="53" t="s">
        <v>5745</v>
      </c>
      <c r="H425" s="53" t="str">
        <f t="shared" si="6"/>
        <v>GUANICA, PR</v>
      </c>
      <c r="I425" s="50" t="s">
        <v>1049</v>
      </c>
      <c r="J425" s="50" t="s">
        <v>1045</v>
      </c>
      <c r="L425" s="53"/>
    </row>
    <row r="426" spans="7:12" ht="13.5">
      <c r="G426" s="53" t="s">
        <v>5746</v>
      </c>
      <c r="H426" s="53" t="str">
        <f t="shared" si="6"/>
        <v>GUAYANILLA, PR</v>
      </c>
      <c r="I426" s="50" t="s">
        <v>1051</v>
      </c>
      <c r="J426" s="50" t="s">
        <v>1045</v>
      </c>
      <c r="L426" s="53"/>
    </row>
    <row r="427" spans="7:12" ht="13.5">
      <c r="G427" s="53" t="s">
        <v>5747</v>
      </c>
      <c r="H427" s="53" t="str">
        <f t="shared" si="6"/>
        <v>HUMACAO, PR</v>
      </c>
      <c r="I427" s="50" t="s">
        <v>1053</v>
      </c>
      <c r="J427" s="50" t="s">
        <v>1045</v>
      </c>
      <c r="L427" s="53"/>
    </row>
    <row r="428" spans="7:12" ht="13.5">
      <c r="G428" s="53" t="s">
        <v>5748</v>
      </c>
      <c r="H428" s="53" t="str">
        <f t="shared" si="6"/>
        <v>JOBOS, PR</v>
      </c>
      <c r="I428" s="50" t="s">
        <v>1055</v>
      </c>
      <c r="J428" s="50" t="s">
        <v>1045</v>
      </c>
      <c r="L428" s="53"/>
    </row>
    <row r="429" spans="7:12" ht="13.5">
      <c r="G429" s="53" t="s">
        <v>5749</v>
      </c>
      <c r="H429" s="53" t="str">
        <f t="shared" si="6"/>
        <v>MAYAGUEZ, PR</v>
      </c>
      <c r="I429" s="50" t="s">
        <v>1057</v>
      </c>
      <c r="J429" s="50" t="s">
        <v>1045</v>
      </c>
      <c r="L429" s="53"/>
    </row>
    <row r="430" spans="7:12" ht="13.5">
      <c r="G430" s="53" t="s">
        <v>5750</v>
      </c>
      <c r="H430" s="53" t="str">
        <f t="shared" si="6"/>
        <v>PONCE, PR</v>
      </c>
      <c r="I430" s="50" t="s">
        <v>1059</v>
      </c>
      <c r="J430" s="50" t="s">
        <v>1045</v>
      </c>
      <c r="L430" s="53"/>
    </row>
    <row r="431" spans="7:12" ht="13.5">
      <c r="G431" s="53" t="s">
        <v>5751</v>
      </c>
      <c r="H431" s="53" t="str">
        <f t="shared" si="6"/>
        <v>SAN JUAN, PR</v>
      </c>
      <c r="I431" s="50" t="s">
        <v>1061</v>
      </c>
      <c r="J431" s="50" t="s">
        <v>1045</v>
      </c>
      <c r="L431" s="53"/>
    </row>
    <row r="432" spans="7:12" ht="13.5">
      <c r="G432" s="53" t="s">
        <v>5752</v>
      </c>
      <c r="H432" s="53" t="str">
        <f t="shared" si="6"/>
        <v>SAN JUAN AIRPORT, PR</v>
      </c>
      <c r="I432" s="50" t="s">
        <v>1063</v>
      </c>
      <c r="J432" s="50" t="s">
        <v>1045</v>
      </c>
      <c r="L432" s="53"/>
    </row>
    <row r="433" spans="7:12" ht="13.5">
      <c r="G433" s="53" t="s">
        <v>5753</v>
      </c>
      <c r="H433" s="53" t="str">
        <f t="shared" si="6"/>
        <v>MELLVILLE, RI</v>
      </c>
      <c r="I433" s="50" t="s">
        <v>1068</v>
      </c>
      <c r="J433" s="50" t="s">
        <v>1741</v>
      </c>
      <c r="L433" s="53"/>
    </row>
    <row r="434" spans="7:12" ht="13.5">
      <c r="G434" s="53" t="s">
        <v>5754</v>
      </c>
      <c r="H434" s="53" t="str">
        <f t="shared" si="6"/>
        <v>NEWPORT, RI</v>
      </c>
      <c r="I434" s="50" t="s">
        <v>1010</v>
      </c>
      <c r="J434" s="50" t="s">
        <v>1741</v>
      </c>
      <c r="L434" s="53"/>
    </row>
    <row r="435" spans="7:12" ht="13.5">
      <c r="G435" s="53" t="s">
        <v>5753</v>
      </c>
      <c r="H435" s="53" t="str">
        <f t="shared" si="6"/>
        <v>PORTSMOUTH, RI</v>
      </c>
      <c r="I435" s="50" t="s">
        <v>921</v>
      </c>
      <c r="J435" s="50" t="s">
        <v>1741</v>
      </c>
      <c r="L435" s="53"/>
    </row>
    <row r="436" spans="7:12" ht="13.5">
      <c r="G436" s="53" t="s">
        <v>5755</v>
      </c>
      <c r="H436" s="53" t="str">
        <f t="shared" si="6"/>
        <v>PROVIDENCE, RI</v>
      </c>
      <c r="I436" s="50" t="s">
        <v>1072</v>
      </c>
      <c r="J436" s="50" t="s">
        <v>1741</v>
      </c>
      <c r="L436" s="53"/>
    </row>
    <row r="437" spans="7:12" ht="13.5">
      <c r="G437" s="53" t="s">
        <v>5756</v>
      </c>
      <c r="H437" s="53" t="str">
        <f t="shared" si="6"/>
        <v>CHARLESTON, SC</v>
      </c>
      <c r="I437" s="50" t="s">
        <v>1077</v>
      </c>
      <c r="J437" s="50" t="s">
        <v>1742</v>
      </c>
      <c r="L437" s="53"/>
    </row>
    <row r="438" spans="7:12" ht="13.5">
      <c r="G438" s="53" t="s">
        <v>5757</v>
      </c>
      <c r="H438" s="53" t="str">
        <f t="shared" si="6"/>
        <v>COLUMBIA, SC</v>
      </c>
      <c r="I438" s="50" t="s">
        <v>1079</v>
      </c>
      <c r="J438" s="50" t="s">
        <v>1742</v>
      </c>
      <c r="L438" s="53"/>
    </row>
    <row r="439" spans="7:12" ht="13.5">
      <c r="G439" s="53" t="s">
        <v>5758</v>
      </c>
      <c r="H439" s="53" t="str">
        <f t="shared" si="6"/>
        <v>GEORGETOWN, SC</v>
      </c>
      <c r="I439" s="50" t="s">
        <v>1080</v>
      </c>
      <c r="J439" s="50" t="s">
        <v>1742</v>
      </c>
      <c r="L439" s="53"/>
    </row>
    <row r="440" spans="7:12" ht="13.5">
      <c r="G440" s="53" t="s">
        <v>5759</v>
      </c>
      <c r="H440" s="53" t="str">
        <f t="shared" si="6"/>
        <v>GREENVILLE-SPARTANBURG, SC</v>
      </c>
      <c r="I440" s="50" t="s">
        <v>1081</v>
      </c>
      <c r="J440" s="50" t="s">
        <v>1742</v>
      </c>
      <c r="L440" s="53"/>
    </row>
    <row r="441" spans="7:12" ht="13.5">
      <c r="G441" s="53" t="s">
        <v>5760</v>
      </c>
      <c r="H441" s="53" t="str">
        <f t="shared" si="6"/>
        <v>CHATTANOOGA, TN</v>
      </c>
      <c r="I441" s="50" t="s">
        <v>1083</v>
      </c>
      <c r="J441" s="50" t="s">
        <v>1743</v>
      </c>
      <c r="L441" s="53"/>
    </row>
    <row r="442" spans="7:12" ht="13.5">
      <c r="G442" s="53" t="s">
        <v>5761</v>
      </c>
      <c r="H442" s="53" t="str">
        <f t="shared" si="6"/>
        <v>FEDERAL EXPRESS, MEMPHIS, TN</v>
      </c>
      <c r="I442" s="50" t="s">
        <v>1084</v>
      </c>
      <c r="J442" s="50" t="s">
        <v>1743</v>
      </c>
      <c r="L442" s="53"/>
    </row>
    <row r="443" spans="7:12" ht="13.5">
      <c r="G443" s="53" t="s">
        <v>5762</v>
      </c>
      <c r="H443" s="53" t="str">
        <f t="shared" si="6"/>
        <v>KNOXVILLE, TN</v>
      </c>
      <c r="I443" s="50" t="s">
        <v>1086</v>
      </c>
      <c r="J443" s="50" t="s">
        <v>1743</v>
      </c>
      <c r="L443" s="53"/>
    </row>
    <row r="444" spans="7:12" ht="13.5">
      <c r="G444" s="53" t="s">
        <v>5763</v>
      </c>
      <c r="H444" s="53" t="str">
        <f t="shared" si="6"/>
        <v>MEMPHIS, TN</v>
      </c>
      <c r="I444" s="50" t="s">
        <v>1088</v>
      </c>
      <c r="J444" s="50" t="s">
        <v>1743</v>
      </c>
      <c r="L444" s="53"/>
    </row>
    <row r="445" spans="7:12" ht="13.5">
      <c r="G445" s="53" t="s">
        <v>5764</v>
      </c>
      <c r="H445" s="53" t="str">
        <f t="shared" si="6"/>
        <v>NASHVILLE, TN</v>
      </c>
      <c r="I445" s="50" t="s">
        <v>1090</v>
      </c>
      <c r="J445" s="50" t="s">
        <v>1743</v>
      </c>
      <c r="L445" s="53"/>
    </row>
    <row r="446" spans="7:12" ht="13.5">
      <c r="G446" s="53" t="s">
        <v>5765</v>
      </c>
      <c r="H446" s="53" t="str">
        <f t="shared" si="6"/>
        <v>AMARILLO, TX</v>
      </c>
      <c r="I446" s="50" t="s">
        <v>1095</v>
      </c>
      <c r="J446" s="50" t="s">
        <v>1744</v>
      </c>
      <c r="L446" s="53"/>
    </row>
    <row r="447" spans="7:12" ht="13.5">
      <c r="G447" s="53" t="s">
        <v>5766</v>
      </c>
      <c r="H447" s="53" t="str">
        <f t="shared" si="6"/>
        <v>AUSTIN, TX</v>
      </c>
      <c r="I447" s="50" t="s">
        <v>1096</v>
      </c>
      <c r="J447" s="50" t="s">
        <v>1744</v>
      </c>
      <c r="L447" s="53"/>
    </row>
    <row r="448" spans="7:12" ht="13.5">
      <c r="G448" s="53" t="s">
        <v>5767</v>
      </c>
      <c r="H448" s="53" t="str">
        <f t="shared" si="6"/>
        <v>BAYTOWN, TX</v>
      </c>
      <c r="I448" s="50" t="s">
        <v>1097</v>
      </c>
      <c r="J448" s="50" t="s">
        <v>1744</v>
      </c>
      <c r="L448" s="53"/>
    </row>
    <row r="449" spans="7:12" ht="13.5">
      <c r="G449" s="53" t="s">
        <v>5768</v>
      </c>
      <c r="H449" s="53" t="str">
        <f t="shared" si="6"/>
        <v>BEAUMONT, TX</v>
      </c>
      <c r="I449" s="50" t="s">
        <v>1100</v>
      </c>
      <c r="J449" s="50" t="s">
        <v>1744</v>
      </c>
      <c r="L449" s="53"/>
    </row>
    <row r="450" spans="7:12" ht="13.5">
      <c r="G450" s="53" t="s">
        <v>5769</v>
      </c>
      <c r="H450" s="53" t="str">
        <f t="shared" si="6"/>
        <v>BROWNSVILLE, TX</v>
      </c>
      <c r="I450" s="50" t="s">
        <v>1102</v>
      </c>
      <c r="J450" s="50" t="s">
        <v>1744</v>
      </c>
      <c r="L450" s="53"/>
    </row>
    <row r="451" spans="7:12" ht="13.5">
      <c r="G451" s="53" t="s">
        <v>5769</v>
      </c>
      <c r="H451" s="53" t="str">
        <f aca="true" t="shared" si="7" ref="H451:H514">CONCATENATE(I451,", ",J451)</f>
        <v>CAMERON COUNTY, TX</v>
      </c>
      <c r="I451" s="50" t="s">
        <v>1104</v>
      </c>
      <c r="J451" s="50" t="s">
        <v>1744</v>
      </c>
      <c r="L451" s="53"/>
    </row>
    <row r="452" spans="7:12" ht="13.5">
      <c r="G452" s="53" t="s">
        <v>5770</v>
      </c>
      <c r="H452" s="53" t="str">
        <f t="shared" si="7"/>
        <v>CORPUS CHRISTI, TX</v>
      </c>
      <c r="I452" s="50" t="s">
        <v>1106</v>
      </c>
      <c r="J452" s="50" t="s">
        <v>1744</v>
      </c>
      <c r="L452" s="53"/>
    </row>
    <row r="453" spans="7:12" ht="13.5">
      <c r="G453" s="53" t="s">
        <v>5771</v>
      </c>
      <c r="H453" s="53" t="str">
        <f t="shared" si="7"/>
        <v>DALLAS-FORT WORTH, TX</v>
      </c>
      <c r="I453" s="50" t="s">
        <v>1108</v>
      </c>
      <c r="J453" s="50" t="s">
        <v>1744</v>
      </c>
      <c r="L453" s="53"/>
    </row>
    <row r="454" spans="7:12" ht="13.5">
      <c r="G454" s="53" t="s">
        <v>5772</v>
      </c>
      <c r="H454" s="53" t="str">
        <f t="shared" si="7"/>
        <v>DEL RIO, TX</v>
      </c>
      <c r="I454" s="50" t="s">
        <v>1109</v>
      </c>
      <c r="J454" s="50" t="s">
        <v>1744</v>
      </c>
      <c r="L454" s="53"/>
    </row>
    <row r="455" spans="7:12" ht="13.5">
      <c r="G455" s="53" t="s">
        <v>5773</v>
      </c>
      <c r="H455" s="53" t="str">
        <f t="shared" si="7"/>
        <v>EAGLEPASS, TX</v>
      </c>
      <c r="I455" s="50" t="s">
        <v>1110</v>
      </c>
      <c r="J455" s="50" t="s">
        <v>1744</v>
      </c>
      <c r="L455" s="53"/>
    </row>
    <row r="456" spans="7:12" ht="13.5">
      <c r="G456" s="53" t="s">
        <v>5774</v>
      </c>
      <c r="H456" s="53" t="str">
        <f t="shared" si="7"/>
        <v>EL PASO, TX</v>
      </c>
      <c r="I456" s="50" t="s">
        <v>1111</v>
      </c>
      <c r="J456" s="50" t="s">
        <v>1744</v>
      </c>
      <c r="L456" s="53"/>
    </row>
    <row r="457" spans="7:12" ht="13.5">
      <c r="G457" s="53" t="s">
        <v>5775</v>
      </c>
      <c r="H457" s="53" t="str">
        <f t="shared" si="7"/>
        <v>FABENS, TX</v>
      </c>
      <c r="I457" s="50" t="s">
        <v>1112</v>
      </c>
      <c r="J457" s="50" t="s">
        <v>1744</v>
      </c>
      <c r="L457" s="53"/>
    </row>
    <row r="458" spans="7:12" ht="13.5">
      <c r="G458" s="53" t="s">
        <v>5771</v>
      </c>
      <c r="H458" s="53" t="str">
        <f t="shared" si="7"/>
        <v>FORT WORTH, TX</v>
      </c>
      <c r="I458" s="50" t="s">
        <v>1114</v>
      </c>
      <c r="J458" s="50" t="s">
        <v>1744</v>
      </c>
      <c r="L458" s="53"/>
    </row>
    <row r="459" spans="7:12" ht="13.5">
      <c r="G459" s="53" t="s">
        <v>5776</v>
      </c>
      <c r="H459" s="53" t="str">
        <f t="shared" si="7"/>
        <v>FREEPORT, TX</v>
      </c>
      <c r="I459" s="50" t="s">
        <v>1116</v>
      </c>
      <c r="J459" s="50" t="s">
        <v>1744</v>
      </c>
      <c r="L459" s="53"/>
    </row>
    <row r="460" spans="7:12" ht="13.5">
      <c r="G460" s="53" t="s">
        <v>5777</v>
      </c>
      <c r="H460" s="53" t="str">
        <f t="shared" si="7"/>
        <v>GALVESTON, TX</v>
      </c>
      <c r="I460" s="50" t="s">
        <v>1118</v>
      </c>
      <c r="J460" s="50" t="s">
        <v>1744</v>
      </c>
      <c r="L460" s="53"/>
    </row>
    <row r="461" spans="7:12" ht="13.5">
      <c r="G461" s="53" t="s">
        <v>5778</v>
      </c>
      <c r="H461" s="53" t="str">
        <f t="shared" si="7"/>
        <v>HIDALGO, TX</v>
      </c>
      <c r="I461" s="50" t="s">
        <v>1046</v>
      </c>
      <c r="J461" s="50" t="s">
        <v>1744</v>
      </c>
      <c r="L461" s="53"/>
    </row>
    <row r="462" spans="7:12" ht="13.5">
      <c r="G462" s="53" t="s">
        <v>5767</v>
      </c>
      <c r="H462" s="53" t="str">
        <f t="shared" si="7"/>
        <v>HOUSTON, TX</v>
      </c>
      <c r="I462" s="50" t="s">
        <v>1048</v>
      </c>
      <c r="J462" s="50" t="s">
        <v>1744</v>
      </c>
      <c r="L462" s="53"/>
    </row>
    <row r="463" spans="7:12" ht="13.5">
      <c r="G463" s="53" t="s">
        <v>5779</v>
      </c>
      <c r="H463" s="53" t="str">
        <f t="shared" si="7"/>
        <v>HOUSTON AIRPORT, TX</v>
      </c>
      <c r="I463" s="50" t="s">
        <v>1050</v>
      </c>
      <c r="J463" s="50" t="s">
        <v>1744</v>
      </c>
      <c r="L463" s="53"/>
    </row>
    <row r="464" spans="7:12" ht="13.5">
      <c r="G464" s="53" t="s">
        <v>5770</v>
      </c>
      <c r="H464" s="53" t="str">
        <f t="shared" si="7"/>
        <v>INGLESIDE TERMINAL, TX</v>
      </c>
      <c r="I464" s="50" t="s">
        <v>1052</v>
      </c>
      <c r="J464" s="50" t="s">
        <v>1744</v>
      </c>
      <c r="L464" s="53"/>
    </row>
    <row r="465" spans="7:12" ht="13.5">
      <c r="G465" s="53" t="s">
        <v>5780</v>
      </c>
      <c r="H465" s="53" t="str">
        <f t="shared" si="7"/>
        <v>LAREDO, TX</v>
      </c>
      <c r="I465" s="50" t="s">
        <v>1054</v>
      </c>
      <c r="J465" s="50" t="s">
        <v>1744</v>
      </c>
      <c r="L465" s="53"/>
    </row>
    <row r="466" spans="7:12" ht="13.5">
      <c r="G466" s="53" t="s">
        <v>5781</v>
      </c>
      <c r="H466" s="53" t="str">
        <f t="shared" si="7"/>
        <v>LUBBOCK, TX</v>
      </c>
      <c r="I466" s="50" t="s">
        <v>1056</v>
      </c>
      <c r="J466" s="50" t="s">
        <v>1744</v>
      </c>
      <c r="L466" s="53"/>
    </row>
    <row r="467" spans="7:12" ht="13.5">
      <c r="G467" s="53" t="s">
        <v>5782</v>
      </c>
      <c r="H467" s="53" t="str">
        <f t="shared" si="7"/>
        <v>MIDLAND INT'L AIRPORT, TX</v>
      </c>
      <c r="I467" s="50" t="s">
        <v>1058</v>
      </c>
      <c r="J467" s="50" t="s">
        <v>1744</v>
      </c>
      <c r="L467" s="53"/>
    </row>
    <row r="468" spans="7:12" ht="13.5">
      <c r="G468" s="53" t="s">
        <v>5783</v>
      </c>
      <c r="H468" s="53" t="str">
        <f t="shared" si="7"/>
        <v>ORANGE, TX</v>
      </c>
      <c r="I468" s="50" t="s">
        <v>1060</v>
      </c>
      <c r="J468" s="50" t="s">
        <v>1744</v>
      </c>
      <c r="L468" s="53"/>
    </row>
    <row r="469" spans="7:12" ht="13.5">
      <c r="G469" s="53" t="s">
        <v>5770</v>
      </c>
      <c r="H469" s="53" t="str">
        <f t="shared" si="7"/>
        <v>PORT ARANSAS, TX</v>
      </c>
      <c r="I469" s="50" t="s">
        <v>1062</v>
      </c>
      <c r="J469" s="50" t="s">
        <v>1744</v>
      </c>
      <c r="L469" s="53"/>
    </row>
    <row r="470" spans="7:12" ht="13.5">
      <c r="G470" s="53" t="s">
        <v>5784</v>
      </c>
      <c r="H470" s="53" t="str">
        <f t="shared" si="7"/>
        <v>PORT ARTHUR, TX</v>
      </c>
      <c r="I470" s="50" t="s">
        <v>1064</v>
      </c>
      <c r="J470" s="50" t="s">
        <v>1744</v>
      </c>
      <c r="L470" s="53"/>
    </row>
    <row r="471" spans="7:12" ht="13.5">
      <c r="G471" s="53" t="s">
        <v>5769</v>
      </c>
      <c r="H471" s="53" t="str">
        <f t="shared" si="7"/>
        <v>PORT ISABEL, TX</v>
      </c>
      <c r="I471" s="50" t="s">
        <v>1065</v>
      </c>
      <c r="J471" s="50" t="s">
        <v>1744</v>
      </c>
      <c r="L471" s="53"/>
    </row>
    <row r="472" spans="7:12" ht="13.5">
      <c r="G472" s="53" t="s">
        <v>5785</v>
      </c>
      <c r="H472" s="53" t="str">
        <f t="shared" si="7"/>
        <v>PORT LAVACA, TX</v>
      </c>
      <c r="I472" s="50" t="s">
        <v>1066</v>
      </c>
      <c r="J472" s="50" t="s">
        <v>1744</v>
      </c>
      <c r="L472" s="53"/>
    </row>
    <row r="473" spans="7:12" ht="13.5">
      <c r="G473" s="53" t="s">
        <v>5768</v>
      </c>
      <c r="H473" s="53" t="str">
        <f t="shared" si="7"/>
        <v>PORT NECHES, TX</v>
      </c>
      <c r="I473" s="50" t="s">
        <v>1067</v>
      </c>
      <c r="J473" s="50" t="s">
        <v>1744</v>
      </c>
      <c r="L473" s="53"/>
    </row>
    <row r="474" spans="7:12" ht="13.5">
      <c r="G474" s="53" t="s">
        <v>5786</v>
      </c>
      <c r="H474" s="53" t="str">
        <f t="shared" si="7"/>
        <v>PRESIDIO, TX</v>
      </c>
      <c r="I474" s="50" t="s">
        <v>1069</v>
      </c>
      <c r="J474" s="50" t="s">
        <v>1744</v>
      </c>
      <c r="L474" s="53"/>
    </row>
    <row r="475" spans="7:12" ht="13.5">
      <c r="G475" s="53" t="s">
        <v>5787</v>
      </c>
      <c r="H475" s="53" t="str">
        <f t="shared" si="7"/>
        <v>PROGRESSO, TX</v>
      </c>
      <c r="I475" s="50" t="s">
        <v>1070</v>
      </c>
      <c r="J475" s="50" t="s">
        <v>1744</v>
      </c>
      <c r="L475" s="53"/>
    </row>
    <row r="476" spans="7:12" ht="13.5">
      <c r="G476" s="53" t="s">
        <v>5788</v>
      </c>
      <c r="H476" s="53" t="str">
        <f t="shared" si="7"/>
        <v>RIO GRANDE CITY, TX</v>
      </c>
      <c r="I476" s="50" t="s">
        <v>1071</v>
      </c>
      <c r="J476" s="50" t="s">
        <v>1744</v>
      </c>
      <c r="L476" s="53"/>
    </row>
    <row r="477" spans="7:12" ht="13.5">
      <c r="G477" s="53" t="s">
        <v>5789</v>
      </c>
      <c r="H477" s="53" t="str">
        <f t="shared" si="7"/>
        <v>ROMA, TX</v>
      </c>
      <c r="I477" s="50" t="s">
        <v>1073</v>
      </c>
      <c r="J477" s="50" t="s">
        <v>1744</v>
      </c>
      <c r="L477" s="53"/>
    </row>
    <row r="478" spans="7:12" ht="13.5">
      <c r="G478" s="53" t="s">
        <v>5790</v>
      </c>
      <c r="H478" s="53" t="str">
        <f t="shared" si="7"/>
        <v>SABINE, TX</v>
      </c>
      <c r="I478" s="50" t="s">
        <v>1074</v>
      </c>
      <c r="J478" s="50" t="s">
        <v>1744</v>
      </c>
      <c r="L478" s="53"/>
    </row>
    <row r="479" spans="7:12" ht="13.5">
      <c r="G479" s="53" t="s">
        <v>5791</v>
      </c>
      <c r="H479" s="53" t="str">
        <f t="shared" si="7"/>
        <v>SAN ANTONIO, TX</v>
      </c>
      <c r="I479" s="50" t="s">
        <v>1075</v>
      </c>
      <c r="J479" s="50" t="s">
        <v>1744</v>
      </c>
      <c r="L479" s="53"/>
    </row>
    <row r="480" spans="7:12" ht="13.5">
      <c r="G480" s="53" t="s">
        <v>5792</v>
      </c>
      <c r="H480" s="53" t="str">
        <f t="shared" si="7"/>
        <v>TEXAS CITY, TX</v>
      </c>
      <c r="I480" s="50" t="s">
        <v>1076</v>
      </c>
      <c r="J480" s="50" t="s">
        <v>1744</v>
      </c>
      <c r="L480" s="53"/>
    </row>
    <row r="481" spans="7:12" ht="13.5">
      <c r="G481" s="53" t="s">
        <v>5774</v>
      </c>
      <c r="H481" s="53" t="str">
        <f t="shared" si="7"/>
        <v>YSLETA, TX</v>
      </c>
      <c r="I481" s="50" t="s">
        <v>1078</v>
      </c>
      <c r="J481" s="50" t="s">
        <v>1744</v>
      </c>
      <c r="L481" s="53"/>
    </row>
    <row r="482" spans="7:12" ht="13.5">
      <c r="G482" s="53" t="s">
        <v>5793</v>
      </c>
      <c r="H482" s="53" t="str">
        <f t="shared" si="7"/>
        <v>SALT LAKE CITY, UT</v>
      </c>
      <c r="I482" s="50" t="s">
        <v>1082</v>
      </c>
      <c r="J482" s="50" t="s">
        <v>1745</v>
      </c>
      <c r="L482" s="53"/>
    </row>
    <row r="483" spans="7:12" ht="13.5">
      <c r="G483" s="53" t="s">
        <v>5794</v>
      </c>
      <c r="H483" s="53" t="str">
        <f t="shared" si="7"/>
        <v>BEECHER FALLS, VT</v>
      </c>
      <c r="I483" s="50" t="s">
        <v>1085</v>
      </c>
      <c r="J483" s="50" t="s">
        <v>1747</v>
      </c>
      <c r="L483" s="53"/>
    </row>
    <row r="484" spans="7:12" ht="13.5">
      <c r="G484" s="53" t="s">
        <v>5795</v>
      </c>
      <c r="H484" s="53" t="str">
        <f t="shared" si="7"/>
        <v>BURLINGTON, VT</v>
      </c>
      <c r="I484" s="50" t="s">
        <v>1087</v>
      </c>
      <c r="J484" s="50" t="s">
        <v>1747</v>
      </c>
      <c r="L484" s="53"/>
    </row>
    <row r="485" spans="7:12" ht="13.5">
      <c r="G485" s="53" t="s">
        <v>5796</v>
      </c>
      <c r="H485" s="53" t="str">
        <f t="shared" si="7"/>
        <v>DERBY LINE, VT</v>
      </c>
      <c r="I485" s="50" t="s">
        <v>1089</v>
      </c>
      <c r="J485" s="50" t="s">
        <v>1747</v>
      </c>
      <c r="L485" s="53"/>
    </row>
    <row r="486" spans="7:12" ht="13.5">
      <c r="G486" s="53" t="s">
        <v>5797</v>
      </c>
      <c r="H486" s="53" t="str">
        <f t="shared" si="7"/>
        <v>HIGHGATE SPRINGS/ALBURG, VT</v>
      </c>
      <c r="I486" s="50" t="s">
        <v>1091</v>
      </c>
      <c r="J486" s="50" t="s">
        <v>1747</v>
      </c>
      <c r="L486" s="53"/>
    </row>
    <row r="487" spans="7:12" ht="13.5">
      <c r="G487" s="53" t="s">
        <v>5798</v>
      </c>
      <c r="H487" s="53" t="str">
        <f t="shared" si="7"/>
        <v>NORTON, VT</v>
      </c>
      <c r="I487" s="50" t="s">
        <v>1092</v>
      </c>
      <c r="J487" s="50" t="s">
        <v>1747</v>
      </c>
      <c r="L487" s="53"/>
    </row>
    <row r="488" spans="7:12" ht="13.5">
      <c r="G488" s="53" t="s">
        <v>5799</v>
      </c>
      <c r="H488" s="53" t="str">
        <f t="shared" si="7"/>
        <v>RICHFORD, VT</v>
      </c>
      <c r="I488" s="50" t="s">
        <v>1093</v>
      </c>
      <c r="J488" s="50" t="s">
        <v>1747</v>
      </c>
      <c r="L488" s="53"/>
    </row>
    <row r="489" spans="7:12" ht="13.5">
      <c r="G489" s="53" t="s">
        <v>5800</v>
      </c>
      <c r="H489" s="53" t="str">
        <f t="shared" si="7"/>
        <v>ST ALBANS, VT</v>
      </c>
      <c r="I489" s="50" t="s">
        <v>1094</v>
      </c>
      <c r="J489" s="50" t="s">
        <v>1747</v>
      </c>
      <c r="L489" s="53"/>
    </row>
    <row r="490" spans="7:12" ht="13.5">
      <c r="G490" s="53" t="s">
        <v>5801</v>
      </c>
      <c r="H490" s="53" t="str">
        <f t="shared" si="7"/>
        <v>CHARLOTTE AMALIE, VI</v>
      </c>
      <c r="I490" s="50" t="s">
        <v>1098</v>
      </c>
      <c r="J490" s="50" t="s">
        <v>1099</v>
      </c>
      <c r="L490" s="53"/>
    </row>
    <row r="491" spans="7:12" ht="13.5">
      <c r="G491" s="53" t="s">
        <v>5802</v>
      </c>
      <c r="H491" s="53" t="str">
        <f t="shared" si="7"/>
        <v>CHRISTIANSTED, VI</v>
      </c>
      <c r="I491" s="50" t="s">
        <v>1101</v>
      </c>
      <c r="J491" s="50" t="s">
        <v>1099</v>
      </c>
      <c r="L491" s="53"/>
    </row>
    <row r="492" spans="7:12" ht="13.5">
      <c r="G492" s="53" t="s">
        <v>5803</v>
      </c>
      <c r="H492" s="53" t="str">
        <f t="shared" si="7"/>
        <v>CORAL BAY, VI</v>
      </c>
      <c r="I492" s="50" t="s">
        <v>1103</v>
      </c>
      <c r="J492" s="50" t="s">
        <v>1099</v>
      </c>
      <c r="L492" s="53"/>
    </row>
    <row r="493" spans="7:12" ht="13.5">
      <c r="G493" s="53" t="s">
        <v>5804</v>
      </c>
      <c r="H493" s="53" t="str">
        <f t="shared" si="7"/>
        <v>CRUZ BAY, VI</v>
      </c>
      <c r="I493" s="50" t="s">
        <v>1105</v>
      </c>
      <c r="J493" s="50" t="s">
        <v>1099</v>
      </c>
      <c r="L493" s="53"/>
    </row>
    <row r="494" spans="7:12" ht="13.5">
      <c r="G494" s="53" t="s">
        <v>5805</v>
      </c>
      <c r="H494" s="53" t="str">
        <f t="shared" si="7"/>
        <v>FREDERIKSTED, VI</v>
      </c>
      <c r="I494" s="50" t="s">
        <v>1107</v>
      </c>
      <c r="J494" s="50" t="s">
        <v>1099</v>
      </c>
      <c r="L494" s="53"/>
    </row>
    <row r="495" spans="7:12" ht="13.5">
      <c r="G495" s="53" t="s">
        <v>5806</v>
      </c>
      <c r="H495" s="53" t="str">
        <f t="shared" si="7"/>
        <v>ALEXANDRIA, VA</v>
      </c>
      <c r="I495" s="50" t="s">
        <v>1113</v>
      </c>
      <c r="J495" s="50" t="s">
        <v>1746</v>
      </c>
      <c r="L495" s="53"/>
    </row>
    <row r="496" spans="7:12" ht="13.5">
      <c r="G496" s="53" t="s">
        <v>5807</v>
      </c>
      <c r="H496" s="53" t="str">
        <f t="shared" si="7"/>
        <v>APPOMATTOX RIVER, VA</v>
      </c>
      <c r="I496" s="50" t="s">
        <v>1115</v>
      </c>
      <c r="J496" s="50" t="s">
        <v>1746</v>
      </c>
      <c r="L496" s="53"/>
    </row>
    <row r="497" spans="7:12" ht="13.5">
      <c r="G497" s="53" t="s">
        <v>5808</v>
      </c>
      <c r="H497" s="53" t="str">
        <f t="shared" si="7"/>
        <v>CAPE CHARLES, VA</v>
      </c>
      <c r="I497" s="50" t="s">
        <v>1117</v>
      </c>
      <c r="J497" s="50" t="s">
        <v>1746</v>
      </c>
      <c r="L497" s="53"/>
    </row>
    <row r="498" spans="7:12" ht="13.5">
      <c r="G498" s="53" t="s">
        <v>5809</v>
      </c>
      <c r="H498" s="53" t="str">
        <f t="shared" si="7"/>
        <v>FRONT ROYAL, VA</v>
      </c>
      <c r="I498" s="50" t="s">
        <v>1119</v>
      </c>
      <c r="J498" s="50" t="s">
        <v>1746</v>
      </c>
      <c r="L498" s="53"/>
    </row>
    <row r="499" spans="7:12" ht="13.5">
      <c r="G499" s="53" t="s">
        <v>5810</v>
      </c>
      <c r="H499" s="53" t="str">
        <f t="shared" si="7"/>
        <v>HOPEWELL, VA</v>
      </c>
      <c r="I499" s="50" t="s">
        <v>1120</v>
      </c>
      <c r="J499" s="50" t="s">
        <v>1746</v>
      </c>
      <c r="L499" s="53"/>
    </row>
    <row r="500" spans="7:12" ht="13.5">
      <c r="G500" s="53" t="s">
        <v>5807</v>
      </c>
      <c r="H500" s="53" t="str">
        <f t="shared" si="7"/>
        <v>JAMES RIVER, VA</v>
      </c>
      <c r="I500" s="50" t="s">
        <v>1122</v>
      </c>
      <c r="J500" s="50" t="s">
        <v>1746</v>
      </c>
      <c r="L500" s="53"/>
    </row>
    <row r="501" spans="7:12" ht="13.5">
      <c r="G501" s="53" t="s">
        <v>5811</v>
      </c>
      <c r="H501" s="53" t="str">
        <f t="shared" si="7"/>
        <v>NEWPORT NEWS, VA</v>
      </c>
      <c r="I501" s="50" t="s">
        <v>1124</v>
      </c>
      <c r="J501" s="50" t="s">
        <v>1746</v>
      </c>
      <c r="L501" s="53"/>
    </row>
    <row r="502" spans="7:12" ht="13.5">
      <c r="G502" s="53" t="s">
        <v>5812</v>
      </c>
      <c r="H502" s="53" t="str">
        <f t="shared" si="7"/>
        <v>NORFOLK, VA</v>
      </c>
      <c r="I502" s="50" t="s">
        <v>1126</v>
      </c>
      <c r="J502" s="50" t="s">
        <v>1746</v>
      </c>
      <c r="L502" s="53"/>
    </row>
    <row r="503" spans="7:12" ht="13.5">
      <c r="G503" s="53" t="s">
        <v>5812</v>
      </c>
      <c r="H503" s="53" t="str">
        <f t="shared" si="7"/>
        <v>PORTSMOUTH, VA</v>
      </c>
      <c r="I503" s="50" t="s">
        <v>921</v>
      </c>
      <c r="J503" s="50" t="s">
        <v>1746</v>
      </c>
      <c r="L503" s="53"/>
    </row>
    <row r="504" spans="7:12" ht="13.5">
      <c r="G504" s="53" t="s">
        <v>5813</v>
      </c>
      <c r="H504" s="53" t="str">
        <f t="shared" si="7"/>
        <v>REEDVILLE, VA</v>
      </c>
      <c r="I504" s="50" t="s">
        <v>1129</v>
      </c>
      <c r="J504" s="50" t="s">
        <v>1746</v>
      </c>
      <c r="L504" s="53"/>
    </row>
    <row r="505" spans="7:12" ht="13.5">
      <c r="G505" s="53" t="s">
        <v>5807</v>
      </c>
      <c r="H505" s="53" t="str">
        <f t="shared" si="7"/>
        <v>RICHMOND-PETERSBURG, VA</v>
      </c>
      <c r="I505" s="50" t="s">
        <v>1131</v>
      </c>
      <c r="J505" s="50" t="s">
        <v>1746</v>
      </c>
      <c r="L505" s="53"/>
    </row>
    <row r="506" spans="7:12" ht="13.5">
      <c r="G506" s="53" t="s">
        <v>5811</v>
      </c>
      <c r="H506" s="53" t="str">
        <f t="shared" si="7"/>
        <v>YORK RIVER, VA</v>
      </c>
      <c r="I506" s="50" t="s">
        <v>1133</v>
      </c>
      <c r="J506" s="50" t="s">
        <v>1746</v>
      </c>
      <c r="L506" s="53"/>
    </row>
    <row r="507" spans="7:12" ht="13.5">
      <c r="G507" s="53" t="s">
        <v>5814</v>
      </c>
      <c r="H507" s="53" t="str">
        <f t="shared" si="7"/>
        <v>ABERDEEN-HOQUIAM, WA</v>
      </c>
      <c r="I507" s="50" t="s">
        <v>1139</v>
      </c>
      <c r="J507" s="50" t="s">
        <v>1748</v>
      </c>
      <c r="L507" s="53"/>
    </row>
    <row r="508" spans="7:12" ht="13.5">
      <c r="G508" s="53" t="s">
        <v>5815</v>
      </c>
      <c r="H508" s="53" t="str">
        <f t="shared" si="7"/>
        <v>ANACORTES, WA</v>
      </c>
      <c r="I508" s="50" t="s">
        <v>1140</v>
      </c>
      <c r="J508" s="50" t="s">
        <v>1748</v>
      </c>
      <c r="L508" s="53"/>
    </row>
    <row r="509" spans="7:12" ht="13.5">
      <c r="G509" s="53" t="s">
        <v>5816</v>
      </c>
      <c r="H509" s="53" t="str">
        <f t="shared" si="7"/>
        <v>BELLINGHAM, WA</v>
      </c>
      <c r="I509" s="50" t="s">
        <v>1141</v>
      </c>
      <c r="J509" s="50" t="s">
        <v>1748</v>
      </c>
      <c r="L509" s="53"/>
    </row>
    <row r="510" spans="7:12" ht="13.5">
      <c r="G510" s="53" t="s">
        <v>5817</v>
      </c>
      <c r="H510" s="53" t="str">
        <f t="shared" si="7"/>
        <v>BLAINE, WA</v>
      </c>
      <c r="I510" s="50" t="s">
        <v>1142</v>
      </c>
      <c r="J510" s="50" t="s">
        <v>1748</v>
      </c>
      <c r="L510" s="53"/>
    </row>
    <row r="511" spans="7:12" ht="13.5">
      <c r="G511" s="53" t="s">
        <v>5818</v>
      </c>
      <c r="H511" s="53" t="str">
        <f t="shared" si="7"/>
        <v>BOUNDARY, WA</v>
      </c>
      <c r="I511" s="50" t="s">
        <v>1143</v>
      </c>
      <c r="J511" s="50" t="s">
        <v>1748</v>
      </c>
      <c r="L511" s="53"/>
    </row>
    <row r="512" spans="7:12" ht="13.5">
      <c r="G512" s="53" t="s">
        <v>5819</v>
      </c>
      <c r="H512" s="53" t="str">
        <f t="shared" si="7"/>
        <v>DANVILLE, WA</v>
      </c>
      <c r="I512" s="50" t="s">
        <v>1144</v>
      </c>
      <c r="J512" s="50" t="s">
        <v>1748</v>
      </c>
      <c r="L512" s="53"/>
    </row>
    <row r="513" spans="7:12" ht="13.5">
      <c r="G513" s="53" t="s">
        <v>5820</v>
      </c>
      <c r="H513" s="53" t="str">
        <f t="shared" si="7"/>
        <v>EVERETT, WA</v>
      </c>
      <c r="I513" s="50" t="s">
        <v>819</v>
      </c>
      <c r="J513" s="50" t="s">
        <v>1748</v>
      </c>
      <c r="L513" s="53"/>
    </row>
    <row r="514" spans="7:12" ht="13.5">
      <c r="G514" s="53" t="s">
        <v>1516</v>
      </c>
      <c r="H514" s="53" t="str">
        <f t="shared" si="7"/>
        <v>FERRY, WA</v>
      </c>
      <c r="I514" s="50" t="s">
        <v>1145</v>
      </c>
      <c r="J514" s="50" t="s">
        <v>1748</v>
      </c>
      <c r="L514" s="53"/>
    </row>
    <row r="515" spans="7:12" ht="13.5">
      <c r="G515" s="53" t="s">
        <v>1517</v>
      </c>
      <c r="H515" s="53" t="str">
        <f aca="true" t="shared" si="8" ref="H515:H551">CONCATENATE(I515,", ",J515)</f>
        <v>FRIDAY HARBOR, WA</v>
      </c>
      <c r="I515" s="50" t="s">
        <v>1147</v>
      </c>
      <c r="J515" s="50" t="s">
        <v>1748</v>
      </c>
      <c r="L515" s="53"/>
    </row>
    <row r="516" spans="7:12" ht="13.5">
      <c r="G516" s="53" t="s">
        <v>1518</v>
      </c>
      <c r="H516" s="53" t="str">
        <f t="shared" si="8"/>
        <v>FRONTIER, WA</v>
      </c>
      <c r="I516" s="50" t="s">
        <v>1149</v>
      </c>
      <c r="J516" s="50" t="s">
        <v>1748</v>
      </c>
      <c r="L516" s="53"/>
    </row>
    <row r="517" spans="7:12" ht="13.5">
      <c r="G517" s="53" t="s">
        <v>5814</v>
      </c>
      <c r="H517" s="53" t="str">
        <f t="shared" si="8"/>
        <v>GRAYS HARBOR, WA</v>
      </c>
      <c r="I517" s="50" t="s">
        <v>1151</v>
      </c>
      <c r="J517" s="50" t="s">
        <v>1748</v>
      </c>
      <c r="L517" s="53"/>
    </row>
    <row r="518" spans="7:12" ht="13.5">
      <c r="G518" s="53" t="s">
        <v>5814</v>
      </c>
      <c r="H518" s="53" t="str">
        <f t="shared" si="8"/>
        <v>HOQUAIM, WA</v>
      </c>
      <c r="I518" s="50" t="s">
        <v>1153</v>
      </c>
      <c r="J518" s="50" t="s">
        <v>1748</v>
      </c>
      <c r="L518" s="53"/>
    </row>
    <row r="519" spans="7:12" ht="13.5">
      <c r="G519" s="53" t="s">
        <v>1519</v>
      </c>
      <c r="H519" s="53" t="str">
        <f t="shared" si="8"/>
        <v>KALAMA, WA</v>
      </c>
      <c r="I519" s="50" t="s">
        <v>1155</v>
      </c>
      <c r="J519" s="50" t="s">
        <v>1748</v>
      </c>
      <c r="L519" s="53"/>
    </row>
    <row r="520" spans="7:12" ht="13.5">
      <c r="G520" s="53" t="s">
        <v>1520</v>
      </c>
      <c r="H520" s="53" t="str">
        <f t="shared" si="8"/>
        <v>KENMORE AIR HARBOR, WA</v>
      </c>
      <c r="I520" s="50" t="s">
        <v>1157</v>
      </c>
      <c r="J520" s="50" t="s">
        <v>1748</v>
      </c>
      <c r="L520" s="53"/>
    </row>
    <row r="521" spans="7:12" ht="13.5">
      <c r="G521" s="53" t="s">
        <v>1521</v>
      </c>
      <c r="H521" s="53" t="str">
        <f t="shared" si="8"/>
        <v>LAURIER, WA</v>
      </c>
      <c r="I521" s="50" t="s">
        <v>1159</v>
      </c>
      <c r="J521" s="50" t="s">
        <v>1748</v>
      </c>
      <c r="L521" s="53"/>
    </row>
    <row r="522" spans="7:12" ht="13.5">
      <c r="G522" s="53" t="s">
        <v>1522</v>
      </c>
      <c r="H522" s="53" t="str">
        <f t="shared" si="8"/>
        <v>LONGVIEW, WA</v>
      </c>
      <c r="I522" s="50" t="s">
        <v>1161</v>
      </c>
      <c r="J522" s="50" t="s">
        <v>1748</v>
      </c>
      <c r="L522" s="53"/>
    </row>
    <row r="523" spans="7:12" ht="13.5">
      <c r="G523" s="53" t="s">
        <v>1523</v>
      </c>
      <c r="H523" s="53" t="str">
        <f t="shared" si="8"/>
        <v>LYNDEN, WA</v>
      </c>
      <c r="I523" s="50" t="s">
        <v>1163</v>
      </c>
      <c r="J523" s="50" t="s">
        <v>1748</v>
      </c>
      <c r="L523" s="53"/>
    </row>
    <row r="524" spans="7:12" ht="13.5">
      <c r="G524" s="53" t="s">
        <v>1524</v>
      </c>
      <c r="H524" s="53" t="str">
        <f t="shared" si="8"/>
        <v>METALINE FALLS, WA</v>
      </c>
      <c r="I524" s="50" t="s">
        <v>1165</v>
      </c>
      <c r="J524" s="50" t="s">
        <v>1748</v>
      </c>
      <c r="L524" s="53"/>
    </row>
    <row r="525" spans="7:12" ht="13.5">
      <c r="G525" s="53" t="s">
        <v>1525</v>
      </c>
      <c r="H525" s="53" t="str">
        <f t="shared" si="8"/>
        <v>NEAH BAY, WA</v>
      </c>
      <c r="I525" s="50" t="s">
        <v>1166</v>
      </c>
      <c r="J525" s="50" t="s">
        <v>1748</v>
      </c>
      <c r="L525" s="53"/>
    </row>
    <row r="526" spans="7:12" ht="13.5">
      <c r="G526" s="53" t="s">
        <v>1526</v>
      </c>
      <c r="H526" s="53" t="str">
        <f t="shared" si="8"/>
        <v>NIGHTHAWK, WA</v>
      </c>
      <c r="I526" s="50" t="s">
        <v>1167</v>
      </c>
      <c r="J526" s="50" t="s">
        <v>1748</v>
      </c>
      <c r="L526" s="53"/>
    </row>
    <row r="527" spans="7:12" ht="13.5">
      <c r="G527" s="53" t="s">
        <v>1527</v>
      </c>
      <c r="H527" s="53" t="str">
        <f t="shared" si="8"/>
        <v>OLYMPIA, WA</v>
      </c>
      <c r="I527" s="50" t="s">
        <v>1168</v>
      </c>
      <c r="J527" s="50" t="s">
        <v>1748</v>
      </c>
      <c r="L527" s="53"/>
    </row>
    <row r="528" spans="7:12" ht="13.5">
      <c r="G528" s="53" t="s">
        <v>1528</v>
      </c>
      <c r="H528" s="53" t="str">
        <f t="shared" si="8"/>
        <v>OROVILLE, WA</v>
      </c>
      <c r="I528" s="50" t="s">
        <v>1121</v>
      </c>
      <c r="J528" s="50" t="s">
        <v>1748</v>
      </c>
      <c r="L528" s="53"/>
    </row>
    <row r="529" spans="7:12" ht="13.5">
      <c r="G529" s="53" t="s">
        <v>1529</v>
      </c>
      <c r="H529" s="53" t="str">
        <f t="shared" si="8"/>
        <v>POINT ROBERTS, WA</v>
      </c>
      <c r="I529" s="50" t="s">
        <v>1123</v>
      </c>
      <c r="J529" s="50" t="s">
        <v>1748</v>
      </c>
      <c r="L529" s="53"/>
    </row>
    <row r="530" spans="7:12" ht="13.5">
      <c r="G530" s="53" t="s">
        <v>1530</v>
      </c>
      <c r="H530" s="53" t="str">
        <f t="shared" si="8"/>
        <v>POINT WELLS, WA</v>
      </c>
      <c r="I530" s="50" t="s">
        <v>1125</v>
      </c>
      <c r="J530" s="50" t="s">
        <v>1748</v>
      </c>
      <c r="L530" s="53"/>
    </row>
    <row r="531" spans="7:12" ht="13.5">
      <c r="G531" s="53" t="s">
        <v>1531</v>
      </c>
      <c r="H531" s="53" t="str">
        <f t="shared" si="8"/>
        <v>PORT ANGELES, WA</v>
      </c>
      <c r="I531" s="50" t="s">
        <v>1127</v>
      </c>
      <c r="J531" s="50" t="s">
        <v>1748</v>
      </c>
      <c r="L531" s="53"/>
    </row>
    <row r="532" spans="7:12" ht="13.5">
      <c r="G532" s="53" t="s">
        <v>1532</v>
      </c>
      <c r="H532" s="53" t="str">
        <f t="shared" si="8"/>
        <v>PORT TOWNSEND, WA</v>
      </c>
      <c r="I532" s="50" t="s">
        <v>1128</v>
      </c>
      <c r="J532" s="50" t="s">
        <v>1748</v>
      </c>
      <c r="L532" s="53"/>
    </row>
    <row r="533" spans="7:12" ht="13.5">
      <c r="G533" s="53" t="s">
        <v>1530</v>
      </c>
      <c r="H533" s="53" t="str">
        <f t="shared" si="8"/>
        <v>SEATTLE, WA</v>
      </c>
      <c r="I533" s="50" t="s">
        <v>1130</v>
      </c>
      <c r="J533" s="50" t="s">
        <v>1748</v>
      </c>
      <c r="L533" s="53"/>
    </row>
    <row r="534" spans="7:12" ht="13.5">
      <c r="G534" s="53" t="s">
        <v>1533</v>
      </c>
      <c r="H534" s="53" t="str">
        <f t="shared" si="8"/>
        <v>SEATTLE-TACOMA AIRPORT, WA</v>
      </c>
      <c r="I534" s="50" t="s">
        <v>1132</v>
      </c>
      <c r="J534" s="50" t="s">
        <v>1748</v>
      </c>
      <c r="L534" s="53"/>
    </row>
    <row r="535" spans="7:12" ht="13.5">
      <c r="G535" s="53" t="s">
        <v>1534</v>
      </c>
      <c r="H535" s="53" t="str">
        <f t="shared" si="8"/>
        <v>SPOKANE, WA</v>
      </c>
      <c r="I535" s="50" t="s">
        <v>1134</v>
      </c>
      <c r="J535" s="50" t="s">
        <v>1748</v>
      </c>
      <c r="L535" s="53"/>
    </row>
    <row r="536" spans="7:12" ht="13.5">
      <c r="G536" s="53" t="s">
        <v>1535</v>
      </c>
      <c r="H536" s="53" t="str">
        <f t="shared" si="8"/>
        <v>SUMAS, WA</v>
      </c>
      <c r="I536" s="50" t="s">
        <v>1135</v>
      </c>
      <c r="J536" s="50" t="s">
        <v>1748</v>
      </c>
      <c r="L536" s="53"/>
    </row>
    <row r="537" spans="7:12" ht="13.5">
      <c r="G537" s="53" t="s">
        <v>1536</v>
      </c>
      <c r="H537" s="53" t="str">
        <f t="shared" si="8"/>
        <v>TACOMA, WA</v>
      </c>
      <c r="I537" s="50" t="s">
        <v>1136</v>
      </c>
      <c r="J537" s="50" t="s">
        <v>1748</v>
      </c>
      <c r="L537" s="53"/>
    </row>
    <row r="538" spans="7:12" ht="13.5">
      <c r="G538" s="53" t="s">
        <v>1537</v>
      </c>
      <c r="H538" s="53" t="str">
        <f t="shared" si="8"/>
        <v>VANCOUVER, WA</v>
      </c>
      <c r="I538" s="50" t="s">
        <v>1137</v>
      </c>
      <c r="J538" s="50" t="s">
        <v>1748</v>
      </c>
      <c r="L538" s="53"/>
    </row>
    <row r="539" spans="7:12" ht="13.5">
      <c r="G539" s="53" t="s">
        <v>1538</v>
      </c>
      <c r="H539" s="53" t="str">
        <f t="shared" si="8"/>
        <v>YAKIMA AIR TERMINAL, WA</v>
      </c>
      <c r="I539" s="50" t="s">
        <v>1138</v>
      </c>
      <c r="J539" s="50" t="s">
        <v>1748</v>
      </c>
      <c r="L539" s="53"/>
    </row>
    <row r="540" spans="7:12" ht="13.5">
      <c r="G540" s="53" t="s">
        <v>1539</v>
      </c>
      <c r="H540" s="53" t="str">
        <f t="shared" si="8"/>
        <v>CHARLESTON, WV</v>
      </c>
      <c r="I540" s="50" t="s">
        <v>1077</v>
      </c>
      <c r="J540" s="50" t="s">
        <v>1750</v>
      </c>
      <c r="L540" s="53"/>
    </row>
    <row r="541" spans="7:12" ht="13.5">
      <c r="G541" s="53" t="s">
        <v>1540</v>
      </c>
      <c r="H541" s="53" t="str">
        <f t="shared" si="8"/>
        <v>ASHLAND, WI</v>
      </c>
      <c r="I541" s="50" t="s">
        <v>1146</v>
      </c>
      <c r="J541" s="50" t="s">
        <v>1749</v>
      </c>
      <c r="L541" s="53"/>
    </row>
    <row r="542" spans="7:12" ht="13.5">
      <c r="G542" s="53" t="s">
        <v>1541</v>
      </c>
      <c r="H542" s="53" t="str">
        <f t="shared" si="8"/>
        <v>DEPERE, WI</v>
      </c>
      <c r="I542" s="50" t="s">
        <v>1148</v>
      </c>
      <c r="J542" s="50" t="s">
        <v>1749</v>
      </c>
      <c r="L542" s="53"/>
    </row>
    <row r="543" spans="7:12" ht="13.5">
      <c r="G543" s="53" t="s">
        <v>1541</v>
      </c>
      <c r="H543" s="53" t="str">
        <f t="shared" si="8"/>
        <v>GREEN BAY, WI</v>
      </c>
      <c r="I543" s="50" t="s">
        <v>1150</v>
      </c>
      <c r="J543" s="50" t="s">
        <v>1749</v>
      </c>
      <c r="L543" s="53"/>
    </row>
    <row r="544" spans="7:12" ht="13.5">
      <c r="G544" s="53" t="s">
        <v>1542</v>
      </c>
      <c r="H544" s="53" t="str">
        <f t="shared" si="8"/>
        <v>KENOSHA, WI</v>
      </c>
      <c r="I544" s="50" t="s">
        <v>1152</v>
      </c>
      <c r="J544" s="50" t="s">
        <v>1749</v>
      </c>
      <c r="L544" s="53"/>
    </row>
    <row r="545" spans="7:12" ht="13.5">
      <c r="G545" s="53" t="s">
        <v>1543</v>
      </c>
      <c r="H545" s="53" t="str">
        <f t="shared" si="8"/>
        <v>MANITOWOC, WI</v>
      </c>
      <c r="I545" s="50" t="s">
        <v>1154</v>
      </c>
      <c r="J545" s="50" t="s">
        <v>1749</v>
      </c>
      <c r="L545" s="53"/>
    </row>
    <row r="546" spans="7:12" ht="13.5">
      <c r="G546" s="53" t="s">
        <v>1355</v>
      </c>
      <c r="H546" s="53" t="str">
        <f t="shared" si="8"/>
        <v>MARINETTE, WI</v>
      </c>
      <c r="I546" s="50" t="s">
        <v>1156</v>
      </c>
      <c r="J546" s="50" t="s">
        <v>1749</v>
      </c>
      <c r="L546" s="53"/>
    </row>
    <row r="547" spans="7:12" ht="13.5">
      <c r="G547" s="53" t="s">
        <v>1544</v>
      </c>
      <c r="H547" s="53" t="str">
        <f t="shared" si="8"/>
        <v>MILWAUKEE, WI</v>
      </c>
      <c r="I547" s="50" t="s">
        <v>1158</v>
      </c>
      <c r="J547" s="50" t="s">
        <v>1749</v>
      </c>
      <c r="L547" s="53"/>
    </row>
    <row r="548" spans="7:12" ht="13.5">
      <c r="G548" s="53" t="s">
        <v>1542</v>
      </c>
      <c r="H548" s="53" t="str">
        <f t="shared" si="8"/>
        <v>RACINE, WI</v>
      </c>
      <c r="I548" s="50" t="s">
        <v>1160</v>
      </c>
      <c r="J548" s="50" t="s">
        <v>1749</v>
      </c>
      <c r="L548" s="53"/>
    </row>
    <row r="549" spans="7:12" ht="13.5">
      <c r="G549" s="53" t="s">
        <v>1545</v>
      </c>
      <c r="H549" s="53" t="str">
        <f t="shared" si="8"/>
        <v>SHEBOYGAN, WI</v>
      </c>
      <c r="I549" s="50" t="s">
        <v>1162</v>
      </c>
      <c r="J549" s="50" t="s">
        <v>1749</v>
      </c>
      <c r="L549" s="53"/>
    </row>
    <row r="550" spans="7:12" ht="13.5">
      <c r="G550" s="53" t="s">
        <v>1546</v>
      </c>
      <c r="H550" s="53" t="str">
        <f t="shared" si="8"/>
        <v>SUPERIOR, WI</v>
      </c>
      <c r="I550" s="50" t="s">
        <v>1164</v>
      </c>
      <c r="J550" s="50" t="s">
        <v>1749</v>
      </c>
      <c r="L550" s="53"/>
    </row>
    <row r="551" spans="7:12" ht="13.5">
      <c r="G551" s="53" t="s">
        <v>1547</v>
      </c>
      <c r="H551" s="53" t="str">
        <f t="shared" si="8"/>
        <v>NATRONA CTY ARPT, CASPER, WY</v>
      </c>
      <c r="I551" s="50" t="s">
        <v>1169</v>
      </c>
      <c r="J551" s="50" t="s">
        <v>1751</v>
      </c>
      <c r="L551" s="53"/>
    </row>
  </sheetData>
  <printOptions/>
  <pageMargins left="0.75" right="0.75" top="0.25" bottom="0.25" header="0.5"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EIA-814</dc:title>
  <dc:subject/>
  <dc:creator>EIA</dc:creator>
  <cp:keywords/>
  <dc:description/>
  <cp:lastModifiedBy>EIA</cp:lastModifiedBy>
  <cp:lastPrinted>2008-10-28T16:29:54Z</cp:lastPrinted>
  <dcterms:created xsi:type="dcterms:W3CDTF">1999-11-19T13:37:22Z</dcterms:created>
  <dcterms:modified xsi:type="dcterms:W3CDTF">2008-12-08T14:46:46Z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