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45" windowWidth="14460" windowHeight="8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<sst xmlns="http://schemas.openxmlformats.org/spreadsheetml/2006/main" count="69" uniqueCount="67">
  <si>
    <t>North American Merchandise Trade by U.S. State by All Surface Modes: 2000 and 2001</t>
  </si>
  <si>
    <t>(Value in millions of current U.S. dollars)</t>
  </si>
  <si>
    <t>U.S. State</t>
  </si>
  <si>
    <t>U.S.-North American Surface Trade</t>
  </si>
  <si>
    <t>U.S.-Canada SurfaceTrade</t>
  </si>
  <si>
    <t>U.S.-Mexico Surface Trade</t>
  </si>
  <si>
    <t>Percent Change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</si>
  <si>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</si>
  <si>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</si>
  <si>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</si>
  <si>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</si>
  <si>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</si>
  <si>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</si>
  <si>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</si>
  <si>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</si>
  <si>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</si>
  <si>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</si>
  <si>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</si>
  <si>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</si>
  <si>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</si>
  <si>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</si>
  <si>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</si>
  <si>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</si>
  <si>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</si>
  <si>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</si>
  <si>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</si>
  <si>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</si>
  <si>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</si>
  <si>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</si>
  <si>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</si>
  <si>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</si>
  <si>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</si>
  <si>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</si>
  <si>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</si>
  <si>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</si>
  <si>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</si>
  <si>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</si>
  <si>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</si>
  <si>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</si>
  <si>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</si>
  <si>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</si>
  <si>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</si>
  <si>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</si>
  <si>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</si>
  <si>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</si>
  <si>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</si>
  <si>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</si>
  <si>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</si>
  <si>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</si>
  <si>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</si>
  <si>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</si>
  <si>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</si>
  <si>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</si>
  <si>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</si>
  <si>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</si>
  <si>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</si>
  <si>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</si>
  <si>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</si>
  <si>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U.S. State Unknown </t>
  </si>
  <si>
    <t>All U.S. States</t>
  </si>
  <si>
    <t>Key: NA = Not Available</t>
  </si>
  <si>
    <t xml:space="preserve">NOTE: Total for all U.S. states includes data for shipments where the U.S. state of origin or destination was unknown. U.S. state surface trade value equals imports to the U.S. state of destination </t>
  </si>
  <si>
    <t>plus exports from the U.S. state of origin.  The U.S. state of destination reflects the state of the importer of record.  This state may not always represent the ultimate physical destination of shipments.</t>
  </si>
  <si>
    <t xml:space="preserve">The U.S. state of origin typically reflects the state of origin where the goods were grown, manufactured or otherwise produced.  In some instances, however, it may not always reflect the actual state </t>
  </si>
  <si>
    <t>of physical origin. Shipments for Hawaii are intermodal, and are included in this dataset because a portion of the shipment moves by a land mode from either its origin or final destination.</t>
  </si>
  <si>
    <t>SOURCE: U.S. Department of Transportation, Bureau of Transportation Statistics, Transborder Surface Freight Data</t>
  </si>
  <si>
    <t>Table 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</si>
</sst>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0"/>
      <name val="Arial"/>
      <family val="2"/>
    </font>
    <font>
      <sz val="8"/>
      <name val="Arial"/>
      <family val="2"/>
    </font>
    <font>
      <b/>
      <sz val="7"/>
      <name val="Arial"/>
      <family val="2"/>
    </font>
    <font>
      <sz val="7"/>
      <name val="Arial"/>
      <family val="2"/>
    </font>
    <font>
      <sz val="6"/>
      <name val="Arial"/>
      <family val="2"/>
    </font>
  </fonts>
  <fills count="2">
    <fill>
      <patternFill/>
    </fill>
    <fill>
      <patternFill patternType="gray125"/>
    </fill>
  </fills>
  <borders count="9">
    <border>
      <left/>
      <right/>
      <top/>
      <bottom/>
      <diagonal/>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1" xfId="0" applyFont="1" applyFill="1" applyBorder="1" applyAlignment="1">
      <alignment horizontal="left"/>
    </xf>
    <xf numFmtId="0" fontId="0" fillId="0" borderId="0" xfId="0" applyFill="1" applyAlignment="1">
      <alignment/>
    </xf>
    <xf numFmtId="0" fontId="3" fillId="0" borderId="2" xfId="0" applyFont="1" applyFill="1" applyBorder="1" applyAlignment="1">
      <alignment horizontal="center"/>
    </xf>
    <xf numFmtId="0" fontId="3" fillId="0" borderId="3" xfId="0" applyNumberFormat="1" applyFont="1" applyFill="1" applyBorder="1" applyAlignment="1">
      <alignment horizontal="center"/>
    </xf>
    <xf numFmtId="0" fontId="3" fillId="0" borderId="4" xfId="0" applyNumberFormat="1" applyFont="1" applyFill="1" applyBorder="1" applyAlignment="1">
      <alignment horizontal="center"/>
    </xf>
    <xf numFmtId="49" fontId="3" fillId="0" borderId="2"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0" xfId="0" applyFill="1" applyBorder="1" applyAlignment="1">
      <alignment horizontal="center"/>
    </xf>
    <xf numFmtId="0" fontId="0" fillId="0" borderId="0" xfId="0" applyFill="1" applyAlignment="1">
      <alignment horizontal="center"/>
    </xf>
    <xf numFmtId="0" fontId="4" fillId="0" borderId="5" xfId="0" applyFont="1" applyBorder="1" applyAlignment="1">
      <alignment horizontal="left"/>
    </xf>
    <xf numFmtId="3" fontId="4" fillId="0" borderId="6" xfId="0" applyNumberFormat="1" applyFont="1" applyBorder="1" applyAlignment="1">
      <alignment/>
    </xf>
    <xf numFmtId="3" fontId="4" fillId="0" borderId="0" xfId="0" applyNumberFormat="1" applyFont="1" applyBorder="1" applyAlignment="1">
      <alignment/>
    </xf>
    <xf numFmtId="164" fontId="4" fillId="0" borderId="5" xfId="0" applyNumberFormat="1" applyFont="1" applyBorder="1" applyAlignment="1">
      <alignment/>
    </xf>
    <xf numFmtId="3" fontId="4" fillId="0" borderId="0" xfId="0" applyNumberFormat="1" applyFont="1" applyAlignment="1">
      <alignment/>
    </xf>
    <xf numFmtId="164" fontId="4" fillId="0" borderId="0" xfId="0" applyNumberFormat="1" applyFont="1" applyBorder="1" applyAlignment="1">
      <alignment/>
    </xf>
    <xf numFmtId="0" fontId="0" fillId="0" borderId="0" xfId="0" applyBorder="1" applyAlignment="1">
      <alignment/>
    </xf>
    <xf numFmtId="0" fontId="4" fillId="0" borderId="1" xfId="0" applyFont="1" applyBorder="1" applyAlignment="1">
      <alignment horizontal="left"/>
    </xf>
    <xf numFmtId="3" fontId="4" fillId="0" borderId="7" xfId="0" applyNumberFormat="1" applyFont="1" applyBorder="1" applyAlignment="1">
      <alignment/>
    </xf>
    <xf numFmtId="3" fontId="4" fillId="0" borderId="8" xfId="0" applyNumberFormat="1" applyFont="1" applyBorder="1" applyAlignment="1">
      <alignment/>
    </xf>
    <xf numFmtId="164" fontId="4" fillId="0" borderId="1" xfId="0" applyNumberFormat="1" applyFont="1" applyBorder="1" applyAlignment="1">
      <alignment/>
    </xf>
    <xf numFmtId="164" fontId="4" fillId="0" borderId="8" xfId="0" applyNumberFormat="1" applyFont="1" applyBorder="1" applyAlignment="1">
      <alignment/>
    </xf>
    <xf numFmtId="0" fontId="4" fillId="0" borderId="2" xfId="0" applyFont="1" applyBorder="1" applyAlignment="1">
      <alignment horizontal="left"/>
    </xf>
    <xf numFmtId="3" fontId="4" fillId="0" borderId="4" xfId="0" applyNumberFormat="1" applyFont="1" applyBorder="1" applyAlignment="1">
      <alignment/>
    </xf>
    <xf numFmtId="164" fontId="4" fillId="0" borderId="2" xfId="0" applyNumberFormat="1" applyFont="1" applyBorder="1" applyAlignment="1">
      <alignment/>
    </xf>
    <xf numFmtId="164" fontId="4" fillId="0" borderId="4"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4" fillId="0" borderId="0" xfId="0" applyFont="1" applyBorder="1" applyAlignment="1">
      <alignment horizontal="left"/>
    </xf>
    <xf numFmtId="0" fontId="5" fillId="0" borderId="0" xfId="0" applyFont="1" applyAlignment="1">
      <alignment horizontal="left"/>
    </xf>
    <xf numFmtId="0" fontId="5" fillId="0" borderId="0" xfId="0" applyFont="1" applyAlignment="1">
      <alignment/>
    </xf>
    <xf numFmtId="0" fontId="3" fillId="0" borderId="7" xfId="0" applyFont="1" applyFill="1" applyBorder="1" applyAlignment="1">
      <alignment horizontal="center" wrapText="1"/>
    </xf>
    <xf numFmtId="0" fontId="0" fillId="0" borderId="8" xfId="0" applyBorder="1" applyAlignment="1">
      <alignment/>
    </xf>
    <xf numFmtId="0" fontId="0" fillId="0" borderId="1" xfId="0" applyBorder="1" applyAlignment="1">
      <alignment/>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 xfId="0" applyFont="1" applyFill="1" applyBorder="1" applyAlignment="1">
      <alignment horizontal="center"/>
    </xf>
    <xf numFmtId="49" fontId="3" fillId="0" borderId="8"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9"/>
  <sheetViews>
    <sheetView tabSelected="1" workbookViewId="0" topLeftCell="A1">
      <selection activeCell="A1" sqref="A1"/>
    </sheetView>
  </sheetViews>
  <sheetFormatPr defaultColWidth="9.140625" defaultRowHeight="12.75"/>
  <cols>
    <col min="1" max="1" width="17.140625" style="1" customWidth="1"/>
    <col min="2" max="3" width="7.7109375" style="0" customWidth="1"/>
    <col min="4" max="4" width="12.7109375" style="0" customWidth="1"/>
    <col min="5" max="6" width="7.7109375" style="0" customWidth="1"/>
    <col min="7" max="7" width="12.421875" style="0" customWidth="1"/>
    <col min="8" max="8" width="7.7109375" style="0" customWidth="1"/>
    <col min="9" max="9" width="7.8515625" style="0" customWidth="1"/>
    <col min="10" max="10" width="12.7109375" style="0" customWidth="1"/>
  </cols>
  <sheetData>
    <row r="1" ht="12.75">
      <c r="A1" s="1" t="s">
        <v>66</v>
      </c>
    </row>
    <row r="2" ht="12.75">
      <c r="A2" s="2" t="s">
        <v>0</v>
      </c>
    </row>
    <row r="3" ht="12.75">
      <c r="A3" s="3" t="s">
        <v>1</v>
      </c>
    </row>
    <row r="4" ht="12" customHeight="1"/>
    <row r="5" spans="1:10" s="5" customFormat="1" ht="21" customHeight="1">
      <c r="A5" s="4" t="s">
        <v>2</v>
      </c>
      <c r="B5" s="34" t="s">
        <v>3</v>
      </c>
      <c r="C5" s="35"/>
      <c r="D5" s="36"/>
      <c r="E5" s="37" t="s">
        <v>4</v>
      </c>
      <c r="F5" s="38"/>
      <c r="G5" s="39"/>
      <c r="H5" s="40" t="s">
        <v>5</v>
      </c>
      <c r="I5" s="40"/>
      <c r="J5" s="40"/>
    </row>
    <row r="6" spans="1:11" s="12" customFormat="1" ht="18.75">
      <c r="A6" s="6"/>
      <c r="B6" s="7">
        <v>2000</v>
      </c>
      <c r="C6" s="8">
        <v>2001</v>
      </c>
      <c r="D6" s="9" t="s">
        <v>6</v>
      </c>
      <c r="E6" s="7">
        <v>2000</v>
      </c>
      <c r="F6" s="8">
        <v>2001</v>
      </c>
      <c r="G6" s="9" t="s">
        <v>6</v>
      </c>
      <c r="H6" s="8">
        <v>2000</v>
      </c>
      <c r="I6" s="8">
        <v>2001</v>
      </c>
      <c r="J6" s="10" t="s">
        <v>6</v>
      </c>
      <c r="K6" s="11"/>
    </row>
    <row r="7" spans="1:11" ht="9.75" customHeight="1">
      <c r="A7" s="13" t="s">
        <v>7</v>
      </c>
      <c r="B7" s="14">
        <v>3868.157943</v>
      </c>
      <c r="C7" s="15">
        <v>3844.553721</v>
      </c>
      <c r="D7" s="16">
        <f>(C7-B7)/B7*100</f>
        <v>-0.6102186712079646</v>
      </c>
      <c r="E7" s="14">
        <v>2572.266939</v>
      </c>
      <c r="F7" s="15">
        <v>2591.168259</v>
      </c>
      <c r="G7" s="16">
        <f>(F7-E7)/E7*100</f>
        <v>0.734811761307637</v>
      </c>
      <c r="H7" s="17">
        <v>1295.891004</v>
      </c>
      <c r="I7" s="17">
        <v>1253.385462</v>
      </c>
      <c r="J7" s="18">
        <f>(I7-H7)/H7*100</f>
        <v>-3.2800244672429333</v>
      </c>
      <c r="K7" s="19"/>
    </row>
    <row r="8" spans="1:11" ht="9.75" customHeight="1">
      <c r="A8" s="13" t="s">
        <v>8</v>
      </c>
      <c r="B8" s="14">
        <v>200.688831</v>
      </c>
      <c r="C8" s="15">
        <v>302.936419</v>
      </c>
      <c r="D8" s="16">
        <f aca="true" t="shared" si="0" ref="D8:D57">(C8-B8)/B8*100</f>
        <v>50.94832008862517</v>
      </c>
      <c r="E8" s="14">
        <v>185.977277</v>
      </c>
      <c r="F8" s="15">
        <v>275.000295</v>
      </c>
      <c r="G8" s="16">
        <f aca="true" t="shared" si="1" ref="G8:G57">(F8-E8)/E8*100</f>
        <v>47.86768546998353</v>
      </c>
      <c r="H8" s="17">
        <v>14.711554</v>
      </c>
      <c r="I8" s="17">
        <v>27.936124</v>
      </c>
      <c r="J8" s="18">
        <f aca="true" t="shared" si="2" ref="J8:J57">(I8-H8)/H8*100</f>
        <v>89.89240701560148</v>
      </c>
      <c r="K8" s="19"/>
    </row>
    <row r="9" spans="1:11" ht="9.75" customHeight="1">
      <c r="A9" s="13" t="s">
        <v>9</v>
      </c>
      <c r="B9" s="14">
        <v>12609.127877</v>
      </c>
      <c r="C9" s="15">
        <v>10287.1183</v>
      </c>
      <c r="D9" s="16">
        <f t="shared" si="0"/>
        <v>-18.415306749608916</v>
      </c>
      <c r="E9" s="14">
        <v>2157.01571</v>
      </c>
      <c r="F9" s="15">
        <v>2150.44218</v>
      </c>
      <c r="G9" s="16">
        <f t="shared" si="1"/>
        <v>-0.30475114156679545</v>
      </c>
      <c r="H9" s="17">
        <v>10452.112167</v>
      </c>
      <c r="I9" s="17">
        <v>8136.67612</v>
      </c>
      <c r="J9" s="18">
        <f t="shared" si="2"/>
        <v>-22.152805193867177</v>
      </c>
      <c r="K9" s="19"/>
    </row>
    <row r="10" spans="1:11" ht="9.75" customHeight="1">
      <c r="A10" s="13" t="s">
        <v>10</v>
      </c>
      <c r="B10" s="14">
        <v>1834.247873</v>
      </c>
      <c r="C10" s="15">
        <v>2021.609724</v>
      </c>
      <c r="D10" s="16">
        <f t="shared" si="0"/>
        <v>10.214641857185889</v>
      </c>
      <c r="E10" s="14">
        <v>1501.102667</v>
      </c>
      <c r="F10" s="15">
        <v>1630.241723</v>
      </c>
      <c r="G10" s="16">
        <f t="shared" si="1"/>
        <v>8.602946276691945</v>
      </c>
      <c r="H10" s="17">
        <v>333.145206</v>
      </c>
      <c r="I10" s="17">
        <v>391.368001</v>
      </c>
      <c r="J10" s="18">
        <f t="shared" si="2"/>
        <v>17.476702036048515</v>
      </c>
      <c r="K10" s="19"/>
    </row>
    <row r="11" spans="1:11" ht="9.75" customHeight="1">
      <c r="A11" s="13" t="s">
        <v>11</v>
      </c>
      <c r="B11" s="14">
        <v>53651.501428</v>
      </c>
      <c r="C11" s="15">
        <v>53845.044278</v>
      </c>
      <c r="D11" s="16">
        <f t="shared" si="0"/>
        <v>0.36074078981691005</v>
      </c>
      <c r="E11" s="14">
        <v>21529.887834</v>
      </c>
      <c r="F11" s="15">
        <v>21622.564221</v>
      </c>
      <c r="G11" s="16">
        <f t="shared" si="1"/>
        <v>0.43045457419264843</v>
      </c>
      <c r="H11" s="17">
        <v>32121.613594</v>
      </c>
      <c r="I11" s="17">
        <v>32222.480057</v>
      </c>
      <c r="J11" s="18">
        <f t="shared" si="2"/>
        <v>0.31401430910321076</v>
      </c>
      <c r="K11" s="19"/>
    </row>
    <row r="12" spans="1:11" ht="9.75" customHeight="1">
      <c r="A12" s="13" t="s">
        <v>12</v>
      </c>
      <c r="B12" s="14">
        <v>2809.913777</v>
      </c>
      <c r="C12" s="15">
        <v>2721.554984</v>
      </c>
      <c r="D12" s="16">
        <f t="shared" si="0"/>
        <v>-3.144537520092038</v>
      </c>
      <c r="E12" s="14">
        <v>2350.637145</v>
      </c>
      <c r="F12" s="15">
        <v>2192.333771</v>
      </c>
      <c r="G12" s="16">
        <f t="shared" si="1"/>
        <v>-6.734487895621171</v>
      </c>
      <c r="H12" s="17">
        <v>459.276632</v>
      </c>
      <c r="I12" s="17">
        <v>529.221213</v>
      </c>
      <c r="J12" s="18">
        <f t="shared" si="2"/>
        <v>15.229292353807372</v>
      </c>
      <c r="K12" s="19"/>
    </row>
    <row r="13" spans="1:11" ht="9.75" customHeight="1">
      <c r="A13" s="13" t="s">
        <v>13</v>
      </c>
      <c r="B13" s="14">
        <v>4263.429003</v>
      </c>
      <c r="C13" s="15">
        <v>4325.599835</v>
      </c>
      <c r="D13" s="16">
        <f t="shared" si="0"/>
        <v>1.4582354240272966</v>
      </c>
      <c r="E13" s="14">
        <v>3166.950272</v>
      </c>
      <c r="F13" s="15">
        <v>3355.893312</v>
      </c>
      <c r="G13" s="16">
        <f t="shared" si="1"/>
        <v>5.966087995460641</v>
      </c>
      <c r="H13" s="17">
        <v>1096.478731</v>
      </c>
      <c r="I13" s="17">
        <v>969.706523</v>
      </c>
      <c r="J13" s="18">
        <f t="shared" si="2"/>
        <v>-11.56175714273841</v>
      </c>
      <c r="K13" s="19"/>
    </row>
    <row r="14" spans="1:11" ht="9.75" customHeight="1">
      <c r="A14" s="13" t="s">
        <v>14</v>
      </c>
      <c r="B14" s="14">
        <v>1739.87001</v>
      </c>
      <c r="C14" s="15">
        <v>1516.526278</v>
      </c>
      <c r="D14" s="16">
        <f t="shared" si="0"/>
        <v>-12.836805664579506</v>
      </c>
      <c r="E14" s="14">
        <v>1350.099697</v>
      </c>
      <c r="F14" s="15">
        <v>1098.820532</v>
      </c>
      <c r="G14" s="16">
        <f t="shared" si="1"/>
        <v>-18.61189699978135</v>
      </c>
      <c r="H14" s="17">
        <v>389.770313</v>
      </c>
      <c r="I14" s="17">
        <v>417.705746</v>
      </c>
      <c r="J14" s="18">
        <f t="shared" si="2"/>
        <v>7.16715256864624</v>
      </c>
      <c r="K14" s="19"/>
    </row>
    <row r="15" spans="1:11" ht="9.75" customHeight="1">
      <c r="A15" s="13" t="s">
        <v>15</v>
      </c>
      <c r="B15" s="14">
        <v>130.080325</v>
      </c>
      <c r="C15" s="15">
        <v>121.953973</v>
      </c>
      <c r="D15" s="16">
        <f t="shared" si="0"/>
        <v>-6.247179963610933</v>
      </c>
      <c r="E15" s="14">
        <v>119.855384</v>
      </c>
      <c r="F15" s="15">
        <v>109.365289</v>
      </c>
      <c r="G15" s="16">
        <f t="shared" si="1"/>
        <v>-8.752293513990157</v>
      </c>
      <c r="H15" s="17">
        <v>10.224941</v>
      </c>
      <c r="I15" s="17">
        <v>12.588684</v>
      </c>
      <c r="J15" s="18">
        <f t="shared" si="2"/>
        <v>23.117424345040245</v>
      </c>
      <c r="K15" s="19"/>
    </row>
    <row r="16" spans="1:11" ht="9.75" customHeight="1">
      <c r="A16" s="13" t="s">
        <v>16</v>
      </c>
      <c r="B16" s="14">
        <v>7014.787214</v>
      </c>
      <c r="C16" s="15">
        <v>7067.010369</v>
      </c>
      <c r="D16" s="16">
        <f t="shared" si="0"/>
        <v>0.7444724038923596</v>
      </c>
      <c r="E16" s="14">
        <v>4349.733613</v>
      </c>
      <c r="F16" s="15">
        <v>4470.767572</v>
      </c>
      <c r="G16" s="16">
        <f t="shared" si="1"/>
        <v>2.782560261581688</v>
      </c>
      <c r="H16" s="17">
        <v>2665.053601</v>
      </c>
      <c r="I16" s="17">
        <v>2596.242797</v>
      </c>
      <c r="J16" s="18">
        <f t="shared" si="2"/>
        <v>-2.581966980858491</v>
      </c>
      <c r="K16" s="19"/>
    </row>
    <row r="17" spans="1:13" ht="9.75" customHeight="1">
      <c r="A17" s="13" t="s">
        <v>17</v>
      </c>
      <c r="B17" s="14">
        <v>10599.202626</v>
      </c>
      <c r="C17" s="15">
        <v>9902.790553</v>
      </c>
      <c r="D17" s="16">
        <f t="shared" si="0"/>
        <v>-6.570419469967395</v>
      </c>
      <c r="E17" s="14">
        <v>6885.127601</v>
      </c>
      <c r="F17" s="15">
        <v>6541.109094</v>
      </c>
      <c r="G17" s="16">
        <f t="shared" si="1"/>
        <v>-4.996545117769993</v>
      </c>
      <c r="H17" s="17">
        <v>3714.075025</v>
      </c>
      <c r="I17" s="17">
        <v>3361.681459</v>
      </c>
      <c r="J17" s="18">
        <f t="shared" si="2"/>
        <v>-9.48805728554178</v>
      </c>
      <c r="K17" s="19"/>
      <c r="M17" s="19"/>
    </row>
    <row r="18" spans="1:11" ht="9.75" customHeight="1">
      <c r="A18" s="13" t="s">
        <v>18</v>
      </c>
      <c r="B18" s="14">
        <v>76.7274</v>
      </c>
      <c r="C18" s="15">
        <v>60.069833</v>
      </c>
      <c r="D18" s="16">
        <f t="shared" si="0"/>
        <v>-21.710063158663008</v>
      </c>
      <c r="E18" s="14">
        <v>74.106734</v>
      </c>
      <c r="F18" s="15">
        <v>57.312952</v>
      </c>
      <c r="G18" s="16">
        <f t="shared" si="1"/>
        <v>-22.66161399043709</v>
      </c>
      <c r="H18" s="17">
        <v>2.620666</v>
      </c>
      <c r="I18" s="17">
        <v>2.756881</v>
      </c>
      <c r="J18" s="18">
        <f t="shared" si="2"/>
        <v>5.197724547882102</v>
      </c>
      <c r="K18" s="19"/>
    </row>
    <row r="19" spans="1:11" ht="9.75" customHeight="1">
      <c r="A19" s="13" t="s">
        <v>19</v>
      </c>
      <c r="B19" s="14">
        <v>912.116678</v>
      </c>
      <c r="C19" s="15">
        <v>893.288524</v>
      </c>
      <c r="D19" s="16">
        <f t="shared" si="0"/>
        <v>-2.0642264804634927</v>
      </c>
      <c r="E19" s="14">
        <v>837.679225</v>
      </c>
      <c r="F19" s="15">
        <v>813.038127</v>
      </c>
      <c r="G19" s="16">
        <f t="shared" si="1"/>
        <v>-2.9415911562089825</v>
      </c>
      <c r="H19" s="17">
        <v>74.437453</v>
      </c>
      <c r="I19" s="17">
        <v>80.250397</v>
      </c>
      <c r="J19" s="18">
        <f t="shared" si="2"/>
        <v>7.809165636013904</v>
      </c>
      <c r="K19" s="19"/>
    </row>
    <row r="20" spans="1:11" ht="9.75" customHeight="1">
      <c r="A20" s="13" t="s">
        <v>20</v>
      </c>
      <c r="B20" s="14">
        <v>29105.054234</v>
      </c>
      <c r="C20" s="15">
        <v>28022.984573</v>
      </c>
      <c r="D20" s="16">
        <f t="shared" si="0"/>
        <v>-3.7178067159756174</v>
      </c>
      <c r="E20" s="14">
        <v>23157.732835</v>
      </c>
      <c r="F20" s="15">
        <v>22749.786831</v>
      </c>
      <c r="G20" s="16">
        <f t="shared" si="1"/>
        <v>-1.761597332980017</v>
      </c>
      <c r="H20" s="17">
        <v>5947.321399</v>
      </c>
      <c r="I20" s="17">
        <v>5273.197742</v>
      </c>
      <c r="J20" s="18">
        <f t="shared" si="2"/>
        <v>-11.334912169255713</v>
      </c>
      <c r="K20" s="19"/>
    </row>
    <row r="21" spans="1:11" ht="9.75" customHeight="1">
      <c r="A21" s="13" t="s">
        <v>21</v>
      </c>
      <c r="B21" s="14">
        <v>16786.811675</v>
      </c>
      <c r="C21" s="15">
        <v>15269.960484</v>
      </c>
      <c r="D21" s="16">
        <f t="shared" si="0"/>
        <v>-9.035969547802779</v>
      </c>
      <c r="E21" s="14">
        <v>10733.365997</v>
      </c>
      <c r="F21" s="15">
        <v>9744.960144</v>
      </c>
      <c r="G21" s="16">
        <f t="shared" si="1"/>
        <v>-9.208722159257979</v>
      </c>
      <c r="H21" s="17">
        <v>6053.445678</v>
      </c>
      <c r="I21" s="17">
        <v>5525.00034</v>
      </c>
      <c r="J21" s="18">
        <f t="shared" si="2"/>
        <v>-8.729661850613875</v>
      </c>
      <c r="K21" s="19"/>
    </row>
    <row r="22" spans="1:11" ht="9.75" customHeight="1">
      <c r="A22" s="13" t="s">
        <v>22</v>
      </c>
      <c r="B22" s="14">
        <v>3802.092421</v>
      </c>
      <c r="C22" s="15">
        <v>3872.402676</v>
      </c>
      <c r="D22" s="16">
        <f t="shared" si="0"/>
        <v>1.8492516018721032</v>
      </c>
      <c r="E22" s="14">
        <v>3261.598411</v>
      </c>
      <c r="F22" s="15">
        <v>3310.587788</v>
      </c>
      <c r="G22" s="16">
        <f t="shared" si="1"/>
        <v>1.5020051774240295</v>
      </c>
      <c r="H22" s="17">
        <v>540.49401</v>
      </c>
      <c r="I22" s="17">
        <v>561.814888</v>
      </c>
      <c r="J22" s="18">
        <f t="shared" si="2"/>
        <v>3.9447019958648557</v>
      </c>
      <c r="K22" s="19"/>
    </row>
    <row r="23" spans="1:11" ht="9.75" customHeight="1">
      <c r="A23" s="13" t="s">
        <v>23</v>
      </c>
      <c r="B23" s="14">
        <v>2923.245669</v>
      </c>
      <c r="C23" s="15">
        <v>3570.770532</v>
      </c>
      <c r="D23" s="16">
        <f t="shared" si="0"/>
        <v>22.15088762011265</v>
      </c>
      <c r="E23" s="14">
        <v>2353.749696</v>
      </c>
      <c r="F23" s="15">
        <v>2923.564249</v>
      </c>
      <c r="G23" s="16">
        <f t="shared" si="1"/>
        <v>24.20879985532668</v>
      </c>
      <c r="H23" s="17">
        <v>569.495973</v>
      </c>
      <c r="I23" s="17">
        <v>647.206283</v>
      </c>
      <c r="J23" s="18">
        <f t="shared" si="2"/>
        <v>13.64545381956545</v>
      </c>
      <c r="K23" s="19"/>
    </row>
    <row r="24" spans="1:11" ht="9.75" customHeight="1">
      <c r="A24" s="13" t="s">
        <v>24</v>
      </c>
      <c r="B24" s="14">
        <v>8162.762673</v>
      </c>
      <c r="C24" s="15">
        <v>7318.990052</v>
      </c>
      <c r="D24" s="16">
        <f t="shared" si="0"/>
        <v>-10.336851073607098</v>
      </c>
      <c r="E24" s="14">
        <v>6012.104044</v>
      </c>
      <c r="F24" s="15">
        <v>5431.282692</v>
      </c>
      <c r="G24" s="16">
        <f t="shared" si="1"/>
        <v>-9.660866607583946</v>
      </c>
      <c r="H24" s="17">
        <v>2150.658629</v>
      </c>
      <c r="I24" s="17">
        <v>1887.70736</v>
      </c>
      <c r="J24" s="18">
        <f t="shared" si="2"/>
        <v>-12.226546112632732</v>
      </c>
      <c r="K24" s="19"/>
    </row>
    <row r="25" spans="1:11" ht="9.75" customHeight="1">
      <c r="A25" s="13" t="s">
        <v>25</v>
      </c>
      <c r="B25" s="14">
        <v>1849.233963</v>
      </c>
      <c r="C25" s="15">
        <v>1882.381236</v>
      </c>
      <c r="D25" s="16">
        <f t="shared" si="0"/>
        <v>1.7924867087248084</v>
      </c>
      <c r="E25" s="14">
        <v>1473.701458</v>
      </c>
      <c r="F25" s="15">
        <v>1508.51662</v>
      </c>
      <c r="G25" s="16">
        <f t="shared" si="1"/>
        <v>2.362429772394247</v>
      </c>
      <c r="H25" s="17">
        <v>375.532505</v>
      </c>
      <c r="I25" s="17">
        <v>373.864616</v>
      </c>
      <c r="J25" s="18">
        <f t="shared" si="2"/>
        <v>-0.4441397156818695</v>
      </c>
      <c r="K25" s="19"/>
    </row>
    <row r="26" spans="1:11" ht="9.75" customHeight="1">
      <c r="A26" s="13" t="s">
        <v>26</v>
      </c>
      <c r="B26" s="14">
        <v>2652.432822</v>
      </c>
      <c r="C26" s="15">
        <v>2694.862148</v>
      </c>
      <c r="D26" s="16">
        <f t="shared" si="0"/>
        <v>1.599638100089833</v>
      </c>
      <c r="E26" s="14">
        <v>2601.514537</v>
      </c>
      <c r="F26" s="15">
        <v>2657.432976</v>
      </c>
      <c r="G26" s="16">
        <f t="shared" si="1"/>
        <v>2.1494571029567933</v>
      </c>
      <c r="H26" s="17">
        <v>50.918285</v>
      </c>
      <c r="I26" s="17">
        <v>37.429172</v>
      </c>
      <c r="J26" s="18">
        <f t="shared" si="2"/>
        <v>-26.491687612809418</v>
      </c>
      <c r="K26" s="19"/>
    </row>
    <row r="27" spans="1:11" ht="9.75" customHeight="1">
      <c r="A27" s="13" t="s">
        <v>27</v>
      </c>
      <c r="B27" s="14">
        <v>2795.691094</v>
      </c>
      <c r="C27" s="15">
        <v>2862.337311</v>
      </c>
      <c r="D27" s="16">
        <f t="shared" si="0"/>
        <v>2.38389059302846</v>
      </c>
      <c r="E27" s="14">
        <v>2023.557072</v>
      </c>
      <c r="F27" s="15">
        <v>2084.683134</v>
      </c>
      <c r="G27" s="16">
        <f t="shared" si="1"/>
        <v>3.02072340067905</v>
      </c>
      <c r="H27" s="17">
        <v>772.134022</v>
      </c>
      <c r="I27" s="17">
        <v>777.654177</v>
      </c>
      <c r="J27" s="18">
        <f t="shared" si="2"/>
        <v>0.714921871426104</v>
      </c>
      <c r="K27" s="19"/>
    </row>
    <row r="28" spans="1:11" ht="9.75" customHeight="1">
      <c r="A28" s="13" t="s">
        <v>28</v>
      </c>
      <c r="B28" s="14">
        <v>8650.357959</v>
      </c>
      <c r="C28" s="15">
        <v>7975.164953</v>
      </c>
      <c r="D28" s="16">
        <f t="shared" si="0"/>
        <v>-7.80537648499871</v>
      </c>
      <c r="E28" s="14">
        <v>7420.143537</v>
      </c>
      <c r="F28" s="15">
        <v>6958.292846</v>
      </c>
      <c r="G28" s="16">
        <f t="shared" si="1"/>
        <v>-6.224282437354685</v>
      </c>
      <c r="H28" s="17">
        <v>1230.214422</v>
      </c>
      <c r="I28" s="17">
        <v>1016.872107</v>
      </c>
      <c r="J28" s="18">
        <f t="shared" si="2"/>
        <v>-17.34188050349486</v>
      </c>
      <c r="K28" s="19"/>
    </row>
    <row r="29" spans="1:11" ht="9.75" customHeight="1">
      <c r="A29" s="13" t="s">
        <v>29</v>
      </c>
      <c r="B29" s="14">
        <v>91231.883804</v>
      </c>
      <c r="C29" s="15">
        <v>89327.375718</v>
      </c>
      <c r="D29" s="16">
        <f t="shared" si="0"/>
        <v>-2.087546597296613</v>
      </c>
      <c r="E29" s="14">
        <v>68438.045357</v>
      </c>
      <c r="F29" s="15">
        <v>61787.204552</v>
      </c>
      <c r="G29" s="16">
        <f t="shared" si="1"/>
        <v>-9.718046110619566</v>
      </c>
      <c r="H29" s="17">
        <v>22793.838447</v>
      </c>
      <c r="I29" s="17">
        <v>27540.171166</v>
      </c>
      <c r="J29" s="18">
        <f t="shared" si="2"/>
        <v>20.822876015534312</v>
      </c>
      <c r="K29" s="19"/>
    </row>
    <row r="30" spans="1:11" ht="9.75" customHeight="1">
      <c r="A30" s="13" t="s">
        <v>30</v>
      </c>
      <c r="B30" s="14">
        <v>9783.541875</v>
      </c>
      <c r="C30" s="15">
        <v>8332.100627</v>
      </c>
      <c r="D30" s="16">
        <f t="shared" si="0"/>
        <v>-14.83553979268884</v>
      </c>
      <c r="E30" s="14">
        <v>8692.56295</v>
      </c>
      <c r="F30" s="15">
        <v>7353.678541</v>
      </c>
      <c r="G30" s="16">
        <f t="shared" si="1"/>
        <v>-15.402642657882614</v>
      </c>
      <c r="H30" s="17">
        <v>1090.978925</v>
      </c>
      <c r="I30" s="17">
        <v>978.422086</v>
      </c>
      <c r="J30" s="18">
        <f t="shared" si="2"/>
        <v>-10.317049800022476</v>
      </c>
      <c r="K30" s="19"/>
    </row>
    <row r="31" spans="1:11" ht="9.75" customHeight="1">
      <c r="A31" s="13" t="s">
        <v>31</v>
      </c>
      <c r="B31" s="14">
        <v>1647.346138</v>
      </c>
      <c r="C31" s="15">
        <v>1646.658124</v>
      </c>
      <c r="D31" s="16">
        <f t="shared" si="0"/>
        <v>-0.041764993047263665</v>
      </c>
      <c r="E31" s="14">
        <v>890.098331</v>
      </c>
      <c r="F31" s="15">
        <v>863.71399</v>
      </c>
      <c r="G31" s="16">
        <f t="shared" si="1"/>
        <v>-2.9642051985827242</v>
      </c>
      <c r="H31" s="17">
        <v>757.247807</v>
      </c>
      <c r="I31" s="17">
        <v>782.944134</v>
      </c>
      <c r="J31" s="18">
        <f t="shared" si="2"/>
        <v>3.393384142213831</v>
      </c>
      <c r="K31" s="19"/>
    </row>
    <row r="32" spans="1:11" ht="9.75" customHeight="1">
      <c r="A32" s="13" t="s">
        <v>32</v>
      </c>
      <c r="B32" s="14">
        <v>6973.477523</v>
      </c>
      <c r="C32" s="15">
        <v>6344.12706</v>
      </c>
      <c r="D32" s="16">
        <f t="shared" si="0"/>
        <v>-9.024915631035867</v>
      </c>
      <c r="E32" s="14">
        <v>5195.82851</v>
      </c>
      <c r="F32" s="15">
        <v>4694.153399</v>
      </c>
      <c r="G32" s="16">
        <f t="shared" si="1"/>
        <v>-9.65534389817651</v>
      </c>
      <c r="H32" s="17">
        <v>1777.649013</v>
      </c>
      <c r="I32" s="17">
        <v>1649.973661</v>
      </c>
      <c r="J32" s="18">
        <f t="shared" si="2"/>
        <v>-7.182258762348829</v>
      </c>
      <c r="K32" s="19"/>
    </row>
    <row r="33" spans="1:11" ht="9.75" customHeight="1">
      <c r="A33" s="13" t="s">
        <v>33</v>
      </c>
      <c r="B33" s="14">
        <v>2282.936553</v>
      </c>
      <c r="C33" s="15">
        <v>1909.283914</v>
      </c>
      <c r="D33" s="16">
        <f t="shared" si="0"/>
        <v>-16.367193319892493</v>
      </c>
      <c r="E33" s="14">
        <v>2194.081557</v>
      </c>
      <c r="F33" s="15">
        <v>1863.249935</v>
      </c>
      <c r="G33" s="16">
        <f t="shared" si="1"/>
        <v>-15.078364837647642</v>
      </c>
      <c r="H33" s="17">
        <v>88.854996</v>
      </c>
      <c r="I33" s="17">
        <v>46.033979</v>
      </c>
      <c r="J33" s="18">
        <f t="shared" si="2"/>
        <v>-48.19201950107566</v>
      </c>
      <c r="K33" s="19"/>
    </row>
    <row r="34" spans="1:11" ht="9.75" customHeight="1">
      <c r="A34" s="13" t="s">
        <v>34</v>
      </c>
      <c r="B34" s="14">
        <v>1347.914075</v>
      </c>
      <c r="C34" s="15">
        <v>1593.474813</v>
      </c>
      <c r="D34" s="16">
        <f t="shared" si="0"/>
        <v>18.217833210177005</v>
      </c>
      <c r="E34" s="14">
        <v>1031.098713</v>
      </c>
      <c r="F34" s="15">
        <v>1096.703133</v>
      </c>
      <c r="G34" s="16">
        <f t="shared" si="1"/>
        <v>6.362574133093685</v>
      </c>
      <c r="H34" s="17">
        <v>316.815362</v>
      </c>
      <c r="I34" s="17">
        <v>496.77168</v>
      </c>
      <c r="J34" s="18">
        <f t="shared" si="2"/>
        <v>56.80163893062736</v>
      </c>
      <c r="K34" s="19"/>
    </row>
    <row r="35" spans="1:11" ht="9.75" customHeight="1">
      <c r="A35" s="13" t="s">
        <v>35</v>
      </c>
      <c r="B35" s="14">
        <v>801.412938</v>
      </c>
      <c r="C35" s="15">
        <v>992.305635</v>
      </c>
      <c r="D35" s="16">
        <f t="shared" si="0"/>
        <v>23.819517747790588</v>
      </c>
      <c r="E35" s="14">
        <v>718.066882</v>
      </c>
      <c r="F35" s="15">
        <v>887.517359</v>
      </c>
      <c r="G35" s="16">
        <f t="shared" si="1"/>
        <v>23.598146808837246</v>
      </c>
      <c r="H35" s="17">
        <v>83.346056</v>
      </c>
      <c r="I35" s="17">
        <v>104.788276</v>
      </c>
      <c r="J35" s="18">
        <f t="shared" si="2"/>
        <v>25.726736247723576</v>
      </c>
      <c r="K35" s="19"/>
    </row>
    <row r="36" spans="1:11" ht="9.75" customHeight="1">
      <c r="A36" s="13" t="s">
        <v>36</v>
      </c>
      <c r="B36" s="14">
        <v>1614.495644</v>
      </c>
      <c r="C36" s="15">
        <v>1724.737728</v>
      </c>
      <c r="D36" s="16">
        <f t="shared" si="0"/>
        <v>6.828267664251436</v>
      </c>
      <c r="E36" s="14">
        <v>1413.087496</v>
      </c>
      <c r="F36" s="15">
        <v>1401.506096</v>
      </c>
      <c r="G36" s="16">
        <f t="shared" si="1"/>
        <v>-0.8195812384430037</v>
      </c>
      <c r="H36" s="17">
        <v>201.408148</v>
      </c>
      <c r="I36" s="17">
        <v>323.231632</v>
      </c>
      <c r="J36" s="18">
        <f t="shared" si="2"/>
        <v>60.485876668703575</v>
      </c>
      <c r="K36" s="19"/>
    </row>
    <row r="37" spans="1:11" ht="9.75" customHeight="1">
      <c r="A37" s="13" t="s">
        <v>37</v>
      </c>
      <c r="B37" s="14">
        <v>10387.569194</v>
      </c>
      <c r="C37" s="15">
        <v>9568.647253</v>
      </c>
      <c r="D37" s="16">
        <f t="shared" si="0"/>
        <v>-7.883672548463223</v>
      </c>
      <c r="E37" s="14">
        <v>8330.7245</v>
      </c>
      <c r="F37" s="15">
        <v>7735.913074</v>
      </c>
      <c r="G37" s="16">
        <f t="shared" si="1"/>
        <v>-7.139972351744439</v>
      </c>
      <c r="H37" s="17">
        <v>2056.844694</v>
      </c>
      <c r="I37" s="17">
        <v>1832.734179</v>
      </c>
      <c r="J37" s="18">
        <f t="shared" si="2"/>
        <v>-10.895840393479892</v>
      </c>
      <c r="K37" s="19"/>
    </row>
    <row r="38" spans="1:11" ht="9.75" customHeight="1">
      <c r="A38" s="13" t="s">
        <v>38</v>
      </c>
      <c r="B38" s="14">
        <v>534.419665</v>
      </c>
      <c r="C38" s="15">
        <v>473.212364</v>
      </c>
      <c r="D38" s="16">
        <f t="shared" si="0"/>
        <v>-11.453040561297465</v>
      </c>
      <c r="E38" s="14">
        <v>217.294</v>
      </c>
      <c r="F38" s="15">
        <v>251.808593</v>
      </c>
      <c r="G38" s="16">
        <f t="shared" si="1"/>
        <v>15.88382237889679</v>
      </c>
      <c r="H38" s="17">
        <v>317.125665</v>
      </c>
      <c r="I38" s="17">
        <v>221.403771</v>
      </c>
      <c r="J38" s="18">
        <f t="shared" si="2"/>
        <v>-30.184215459193442</v>
      </c>
      <c r="K38" s="19"/>
    </row>
    <row r="39" spans="1:11" ht="9.75" customHeight="1">
      <c r="A39" s="13" t="s">
        <v>39</v>
      </c>
      <c r="B39" s="14">
        <v>35876.337198</v>
      </c>
      <c r="C39" s="15">
        <v>31748.384308</v>
      </c>
      <c r="D39" s="16">
        <f t="shared" si="0"/>
        <v>-11.506060017269883</v>
      </c>
      <c r="E39" s="14">
        <v>31292.968014</v>
      </c>
      <c r="F39" s="15">
        <v>27132.85905</v>
      </c>
      <c r="G39" s="16">
        <f t="shared" si="1"/>
        <v>-13.294069652130247</v>
      </c>
      <c r="H39" s="17">
        <v>4583.369184</v>
      </c>
      <c r="I39" s="17">
        <v>4615.525258</v>
      </c>
      <c r="J39" s="18">
        <f t="shared" si="2"/>
        <v>0.7015815813452817</v>
      </c>
      <c r="K39" s="19"/>
    </row>
    <row r="40" spans="1:11" ht="9.75" customHeight="1">
      <c r="A40" s="13" t="s">
        <v>40</v>
      </c>
      <c r="B40" s="14">
        <v>13465.598629</v>
      </c>
      <c r="C40" s="15">
        <v>11047.254658</v>
      </c>
      <c r="D40" s="16">
        <f t="shared" si="0"/>
        <v>-17.9594241416922</v>
      </c>
      <c r="E40" s="14">
        <v>7654.121943</v>
      </c>
      <c r="F40" s="15">
        <v>6288.98991</v>
      </c>
      <c r="G40" s="16">
        <f t="shared" si="1"/>
        <v>-17.83525325525376</v>
      </c>
      <c r="H40" s="17">
        <v>5811.476686</v>
      </c>
      <c r="I40" s="17">
        <v>4758.264748</v>
      </c>
      <c r="J40" s="18">
        <f t="shared" si="2"/>
        <v>-18.122965898447386</v>
      </c>
      <c r="K40" s="19"/>
    </row>
    <row r="41" spans="1:11" ht="9.75" customHeight="1">
      <c r="A41" s="13" t="s">
        <v>41</v>
      </c>
      <c r="B41" s="14">
        <v>1594.346016</v>
      </c>
      <c r="C41" s="15">
        <v>1715.790241</v>
      </c>
      <c r="D41" s="16">
        <f t="shared" si="0"/>
        <v>7.617181200395081</v>
      </c>
      <c r="E41" s="14">
        <v>1536.7577</v>
      </c>
      <c r="F41" s="15">
        <v>1616.253343</v>
      </c>
      <c r="G41" s="16">
        <f t="shared" si="1"/>
        <v>5.172945806616096</v>
      </c>
      <c r="H41" s="17">
        <v>57.588316</v>
      </c>
      <c r="I41" s="17">
        <v>99.536898</v>
      </c>
      <c r="J41" s="18">
        <f t="shared" si="2"/>
        <v>72.84217513844301</v>
      </c>
      <c r="K41" s="19"/>
    </row>
    <row r="42" spans="1:11" ht="9.75" customHeight="1">
      <c r="A42" s="13" t="s">
        <v>42</v>
      </c>
      <c r="B42" s="14">
        <v>29149.922547</v>
      </c>
      <c r="C42" s="15">
        <v>28335.476663</v>
      </c>
      <c r="D42" s="16">
        <f t="shared" si="0"/>
        <v>-2.7939898731697204</v>
      </c>
      <c r="E42" s="14">
        <v>23646.498993</v>
      </c>
      <c r="F42" s="15">
        <v>22918.605387</v>
      </c>
      <c r="G42" s="16">
        <f t="shared" si="1"/>
        <v>-3.0782299156229325</v>
      </c>
      <c r="H42" s="17">
        <v>5503.423554</v>
      </c>
      <c r="I42" s="17">
        <v>5416.871276</v>
      </c>
      <c r="J42" s="18">
        <f t="shared" si="2"/>
        <v>-1.5726988328400087</v>
      </c>
      <c r="K42" s="19"/>
    </row>
    <row r="43" spans="1:11" ht="9.75" customHeight="1">
      <c r="A43" s="13" t="s">
        <v>43</v>
      </c>
      <c r="B43" s="14">
        <v>2788.477119</v>
      </c>
      <c r="C43" s="15">
        <v>2121.031156</v>
      </c>
      <c r="D43" s="16">
        <f t="shared" si="0"/>
        <v>-23.93585941416506</v>
      </c>
      <c r="E43" s="14">
        <v>2222.356299</v>
      </c>
      <c r="F43" s="15">
        <v>1628.70081</v>
      </c>
      <c r="G43" s="16">
        <f t="shared" si="1"/>
        <v>-26.71288529508652</v>
      </c>
      <c r="H43" s="17">
        <v>566.12082</v>
      </c>
      <c r="I43" s="17">
        <v>492.330346</v>
      </c>
      <c r="J43" s="18">
        <f t="shared" si="2"/>
        <v>-13.03440385746632</v>
      </c>
      <c r="K43" s="19"/>
    </row>
    <row r="44" spans="1:11" ht="9.75" customHeight="1">
      <c r="A44" s="13" t="s">
        <v>44</v>
      </c>
      <c r="B44" s="14">
        <v>4442.915251</v>
      </c>
      <c r="C44" s="15">
        <v>3878.697136</v>
      </c>
      <c r="D44" s="16">
        <f t="shared" si="0"/>
        <v>-12.69927700900907</v>
      </c>
      <c r="E44" s="14">
        <v>3588.842679</v>
      </c>
      <c r="F44" s="15">
        <v>3397.9593</v>
      </c>
      <c r="G44" s="16">
        <f t="shared" si="1"/>
        <v>-5.318800406519571</v>
      </c>
      <c r="H44" s="17">
        <v>854.072572</v>
      </c>
      <c r="I44" s="17">
        <v>480.737836</v>
      </c>
      <c r="J44" s="18">
        <f t="shared" si="2"/>
        <v>-43.71229661734179</v>
      </c>
      <c r="K44" s="19"/>
    </row>
    <row r="45" spans="1:11" ht="9.75" customHeight="1">
      <c r="A45" s="13" t="s">
        <v>45</v>
      </c>
      <c r="B45" s="14">
        <v>17495.278985</v>
      </c>
      <c r="C45" s="15">
        <v>15697.263303</v>
      </c>
      <c r="D45" s="16">
        <f t="shared" si="0"/>
        <v>-10.277147815371068</v>
      </c>
      <c r="E45" s="14">
        <v>13979.794783</v>
      </c>
      <c r="F45" s="15">
        <v>11946.738216</v>
      </c>
      <c r="G45" s="16">
        <f t="shared" si="1"/>
        <v>-14.542821254230995</v>
      </c>
      <c r="H45" s="17">
        <v>3515.484202</v>
      </c>
      <c r="I45" s="17">
        <v>3750.525087</v>
      </c>
      <c r="J45" s="18">
        <f t="shared" si="2"/>
        <v>6.685875159566423</v>
      </c>
      <c r="K45" s="19"/>
    </row>
    <row r="46" spans="1:11" ht="9.75" customHeight="1">
      <c r="A46" s="13" t="s">
        <v>46</v>
      </c>
      <c r="B46" s="14">
        <v>888.265238</v>
      </c>
      <c r="C46" s="15">
        <v>869.113767</v>
      </c>
      <c r="D46" s="16">
        <f t="shared" si="0"/>
        <v>-2.1560531900495135</v>
      </c>
      <c r="E46" s="14">
        <v>719.506443</v>
      </c>
      <c r="F46" s="15">
        <v>725.101123</v>
      </c>
      <c r="G46" s="16">
        <f t="shared" si="1"/>
        <v>0.7775719111941349</v>
      </c>
      <c r="H46" s="17">
        <v>168.758795</v>
      </c>
      <c r="I46" s="17">
        <v>144.012644</v>
      </c>
      <c r="J46" s="18">
        <f t="shared" si="2"/>
        <v>-14.663621531547436</v>
      </c>
      <c r="K46" s="19"/>
    </row>
    <row r="47" spans="1:11" ht="9.75" customHeight="1">
      <c r="A47" s="13" t="s">
        <v>47</v>
      </c>
      <c r="B47" s="14">
        <v>6350.226692</v>
      </c>
      <c r="C47" s="15">
        <v>5814.514657</v>
      </c>
      <c r="D47" s="16">
        <f t="shared" si="0"/>
        <v>-8.436108834900164</v>
      </c>
      <c r="E47" s="14">
        <v>4191.506644</v>
      </c>
      <c r="F47" s="15">
        <v>4067.133543</v>
      </c>
      <c r="G47" s="16">
        <f t="shared" si="1"/>
        <v>-2.9672647943439627</v>
      </c>
      <c r="H47" s="17">
        <v>2158.720048</v>
      </c>
      <c r="I47" s="17">
        <v>1747.381114</v>
      </c>
      <c r="J47" s="18">
        <f t="shared" si="2"/>
        <v>-19.0547604531257</v>
      </c>
      <c r="K47" s="19"/>
    </row>
    <row r="48" spans="1:11" ht="9.75" customHeight="1">
      <c r="A48" s="13" t="s">
        <v>48</v>
      </c>
      <c r="B48" s="14">
        <v>572.718188</v>
      </c>
      <c r="C48" s="15">
        <v>610.969081</v>
      </c>
      <c r="D48" s="16">
        <f t="shared" si="0"/>
        <v>6.678833290344169</v>
      </c>
      <c r="E48" s="14">
        <v>481.131828</v>
      </c>
      <c r="F48" s="15">
        <v>531.242616</v>
      </c>
      <c r="G48" s="16">
        <f t="shared" si="1"/>
        <v>10.415188745318261</v>
      </c>
      <c r="H48" s="17">
        <v>91.58636</v>
      </c>
      <c r="I48" s="17">
        <v>79.726465</v>
      </c>
      <c r="J48" s="18">
        <f t="shared" si="2"/>
        <v>-12.949411899326488</v>
      </c>
      <c r="K48" s="19"/>
    </row>
    <row r="49" spans="1:11" ht="9.75" customHeight="1">
      <c r="A49" s="13" t="s">
        <v>49</v>
      </c>
      <c r="B49" s="14">
        <v>12409.987518</v>
      </c>
      <c r="C49" s="15">
        <v>11891.436685</v>
      </c>
      <c r="D49" s="16">
        <f t="shared" si="0"/>
        <v>-4.178496007734657</v>
      </c>
      <c r="E49" s="14">
        <v>7668.854746</v>
      </c>
      <c r="F49" s="15">
        <v>8097.023652</v>
      </c>
      <c r="G49" s="16">
        <f t="shared" si="1"/>
        <v>5.583218357647582</v>
      </c>
      <c r="H49" s="17">
        <v>4741.132772</v>
      </c>
      <c r="I49" s="17">
        <v>3794.413033</v>
      </c>
      <c r="J49" s="18">
        <f t="shared" si="2"/>
        <v>-19.968218240820025</v>
      </c>
      <c r="K49" s="19"/>
    </row>
    <row r="50" spans="1:11" ht="9.75" customHeight="1">
      <c r="A50" s="13" t="s">
        <v>50</v>
      </c>
      <c r="B50" s="14">
        <v>84382.752709</v>
      </c>
      <c r="C50" s="15">
        <v>77323.838947</v>
      </c>
      <c r="D50" s="16">
        <f t="shared" si="0"/>
        <v>-8.365351372623705</v>
      </c>
      <c r="E50" s="14">
        <v>15426.867437</v>
      </c>
      <c r="F50" s="15">
        <v>14971.606043</v>
      </c>
      <c r="G50" s="16">
        <f t="shared" si="1"/>
        <v>-2.9510942247944394</v>
      </c>
      <c r="H50" s="17">
        <v>68955.885272</v>
      </c>
      <c r="I50" s="17">
        <v>62352.232904</v>
      </c>
      <c r="J50" s="18">
        <f t="shared" si="2"/>
        <v>-9.576633440280782</v>
      </c>
      <c r="K50" s="19"/>
    </row>
    <row r="51" spans="1:11" ht="9.75" customHeight="1">
      <c r="A51" s="13" t="s">
        <v>51</v>
      </c>
      <c r="B51" s="14">
        <v>1477.335991</v>
      </c>
      <c r="C51" s="15">
        <v>1901.794375</v>
      </c>
      <c r="D51" s="16">
        <f t="shared" si="0"/>
        <v>28.73133712207788</v>
      </c>
      <c r="E51" s="14">
        <v>1335.552248</v>
      </c>
      <c r="F51" s="15">
        <v>1659.378746</v>
      </c>
      <c r="G51" s="16">
        <f t="shared" si="1"/>
        <v>24.246636437094306</v>
      </c>
      <c r="H51" s="17">
        <v>141.783743</v>
      </c>
      <c r="I51" s="17">
        <v>242.415629</v>
      </c>
      <c r="J51" s="18">
        <f t="shared" si="2"/>
        <v>70.9756167179195</v>
      </c>
      <c r="K51" s="19"/>
    </row>
    <row r="52" spans="1:11" ht="9.75" customHeight="1">
      <c r="A52" s="13" t="s">
        <v>52</v>
      </c>
      <c r="B52" s="14">
        <v>6093.400861</v>
      </c>
      <c r="C52" s="15">
        <v>4453.045457</v>
      </c>
      <c r="D52" s="16">
        <f t="shared" si="0"/>
        <v>-26.920195165541728</v>
      </c>
      <c r="E52" s="14">
        <v>6052.900419</v>
      </c>
      <c r="F52" s="15">
        <v>4427.453986</v>
      </c>
      <c r="G52" s="16">
        <f t="shared" si="1"/>
        <v>-26.85400916059576</v>
      </c>
      <c r="H52" s="17">
        <v>40.500442</v>
      </c>
      <c r="I52" s="17">
        <v>25.591471</v>
      </c>
      <c r="J52" s="18">
        <f t="shared" si="2"/>
        <v>-36.81187232475142</v>
      </c>
      <c r="K52" s="19"/>
    </row>
    <row r="53" spans="1:11" ht="9.75" customHeight="1">
      <c r="A53" s="13" t="s">
        <v>53</v>
      </c>
      <c r="B53" s="14">
        <v>5921.594866</v>
      </c>
      <c r="C53" s="15">
        <v>5426.145872</v>
      </c>
      <c r="D53" s="16">
        <f t="shared" si="0"/>
        <v>-8.366816798709381</v>
      </c>
      <c r="E53" s="14">
        <v>4238.422296</v>
      </c>
      <c r="F53" s="15">
        <v>3717.409699</v>
      </c>
      <c r="G53" s="16">
        <f t="shared" si="1"/>
        <v>-12.292607027188023</v>
      </c>
      <c r="H53" s="17">
        <v>1683.17257</v>
      </c>
      <c r="I53" s="17">
        <v>1708.736173</v>
      </c>
      <c r="J53" s="18">
        <f t="shared" si="2"/>
        <v>1.5187749287050263</v>
      </c>
      <c r="K53" s="19"/>
    </row>
    <row r="54" spans="1:11" ht="9.75" customHeight="1">
      <c r="A54" s="13" t="s">
        <v>54</v>
      </c>
      <c r="B54" s="14">
        <v>12571.362613</v>
      </c>
      <c r="C54" s="15">
        <v>14584.551962</v>
      </c>
      <c r="D54" s="16">
        <f t="shared" si="0"/>
        <v>16.014090206245175</v>
      </c>
      <c r="E54" s="14">
        <v>11897.445277</v>
      </c>
      <c r="F54" s="15">
        <v>13381.649551</v>
      </c>
      <c r="G54" s="16">
        <f t="shared" si="1"/>
        <v>12.474982985374563</v>
      </c>
      <c r="H54" s="17">
        <v>673.917336</v>
      </c>
      <c r="I54" s="17">
        <v>1202.902411</v>
      </c>
      <c r="J54" s="18">
        <f t="shared" si="2"/>
        <v>78.49405954441868</v>
      </c>
      <c r="K54" s="19"/>
    </row>
    <row r="55" spans="1:11" ht="9.75" customHeight="1">
      <c r="A55" s="13" t="s">
        <v>55</v>
      </c>
      <c r="B55" s="14">
        <v>1131.077444</v>
      </c>
      <c r="C55" s="15">
        <v>1174.349252</v>
      </c>
      <c r="D55" s="16">
        <f t="shared" si="0"/>
        <v>3.8257157570901015</v>
      </c>
      <c r="E55" s="14">
        <v>1065.292447</v>
      </c>
      <c r="F55" s="15">
        <v>1095.01663</v>
      </c>
      <c r="G55" s="16">
        <f t="shared" si="1"/>
        <v>2.7902369047773825</v>
      </c>
      <c r="H55" s="17">
        <v>65.784997</v>
      </c>
      <c r="I55" s="17">
        <v>79.332622</v>
      </c>
      <c r="J55" s="18">
        <f t="shared" si="2"/>
        <v>20.593791316886424</v>
      </c>
      <c r="K55" s="19"/>
    </row>
    <row r="56" spans="1:11" ht="9.75" customHeight="1">
      <c r="A56" s="13" t="s">
        <v>56</v>
      </c>
      <c r="B56" s="14">
        <v>9475.889769</v>
      </c>
      <c r="C56" s="15">
        <v>9131.381713</v>
      </c>
      <c r="D56" s="16">
        <f t="shared" si="0"/>
        <v>-3.6356275178194166</v>
      </c>
      <c r="E56" s="14">
        <v>8048.311511</v>
      </c>
      <c r="F56" s="15">
        <v>7594.822129</v>
      </c>
      <c r="G56" s="16">
        <f t="shared" si="1"/>
        <v>-5.634590328420996</v>
      </c>
      <c r="H56" s="17">
        <v>1427.578258</v>
      </c>
      <c r="I56" s="17">
        <v>1536.559584</v>
      </c>
      <c r="J56" s="18">
        <f t="shared" si="2"/>
        <v>7.634000124986498</v>
      </c>
      <c r="K56" s="19"/>
    </row>
    <row r="57" spans="1:11" ht="9.75" customHeight="1">
      <c r="A57" s="13" t="s">
        <v>57</v>
      </c>
      <c r="B57" s="14">
        <v>1443.751936</v>
      </c>
      <c r="C57" s="15">
        <v>1309.972186</v>
      </c>
      <c r="D57" s="16">
        <f t="shared" si="0"/>
        <v>-9.266117444707616</v>
      </c>
      <c r="E57" s="14">
        <v>1388.30798</v>
      </c>
      <c r="F57" s="15">
        <v>1254.210522</v>
      </c>
      <c r="G57" s="16">
        <f t="shared" si="1"/>
        <v>-9.659056919056242</v>
      </c>
      <c r="H57" s="17">
        <v>55.443956</v>
      </c>
      <c r="I57" s="17">
        <v>55.761664</v>
      </c>
      <c r="J57" s="18">
        <f t="shared" si="2"/>
        <v>0.5730254890181415</v>
      </c>
      <c r="K57" s="19"/>
    </row>
    <row r="58" spans="1:11" ht="9.75" customHeight="1">
      <c r="A58" s="20" t="s">
        <v>58</v>
      </c>
      <c r="B58" s="21">
        <v>25139.474494</v>
      </c>
      <c r="C58" s="22">
        <v>25984.782574</v>
      </c>
      <c r="D58" s="23">
        <f>(C58-B58)/B58*100</f>
        <v>3.3624731503506604</v>
      </c>
      <c r="E58" s="21">
        <v>15443.628884</v>
      </c>
      <c r="F58" s="22">
        <v>17850.157674</v>
      </c>
      <c r="G58" s="23">
        <f>(F58-E58)/E58*100</f>
        <v>15.582663945604292</v>
      </c>
      <c r="H58" s="22">
        <v>9695.84561</v>
      </c>
      <c r="I58" s="22">
        <v>8134.6249</v>
      </c>
      <c r="J58" s="24">
        <f>(I58-H58)/H58*100</f>
        <v>-16.1019551341639</v>
      </c>
      <c r="K58" s="19"/>
    </row>
    <row r="59" spans="1:11" s="30" customFormat="1" ht="9.75" customHeight="1">
      <c r="A59" s="25" t="s">
        <v>59</v>
      </c>
      <c r="B59" s="26">
        <v>575713.244968</v>
      </c>
      <c r="C59" s="26">
        <v>547311.627985</v>
      </c>
      <c r="D59" s="27">
        <v>-4.933292265071756</v>
      </c>
      <c r="E59" s="26">
        <v>365117.86455199996</v>
      </c>
      <c r="F59" s="26">
        <v>346514.9252089999</v>
      </c>
      <c r="G59" s="27">
        <v>-5.0950504341456675</v>
      </c>
      <c r="H59" s="26">
        <v>210595.380416</v>
      </c>
      <c r="I59" s="26">
        <v>200796.702776</v>
      </c>
      <c r="J59" s="28">
        <v>-4.652845480581849</v>
      </c>
      <c r="K59" s="29"/>
    </row>
    <row r="60" spans="1:11" s="30" customFormat="1" ht="9.75" customHeight="1">
      <c r="A60" s="31"/>
      <c r="B60" s="15"/>
      <c r="C60" s="15"/>
      <c r="D60" s="18"/>
      <c r="E60" s="15"/>
      <c r="F60" s="15"/>
      <c r="G60" s="18"/>
      <c r="H60" s="15"/>
      <c r="I60" s="15"/>
      <c r="J60" s="18"/>
      <c r="K60" s="29"/>
    </row>
    <row r="61" spans="1:11" s="30" customFormat="1" ht="9.75" customHeight="1">
      <c r="A61" s="31" t="s">
        <v>60</v>
      </c>
      <c r="B61" s="15"/>
      <c r="C61" s="15"/>
      <c r="D61" s="18"/>
      <c r="E61" s="15"/>
      <c r="F61" s="15"/>
      <c r="G61" s="18"/>
      <c r="H61" s="15"/>
      <c r="I61" s="15"/>
      <c r="J61" s="18"/>
      <c r="K61" s="29"/>
    </row>
    <row r="62" spans="1:10" ht="9" customHeight="1">
      <c r="A62" s="32"/>
      <c r="B62" s="33"/>
      <c r="C62" s="33"/>
      <c r="D62" s="33"/>
      <c r="E62" s="33"/>
      <c r="F62" s="33"/>
      <c r="G62" s="33"/>
      <c r="H62" s="33"/>
      <c r="I62" s="33"/>
      <c r="J62" s="33"/>
    </row>
    <row r="63" spans="1:10" ht="9" customHeight="1">
      <c r="A63" s="32" t="s">
        <v>61</v>
      </c>
      <c r="B63" s="33"/>
      <c r="C63" s="33"/>
      <c r="D63" s="33"/>
      <c r="E63" s="33"/>
      <c r="F63" s="33"/>
      <c r="G63" s="33"/>
      <c r="H63" s="33"/>
      <c r="I63" s="33"/>
      <c r="J63" s="33"/>
    </row>
    <row r="64" spans="1:10" ht="9" customHeight="1">
      <c r="A64" s="32" t="s">
        <v>62</v>
      </c>
      <c r="B64" s="33"/>
      <c r="C64" s="33"/>
      <c r="D64" s="33"/>
      <c r="E64" s="33"/>
      <c r="F64" s="33"/>
      <c r="G64" s="33"/>
      <c r="H64" s="33"/>
      <c r="I64" s="33"/>
      <c r="J64" s="33"/>
    </row>
    <row r="65" spans="1:10" ht="9" customHeight="1">
      <c r="A65" s="32" t="s">
        <v>63</v>
      </c>
      <c r="B65" s="33"/>
      <c r="C65" s="33"/>
      <c r="D65" s="33"/>
      <c r="E65" s="33"/>
      <c r="F65" s="33"/>
      <c r="G65" s="33"/>
      <c r="H65" s="33"/>
      <c r="I65" s="33"/>
      <c r="J65" s="33"/>
    </row>
    <row r="66" spans="1:10" ht="9" customHeight="1">
      <c r="A66" s="32" t="s">
        <v>64</v>
      </c>
      <c r="B66" s="33"/>
      <c r="C66" s="33"/>
      <c r="D66" s="33"/>
      <c r="E66" s="33"/>
      <c r="F66" s="33"/>
      <c r="G66" s="33"/>
      <c r="H66" s="33"/>
      <c r="I66" s="33"/>
      <c r="J66" s="33"/>
    </row>
    <row r="67" spans="1:10" ht="9" customHeight="1">
      <c r="A67" s="32"/>
      <c r="B67" s="33"/>
      <c r="C67" s="33"/>
      <c r="D67" s="33"/>
      <c r="E67" s="33"/>
      <c r="F67" s="33"/>
      <c r="G67" s="33"/>
      <c r="H67" s="33"/>
      <c r="I67" s="33"/>
      <c r="J67" s="33"/>
    </row>
    <row r="68" spans="1:10" ht="9" customHeight="1">
      <c r="A68" s="32" t="s">
        <v>65</v>
      </c>
      <c r="B68" s="33"/>
      <c r="C68" s="33"/>
      <c r="D68" s="33"/>
      <c r="E68" s="33"/>
      <c r="F68" s="33"/>
      <c r="G68" s="33"/>
      <c r="H68" s="33"/>
      <c r="I68" s="33"/>
      <c r="J68" s="33"/>
    </row>
    <row r="69" spans="2:10" ht="9" customHeight="1">
      <c r="B69" s="33"/>
      <c r="C69" s="33"/>
      <c r="D69" s="33"/>
      <c r="E69" s="33"/>
      <c r="F69" s="33"/>
      <c r="G69" s="33"/>
      <c r="H69" s="33"/>
      <c r="I69" s="33"/>
      <c r="J69" s="33"/>
    </row>
  </sheetData>
  <mergeCells count="3">
    <mergeCell ref="B5:D5"/>
    <mergeCell ref="E5:G5"/>
    <mergeCell ref="H5: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ylin</dc:creator>
  <cp:keywords/>
  <dc:description/>
  <cp:lastModifiedBy>ylin</cp:lastModifiedBy>
  <dcterms:created xsi:type="dcterms:W3CDTF">2002-06-05T18:15:35Z</dcterms:created>
  <dcterms:modified xsi:type="dcterms:W3CDTF">2002-06-18T18:35:50Z</dcterms:modified>
  <cp:category/>
  <cp:version/>
  <cp:contentType/>
  <cp:contentStatus/>
</cp:coreProperties>
</file>