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75" windowHeight="10995" activeTab="0"/>
  </bookViews>
  <sheets>
    <sheet name="OCI by Strategic Goa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<sst xmlns="http://schemas.openxmlformats.org/spreadsheetml/2006/main" count="19" uniqueCount="19">
  <si>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Office of Cyberinfrastructure</t>
  </si>
  <si>
    <t>By Strategic Outcome Goal</t>
  </si>
  <si>
    <t>(Dollars in Millions)</t>
  </si>
  <si>
    <t>Change over</t>
  </si>
  <si>
    <t>FY 2007</t>
  </si>
  <si>
    <t>FY 2008</t>
  </si>
  <si>
    <t>FY 2009</t>
  </si>
  <si>
    <t>FY 2008 Estimate</t>
  </si>
  <si>
    <t xml:space="preserve">Actual </t>
  </si>
  <si>
    <t>Estimate</t>
  </si>
  <si>
    <t>Request</t>
  </si>
  <si>
    <t>Amount</t>
  </si>
  <si>
    <t>Percent</t>
  </si>
  <si>
    <t>Discovery</t>
  </si>
  <si>
    <t xml:space="preserve">Learning </t>
  </si>
  <si>
    <t>Research Infrastructure</t>
  </si>
  <si>
    <t>Stewardship</t>
  </si>
  <si>
    <t>Total, OCI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</si>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</sst>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.00;\-&quot;$&quot;#,##0.00;&quot;-&quot;??"/>
    <numFmt numFmtId="166" formatCode="&quot;$&quot;#,##0.00"/>
    <numFmt numFmtId="167" formatCode="0.0%;\-0.0%;&quot;-&quot;??"/>
    <numFmt numFmtId="168" formatCode="#,##0.00;\-#,##0.00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4" fillId="0" borderId="0" xfId="15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9" fontId="4" fillId="0" borderId="1" xfId="15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5" fontId="5" fillId="0" borderId="2" xfId="0" applyNumberFormat="1" applyFont="1" applyFill="1" applyBorder="1" applyAlignment="1">
      <alignment/>
    </xf>
    <xf numFmtId="165" fontId="5" fillId="0" borderId="2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7" fontId="5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8" fontId="5" fillId="0" borderId="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Fill="1" applyBorder="1" applyAlignment="1">
      <alignment/>
    </xf>
    <xf numFmtId="168" fontId="5" fillId="0" borderId="1" xfId="0" applyNumberFormat="1" applyFont="1" applyBorder="1" applyAlignment="1">
      <alignment/>
    </xf>
    <xf numFmtId="167" fontId="5" fillId="0" borderId="1" xfId="19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165" fontId="5" fillId="0" borderId="4" xfId="0" applyNumberFormat="1" applyFont="1" applyFill="1" applyBorder="1" applyAlignment="1">
      <alignment/>
    </xf>
    <xf numFmtId="165" fontId="5" fillId="0" borderId="4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7" fontId="5" fillId="0" borderId="4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6" fillId="0" borderId="0" xfId="15" applyNumberFormat="1" applyFont="1" applyAlignment="1">
      <alignment/>
    </xf>
    <xf numFmtId="164" fontId="6" fillId="0" borderId="5" xfId="15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49" fontId="4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27.8515625" style="1" customWidth="1"/>
    <col min="2" max="2" width="8.140625" style="30" bestFit="1" customWidth="1"/>
    <col min="3" max="3" width="7.28125" style="32" bestFit="1" customWidth="1"/>
    <col min="4" max="4" width="7.00390625" style="31" bestFit="1" customWidth="1"/>
    <col min="5" max="5" width="7.28125" style="30" bestFit="1" customWidth="1"/>
    <col min="6" max="6" width="6.8515625" style="30" bestFit="1" customWidth="1"/>
    <col min="7" max="16384" width="9.140625" style="1" customWidth="1"/>
  </cols>
  <sheetData>
    <row r="1" spans="1:6" ht="18.75" customHeight="1">
      <c r="A1" s="34" t="s">
        <v>0</v>
      </c>
      <c r="B1" s="34"/>
      <c r="C1" s="34"/>
      <c r="D1" s="34"/>
      <c r="E1" s="34"/>
      <c r="F1" s="34"/>
    </row>
    <row r="2" spans="1:6" ht="13.5" customHeight="1">
      <c r="A2" s="34" t="s">
        <v>1</v>
      </c>
      <c r="B2" s="34"/>
      <c r="C2" s="34"/>
      <c r="D2" s="34"/>
      <c r="E2" s="34"/>
      <c r="F2" s="34"/>
    </row>
    <row r="3" spans="1:6" ht="13.5" thickBot="1">
      <c r="A3" s="35" t="s">
        <v>2</v>
      </c>
      <c r="B3" s="35"/>
      <c r="C3" s="35"/>
      <c r="D3" s="35"/>
      <c r="E3" s="35"/>
      <c r="F3" s="35"/>
    </row>
    <row r="4" spans="1:7" ht="13.5" customHeight="1">
      <c r="A4" s="2"/>
      <c r="B4" s="3"/>
      <c r="C4" s="3"/>
      <c r="D4" s="3"/>
      <c r="E4" s="33" t="s">
        <v>3</v>
      </c>
      <c r="F4" s="33"/>
      <c r="G4" s="4"/>
    </row>
    <row r="5" spans="1:7" ht="13.5" customHeight="1">
      <c r="A5" s="2"/>
      <c r="B5" s="3" t="s">
        <v>4</v>
      </c>
      <c r="C5" s="5" t="s">
        <v>5</v>
      </c>
      <c r="D5" s="5" t="s">
        <v>6</v>
      </c>
      <c r="E5" s="33" t="s">
        <v>7</v>
      </c>
      <c r="F5" s="33"/>
      <c r="G5" s="4"/>
    </row>
    <row r="6" spans="1:7" ht="13.5" customHeight="1">
      <c r="A6" s="6"/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4"/>
    </row>
    <row r="7" spans="1:7" s="14" customFormat="1" ht="12.75">
      <c r="A7" s="8" t="s">
        <v>13</v>
      </c>
      <c r="B7" s="9">
        <v>3.99</v>
      </c>
      <c r="C7" s="10">
        <v>14.75</v>
      </c>
      <c r="D7" s="11">
        <v>27.5</v>
      </c>
      <c r="E7" s="10">
        <v>12.75</v>
      </c>
      <c r="F7" s="12">
        <f>IF(C7=0,"N/A  ",E7/C7)</f>
        <v>0.864406779661017</v>
      </c>
      <c r="G7" s="13"/>
    </row>
    <row r="8" spans="1:7" s="14" customFormat="1" ht="12.75">
      <c r="A8" s="8" t="s">
        <v>14</v>
      </c>
      <c r="B8" s="15">
        <v>0.57</v>
      </c>
      <c r="C8" s="16">
        <v>10.1</v>
      </c>
      <c r="D8" s="16">
        <v>4.1</v>
      </c>
      <c r="E8" s="16">
        <v>-6</v>
      </c>
      <c r="F8" s="12">
        <f>IF(C8=0,"N/A  ",E8/C8)</f>
        <v>-0.594059405940594</v>
      </c>
      <c r="G8" s="13"/>
    </row>
    <row r="9" spans="1:7" s="14" customFormat="1" ht="12.75">
      <c r="A9" s="8" t="s">
        <v>15</v>
      </c>
      <c r="B9" s="15">
        <v>176.28</v>
      </c>
      <c r="C9" s="16">
        <v>158.43</v>
      </c>
      <c r="D9" s="16">
        <v>185.73</v>
      </c>
      <c r="E9" s="16">
        <f>+D9-C9</f>
        <v>27.299999999999983</v>
      </c>
      <c r="F9" s="12">
        <f>IF(C9=0,"N/A  ",E9/C9)</f>
        <v>0.1723158492709713</v>
      </c>
      <c r="G9" s="13"/>
    </row>
    <row r="10" spans="1:7" s="14" customFormat="1" ht="12.75">
      <c r="A10" s="17" t="s">
        <v>16</v>
      </c>
      <c r="B10" s="18">
        <v>1.58</v>
      </c>
      <c r="C10" s="19">
        <v>2.05</v>
      </c>
      <c r="D10" s="19">
        <v>2.75</v>
      </c>
      <c r="E10" s="19">
        <f>+D10-C10</f>
        <v>0.7000000000000002</v>
      </c>
      <c r="F10" s="20">
        <f>IF(C10=0,"N/A  ",E10/C10)</f>
        <v>0.3414634146341465</v>
      </c>
      <c r="G10" s="13"/>
    </row>
    <row r="11" spans="1:7" s="14" customFormat="1" ht="18.75" customHeight="1" thickBot="1">
      <c r="A11" s="21" t="s">
        <v>17</v>
      </c>
      <c r="B11" s="22">
        <f>SUM(B7:B10)</f>
        <v>182.42000000000002</v>
      </c>
      <c r="C11" s="23">
        <f>SUM(C7:C10)</f>
        <v>185.33</v>
      </c>
      <c r="D11" s="24">
        <f>SUM(D7:D10)</f>
        <v>220.07999999999998</v>
      </c>
      <c r="E11" s="23">
        <f>+D11-C11</f>
        <v>34.74999999999997</v>
      </c>
      <c r="F11" s="25">
        <f>IF(C11=0,"N/A  ",E11/C11)</f>
        <v>0.18750337236281212</v>
      </c>
      <c r="G11" s="13"/>
    </row>
    <row r="12" spans="1:6" ht="10.5" customHeight="1">
      <c r="A12" s="26" t="s">
        <v>18</v>
      </c>
      <c r="B12" s="27"/>
      <c r="C12" s="28"/>
      <c r="D12" s="29"/>
      <c r="E12" s="27"/>
      <c r="F12" s="27"/>
    </row>
    <row r="13" ht="12.75">
      <c r="C13" s="31"/>
    </row>
    <row r="14" ht="12.75">
      <c r="C14" s="31"/>
    </row>
    <row r="15" ht="12.75">
      <c r="C15" s="31"/>
    </row>
    <row r="16" ht="12.75">
      <c r="C16" s="31"/>
    </row>
    <row r="17" ht="12.75">
      <c r="C17" s="31"/>
    </row>
    <row r="18" ht="12.75">
      <c r="C18" s="31"/>
    </row>
    <row r="19" ht="12.75">
      <c r="C19" s="31"/>
    </row>
    <row r="20" ht="12.75">
      <c r="C20" s="31"/>
    </row>
    <row r="21" ht="12.75">
      <c r="C21" s="31"/>
    </row>
    <row r="22" ht="12.75">
      <c r="C22" s="31"/>
    </row>
    <row r="23" ht="12.75">
      <c r="C23" s="31"/>
    </row>
    <row r="24" ht="12.75">
      <c r="C24" s="31"/>
    </row>
    <row r="25" ht="12.75">
      <c r="C25" s="31"/>
    </row>
    <row r="26" ht="12.75">
      <c r="C26" s="31"/>
    </row>
    <row r="27" ht="12.75">
      <c r="C27" s="31"/>
    </row>
    <row r="28" ht="12.75">
      <c r="C28" s="31"/>
    </row>
    <row r="29" ht="12.75">
      <c r="C29" s="31"/>
    </row>
    <row r="30" ht="12.75">
      <c r="C30" s="31"/>
    </row>
    <row r="31" ht="12.75">
      <c r="C31" s="31"/>
    </row>
    <row r="32" ht="12.75">
      <c r="C32" s="31"/>
    </row>
    <row r="33" ht="12.75">
      <c r="C33" s="31"/>
    </row>
    <row r="34" ht="12.75">
      <c r="C34" s="31"/>
    </row>
    <row r="35" ht="12.75">
      <c r="C35" s="31"/>
    </row>
    <row r="36" ht="12.75">
      <c r="C36" s="31"/>
    </row>
    <row r="37" ht="12.75">
      <c r="C37" s="31"/>
    </row>
    <row r="38" ht="12.75">
      <c r="C38" s="31"/>
    </row>
    <row r="39" ht="12.75">
      <c r="C39" s="31"/>
    </row>
    <row r="40" ht="12.75">
      <c r="C40" s="31"/>
    </row>
    <row r="41" ht="12.75">
      <c r="C41" s="31"/>
    </row>
    <row r="42" ht="12.75">
      <c r="C42" s="31"/>
    </row>
    <row r="43" ht="12.75">
      <c r="C43" s="31"/>
    </row>
    <row r="44" ht="12.75"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1"/>
    </row>
    <row r="50" ht="12.75">
      <c r="C50" s="31"/>
    </row>
    <row r="51" ht="12.75">
      <c r="C51" s="31"/>
    </row>
    <row r="52" ht="12.75">
      <c r="C52" s="31"/>
    </row>
    <row r="53" ht="12.75">
      <c r="C53" s="31"/>
    </row>
    <row r="54" ht="12.75">
      <c r="C54" s="31"/>
    </row>
    <row r="55" ht="12.75">
      <c r="C55" s="31"/>
    </row>
    <row r="56" ht="12.75">
      <c r="C56" s="31"/>
    </row>
    <row r="57" ht="12.75">
      <c r="C57" s="31"/>
    </row>
    <row r="58" ht="12.75">
      <c r="C58" s="31"/>
    </row>
    <row r="59" ht="12.75">
      <c r="C59" s="31"/>
    </row>
    <row r="60" ht="12.75">
      <c r="C60" s="31"/>
    </row>
    <row r="61" ht="12.75">
      <c r="C61" s="31"/>
    </row>
    <row r="62" ht="12.75">
      <c r="C62" s="31"/>
    </row>
    <row r="63" ht="12.75">
      <c r="C63" s="31"/>
    </row>
    <row r="64" ht="12.75">
      <c r="C64" s="31"/>
    </row>
    <row r="65" ht="12.75">
      <c r="C65" s="31"/>
    </row>
    <row r="66" ht="12.75">
      <c r="C66" s="31"/>
    </row>
    <row r="67" ht="12.75">
      <c r="C67" s="31"/>
    </row>
    <row r="68" ht="12.75">
      <c r="C68" s="31"/>
    </row>
    <row r="69" ht="12.75">
      <c r="C69" s="31"/>
    </row>
    <row r="70" ht="12.75">
      <c r="C70" s="31"/>
    </row>
    <row r="71" ht="12.75">
      <c r="C71" s="31"/>
    </row>
    <row r="72" ht="12.75">
      <c r="C72" s="31"/>
    </row>
    <row r="73" ht="12.75">
      <c r="C73" s="31"/>
    </row>
    <row r="74" ht="12.75">
      <c r="C74" s="31"/>
    </row>
    <row r="75" ht="12.75">
      <c r="C75" s="31"/>
    </row>
    <row r="76" ht="12.75">
      <c r="C76" s="31"/>
    </row>
    <row r="77" ht="12.75">
      <c r="C77" s="31"/>
    </row>
    <row r="78" ht="12.75">
      <c r="C78" s="31"/>
    </row>
    <row r="79" ht="12.75">
      <c r="C79" s="31"/>
    </row>
    <row r="80" ht="12.75">
      <c r="C80" s="31"/>
    </row>
    <row r="81" ht="12.75">
      <c r="C81" s="31"/>
    </row>
    <row r="82" ht="12.75">
      <c r="C82" s="31"/>
    </row>
    <row r="83" ht="12.75">
      <c r="C83" s="31"/>
    </row>
    <row r="84" ht="12.75">
      <c r="C84" s="31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  <row r="135" ht="12.75">
      <c r="C135" s="31"/>
    </row>
    <row r="136" ht="12.75">
      <c r="C136" s="31"/>
    </row>
    <row r="137" ht="12.75">
      <c r="C137" s="31"/>
    </row>
    <row r="138" ht="12.75">
      <c r="C138" s="31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  <row r="148" ht="12.75">
      <c r="C148" s="31"/>
    </row>
    <row r="149" ht="12.75">
      <c r="C149" s="31"/>
    </row>
    <row r="150" ht="12.75">
      <c r="C150" s="31"/>
    </row>
    <row r="151" ht="12.75">
      <c r="C151" s="31"/>
    </row>
    <row r="152" ht="12.75">
      <c r="C152" s="31"/>
    </row>
    <row r="153" ht="12.75">
      <c r="C153" s="31"/>
    </row>
    <row r="154" ht="12.75">
      <c r="C154" s="31"/>
    </row>
    <row r="155" ht="12.75">
      <c r="C155" s="31"/>
    </row>
    <row r="156" ht="12.75">
      <c r="C156" s="31"/>
    </row>
    <row r="157" ht="12.75">
      <c r="C157" s="31"/>
    </row>
    <row r="158" ht="12.75">
      <c r="C158" s="31"/>
    </row>
    <row r="159" ht="12.75">
      <c r="C159" s="31"/>
    </row>
    <row r="160" ht="12.75">
      <c r="C160" s="31"/>
    </row>
    <row r="161" ht="12.75">
      <c r="C161" s="31"/>
    </row>
    <row r="162" ht="12.75">
      <c r="C162" s="31"/>
    </row>
    <row r="163" ht="12.75">
      <c r="C163" s="31"/>
    </row>
    <row r="164" ht="12.75">
      <c r="C164" s="31"/>
    </row>
    <row r="165" ht="12.75">
      <c r="C165" s="31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</sheetData>
  <mergeCells count="5">
    <mergeCell ref="E5:F5"/>
    <mergeCell ref="A1:F1"/>
    <mergeCell ref="A2:F2"/>
    <mergeCell ref="A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nsfuser</cp:lastModifiedBy>
  <dcterms:created xsi:type="dcterms:W3CDTF">2008-01-30T19:27:39Z</dcterms:created>
  <dcterms:modified xsi:type="dcterms:W3CDTF">2008-01-31T11:44:30Z</dcterms:modified>
  <cp:category/>
  <cp:version/>
  <cp:contentType/>
  <cp:contentStatus/>
</cp:coreProperties>
</file>