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506" windowWidth="1266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<sst xmlns="http://schemas.openxmlformats.org/spreadsheetml/2006/main" count="47" uniqueCount="47">
  <si>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Fall enrollment (millions)</t>
  </si>
  <si>
    <t>Revenues per pupil</t>
  </si>
  <si>
    <t>Total revenues (thousands)</t>
  </si>
  <si>
    <t xml:space="preserve">NOTE:  Public revenue is measured by total revenue received by school districts providing public elementary and secondary education.  </t>
  </si>
  <si>
    <t>National Center for Education Statistics</t>
  </si>
  <si>
    <t>[In 2006 constant dollars]</t>
  </si>
  <si>
    <r>
      <t>Table 4.</t>
    </r>
    <r>
      <rPr>
        <b/>
        <sz val="12"/>
        <color indexed="9"/>
        <rFont val="Arial"/>
        <family val="2"/>
      </rPr>
      <t>—</t>
    </r>
    <r>
      <rPr>
        <b/>
        <sz val="12"/>
        <rFont val="Arial"/>
        <family val="2"/>
      </rPr>
      <t xml:space="preserve">Total revenues, enrollment, and revenues per pupil, in public  </t>
    </r>
  </si>
  <si>
    <t>School year</t>
  </si>
  <si>
    <r>
      <t>Table 4.—</t>
    </r>
    <r>
      <rPr>
        <b/>
        <sz val="12"/>
        <rFont val="Arial"/>
        <family val="2"/>
      </rPr>
      <t>elementary and secondary schools: 1969–70 to 2005–06</t>
    </r>
  </si>
  <si>
    <t>1969–70</t>
  </si>
  <si>
    <t>1970–71</t>
  </si>
  <si>
    <t>1971–72</t>
  </si>
  <si>
    <t>1972–73</t>
  </si>
  <si>
    <t>1973–74</t>
  </si>
  <si>
    <t>1974–75</t>
  </si>
  <si>
    <t>1975–76</t>
  </si>
  <si>
    <t>1976–77</t>
  </si>
  <si>
    <t>1977–78</t>
  </si>
  <si>
    <t>1978–79</t>
  </si>
  <si>
    <t>1979–80</t>
  </si>
  <si>
    <t>1980–81</t>
  </si>
  <si>
    <t>1981–82</t>
  </si>
  <si>
    <t>1982–83</t>
  </si>
  <si>
    <t>1983–84</t>
  </si>
  <si>
    <t>1984–85</t>
  </si>
  <si>
    <t>1985–86</t>
  </si>
  <si>
    <t>1986–87</t>
  </si>
  <si>
    <t>1987–88</t>
  </si>
  <si>
    <t>1988–89</t>
  </si>
  <si>
    <t>1989–90</t>
  </si>
  <si>
    <t>1990–91</t>
  </si>
  <si>
    <t>1991–92</t>
  </si>
  <si>
    <t>1992–93</t>
  </si>
  <si>
    <t>1993–94</t>
  </si>
  <si>
    <t>1994–95</t>
  </si>
  <si>
    <t>1995–96</t>
  </si>
  <si>
    <t>1996–97</t>
  </si>
  <si>
    <t>1997–98</t>
  </si>
  <si>
    <t>1998–99</t>
  </si>
  <si>
    <t>1999–2000</t>
  </si>
  <si>
    <t>2000–01</t>
  </si>
  <si>
    <t>2001–02</t>
  </si>
  <si>
    <t>2002–03</t>
  </si>
  <si>
    <t>2003–04</t>
  </si>
  <si>
    <t>2004–05</t>
  </si>
  <si>
    <t>2005–06</t>
  </si>
  <si>
    <t>SOURCE: U.S. Department of Commerce, Bureau of Economic Analysis, and previously unpublished tabulation (November 2004); U.S. Department of Education, National Center for Education Statistics (NCES),  The Condition of Education 2005 (NCES 2005-094) tables 39-1 and 39-2 ; U.S. Department of Education, NCES, Common Core of Data (CCD), “National Public Education Financial Survey” (NPEFS), 2002–03 to 2005–06.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</si>
</sst>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"/>
    <numFmt numFmtId="165" formatCode="#,##0.0"/>
    <numFmt numFmtId="166" formatCode="#,##0.0_);[Red]\(#,##0.0\)"/>
    <numFmt numFmtId="167" formatCode="0.0000_)"/>
    <numFmt numFmtId="168" formatCode="0.0"/>
    <numFmt numFmtId="169" formatCode="&quot;$&quot;#,##0"/>
  </numFmts>
  <fonts count="1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6"/>
      <name val="Impact"/>
      <family val="2"/>
    </font>
    <font>
      <sz val="18"/>
      <name val="Impact"/>
      <family val="2"/>
    </font>
    <font>
      <sz val="7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168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Alignment="1">
      <alignment/>
    </xf>
    <xf numFmtId="168" fontId="3" fillId="0" borderId="0" xfId="0" applyNumberFormat="1" applyFont="1" applyFill="1" applyAlignment="1">
      <alignment horizontal="right" wrapText="1" shrinkToFit="1"/>
    </xf>
    <xf numFmtId="0" fontId="3" fillId="0" borderId="0" xfId="0" applyFont="1" applyFill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 horizontal="right" wrapText="1" shrinkToFit="1"/>
    </xf>
    <xf numFmtId="0" fontId="3" fillId="0" borderId="2" xfId="0" applyFont="1" applyFill="1" applyBorder="1" applyAlignment="1" applyProtection="1">
      <alignment horizontal="left" vertical="center"/>
      <protection/>
    </xf>
    <xf numFmtId="3" fontId="3" fillId="0" borderId="2" xfId="0" applyNumberFormat="1" applyFont="1" applyFill="1" applyBorder="1" applyAlignment="1">
      <alignment/>
    </xf>
    <xf numFmtId="168" fontId="3" fillId="0" borderId="2" xfId="0" applyNumberFormat="1" applyFont="1" applyFill="1" applyBorder="1" applyAlignment="1">
      <alignment horizontal="right" wrapText="1" shrinkToFit="1"/>
    </xf>
    <xf numFmtId="0" fontId="2" fillId="0" borderId="3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49" fontId="2" fillId="0" borderId="2" xfId="0" applyNumberFormat="1" applyFont="1" applyBorder="1" applyAlignment="1">
      <alignment horizontal="left" wrapText="1" shrinkToFit="1"/>
    </xf>
    <xf numFmtId="0" fontId="2" fillId="0" borderId="2" xfId="0" applyFont="1" applyFill="1" applyBorder="1" applyAlignment="1">
      <alignment horizontal="right" wrapText="1"/>
    </xf>
    <xf numFmtId="169" fontId="3" fillId="0" borderId="0" xfId="0" applyNumberFormat="1" applyFont="1" applyFill="1" applyAlignment="1">
      <alignment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view="pageBreakPreview" zoomScaleSheetLayoutView="100" workbookViewId="0" topLeftCell="A1">
      <selection activeCell="A1" sqref="A1:D1"/>
    </sheetView>
  </sheetViews>
  <sheetFormatPr defaultColWidth="9.140625" defaultRowHeight="12.75"/>
  <cols>
    <col min="1" max="1" width="17.421875" style="6" customWidth="1"/>
    <col min="2" max="3" width="23.7109375" style="6" customWidth="1"/>
    <col min="4" max="4" width="20.28125" style="6" customWidth="1"/>
    <col min="5" max="16384" width="9.140625" style="6" customWidth="1"/>
  </cols>
  <sheetData>
    <row r="1" spans="1:22" s="8" customFormat="1" ht="21.75" customHeight="1">
      <c r="A1" s="32" t="s">
        <v>4</v>
      </c>
      <c r="B1" s="32"/>
      <c r="C1" s="32"/>
      <c r="D1" s="32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6" s="11" customFormat="1" ht="4.5" customHeight="1">
      <c r="A2" s="9"/>
      <c r="B2" s="10"/>
      <c r="D2" s="10"/>
      <c r="F2" s="10"/>
    </row>
    <row r="3" spans="1:4" s="15" customFormat="1" ht="13.5" customHeight="1">
      <c r="A3" s="14" t="s">
        <v>6</v>
      </c>
      <c r="B3" s="14"/>
      <c r="C3" s="14"/>
      <c r="D3" s="14"/>
    </row>
    <row r="4" spans="1:4" s="15" customFormat="1" ht="13.5" customHeight="1">
      <c r="A4" s="16" t="s">
        <v>8</v>
      </c>
      <c r="B4" s="14"/>
      <c r="C4" s="14"/>
      <c r="D4" s="14"/>
    </row>
    <row r="5" spans="1:4" s="5" customFormat="1" ht="3" customHeight="1">
      <c r="A5" s="1"/>
      <c r="B5" s="2"/>
      <c r="C5" s="1"/>
      <c r="D5" s="1"/>
    </row>
    <row r="6" spans="1:4" s="5" customFormat="1" ht="12" customHeight="1">
      <c r="A6" s="34" t="s">
        <v>5</v>
      </c>
      <c r="B6" s="34"/>
      <c r="C6" s="34"/>
      <c r="D6" s="34"/>
    </row>
    <row r="7" spans="1:4" s="5" customFormat="1" ht="3" customHeight="1">
      <c r="A7" s="35"/>
      <c r="B7" s="35"/>
      <c r="C7" s="35"/>
      <c r="D7" s="35"/>
    </row>
    <row r="8" spans="1:4" ht="12.75" customHeight="1" hidden="1">
      <c r="A8" s="26"/>
      <c r="B8" s="27"/>
      <c r="C8" s="27"/>
      <c r="D8" s="27"/>
    </row>
    <row r="9" spans="1:4" ht="21.75" customHeight="1" hidden="1">
      <c r="A9" s="26"/>
      <c r="B9" s="27"/>
      <c r="C9" s="27"/>
      <c r="D9" s="27"/>
    </row>
    <row r="10" spans="1:4" s="13" customFormat="1" ht="10.5" customHeight="1">
      <c r="A10" s="28" t="s">
        <v>7</v>
      </c>
      <c r="B10" s="29" t="s">
        <v>2</v>
      </c>
      <c r="C10" s="29" t="s">
        <v>0</v>
      </c>
      <c r="D10" s="29" t="s">
        <v>1</v>
      </c>
    </row>
    <row r="11" spans="1:4" s="13" customFormat="1" ht="12">
      <c r="A11" s="17" t="s">
        <v>9</v>
      </c>
      <c r="B11" s="30">
        <v>212119008.38162807</v>
      </c>
      <c r="C11" s="19">
        <v>45.6</v>
      </c>
      <c r="D11" s="30">
        <f>(B11*1000)/(C11*1000000)</f>
        <v>4651.732639947983</v>
      </c>
    </row>
    <row r="12" spans="1:4" s="13" customFormat="1" ht="12">
      <c r="A12" s="20" t="s">
        <v>10</v>
      </c>
      <c r="B12" s="18">
        <v>222967678.2294273</v>
      </c>
      <c r="C12" s="19">
        <v>45.9</v>
      </c>
      <c r="D12" s="18">
        <f aca="true" t="shared" si="0" ref="D12:D47">(B12*1000)/(C12*1000000)</f>
        <v>4857.683621556151</v>
      </c>
    </row>
    <row r="13" spans="1:4" s="13" customFormat="1" ht="12">
      <c r="A13" s="20" t="s">
        <v>11</v>
      </c>
      <c r="B13" s="18">
        <v>241806204.75917372</v>
      </c>
      <c r="C13" s="19">
        <v>46.1</v>
      </c>
      <c r="D13" s="18">
        <f t="shared" si="0"/>
        <v>5245.2538993313165</v>
      </c>
    </row>
    <row r="14" spans="1:4" s="13" customFormat="1" ht="12">
      <c r="A14" s="20" t="s">
        <v>12</v>
      </c>
      <c r="B14" s="18">
        <v>242268994.7336946</v>
      </c>
      <c r="C14" s="19">
        <v>45.7</v>
      </c>
      <c r="D14" s="18">
        <f t="shared" si="0"/>
        <v>5301.290913209948</v>
      </c>
    </row>
    <row r="15" spans="1:4" s="13" customFormat="1" ht="12">
      <c r="A15" s="20" t="s">
        <v>13</v>
      </c>
      <c r="B15" s="18">
        <v>248525075.8362252</v>
      </c>
      <c r="C15" s="19">
        <v>45.4</v>
      </c>
      <c r="D15" s="18">
        <f t="shared" si="0"/>
        <v>5474.120613132714</v>
      </c>
    </row>
    <row r="16" spans="1:4" s="13" customFormat="1" ht="12">
      <c r="A16" s="20" t="s">
        <v>14</v>
      </c>
      <c r="B16" s="18">
        <v>247607487.62527028</v>
      </c>
      <c r="C16" s="19">
        <v>45.1</v>
      </c>
      <c r="D16" s="18">
        <f t="shared" si="0"/>
        <v>5490.188195682267</v>
      </c>
    </row>
    <row r="17" spans="1:4" s="13" customFormat="1" ht="12">
      <c r="A17" s="20" t="s">
        <v>15</v>
      </c>
      <c r="B17" s="18">
        <v>255498555.2745501</v>
      </c>
      <c r="C17" s="19">
        <v>44.8</v>
      </c>
      <c r="D17" s="18">
        <f t="shared" si="0"/>
        <v>5703.092751664065</v>
      </c>
    </row>
    <row r="18" spans="1:4" s="13" customFormat="1" ht="12">
      <c r="A18" s="20" t="s">
        <v>16</v>
      </c>
      <c r="B18" s="18">
        <v>255410809.10079736</v>
      </c>
      <c r="C18" s="19">
        <v>44.3</v>
      </c>
      <c r="D18" s="18">
        <f t="shared" si="0"/>
        <v>5765.48101807669</v>
      </c>
    </row>
    <row r="19" spans="1:4" s="13" customFormat="1" ht="12">
      <c r="A19" s="20" t="s">
        <v>17</v>
      </c>
      <c r="B19" s="18">
        <v>258753968.27103922</v>
      </c>
      <c r="C19" s="19">
        <v>43.6</v>
      </c>
      <c r="D19" s="18">
        <f t="shared" si="0"/>
        <v>5934.724042913744</v>
      </c>
    </row>
    <row r="20" spans="1:4" s="13" customFormat="1" ht="12">
      <c r="A20" s="20" t="s">
        <v>18</v>
      </c>
      <c r="B20" s="18">
        <v>255622343.1219854</v>
      </c>
      <c r="C20" s="19">
        <v>42.6</v>
      </c>
      <c r="D20" s="18">
        <f t="shared" si="0"/>
        <v>6000.524486431583</v>
      </c>
    </row>
    <row r="21" spans="1:4" s="13" customFormat="1" ht="12">
      <c r="A21" s="20" t="s">
        <v>19</v>
      </c>
      <c r="B21" s="18">
        <v>248329663.74711785</v>
      </c>
      <c r="C21" s="19">
        <v>41.7</v>
      </c>
      <c r="D21" s="18">
        <f t="shared" si="0"/>
        <v>5955.147811681483</v>
      </c>
    </row>
    <row r="22" spans="1:4" s="13" customFormat="1" ht="12">
      <c r="A22" s="20" t="s">
        <v>20</v>
      </c>
      <c r="B22" s="18">
        <v>243382634.57782397</v>
      </c>
      <c r="C22" s="19">
        <v>40.9</v>
      </c>
      <c r="D22" s="18">
        <f t="shared" si="0"/>
        <v>5950.675662049486</v>
      </c>
    </row>
    <row r="23" spans="1:4" s="13" customFormat="1" ht="12">
      <c r="A23" s="20" t="s">
        <v>21</v>
      </c>
      <c r="B23" s="18">
        <v>233000155.27844602</v>
      </c>
      <c r="C23" s="19">
        <v>40</v>
      </c>
      <c r="D23" s="18">
        <f t="shared" si="0"/>
        <v>5825.00388196115</v>
      </c>
    </row>
    <row r="24" spans="1:4" s="13" customFormat="1" ht="12">
      <c r="A24" s="20" t="s">
        <v>22</v>
      </c>
      <c r="B24" s="18">
        <v>238217655.54880324</v>
      </c>
      <c r="C24" s="19">
        <v>39.6</v>
      </c>
      <c r="D24" s="18">
        <f t="shared" si="0"/>
        <v>6015.597362343517</v>
      </c>
    </row>
    <row r="25" spans="1:4" s="13" customFormat="1" ht="12">
      <c r="A25" s="20" t="s">
        <v>23</v>
      </c>
      <c r="B25" s="18">
        <v>246446066.7212219</v>
      </c>
      <c r="C25" s="19">
        <v>39.3</v>
      </c>
      <c r="D25" s="18">
        <f t="shared" si="0"/>
        <v>6270.892282982745</v>
      </c>
    </row>
    <row r="26" spans="1:4" s="13" customFormat="1" ht="12">
      <c r="A26" s="20" t="s">
        <v>24</v>
      </c>
      <c r="B26" s="18">
        <v>258308759.49183556</v>
      </c>
      <c r="C26" s="19">
        <v>39.2</v>
      </c>
      <c r="D26" s="18">
        <f t="shared" si="0"/>
        <v>6589.509170710091</v>
      </c>
    </row>
    <row r="27" spans="1:4" s="13" customFormat="1" ht="12">
      <c r="A27" s="20" t="s">
        <v>25</v>
      </c>
      <c r="B27" s="18">
        <v>272707710.2002806</v>
      </c>
      <c r="C27" s="19">
        <v>39.4</v>
      </c>
      <c r="D27" s="18">
        <f t="shared" si="0"/>
        <v>6921.515487316767</v>
      </c>
    </row>
    <row r="28" spans="1:4" s="13" customFormat="1" ht="12">
      <c r="A28" s="20" t="s">
        <v>26</v>
      </c>
      <c r="B28" s="18">
        <v>283593418.9543217</v>
      </c>
      <c r="C28" s="19">
        <v>39.8</v>
      </c>
      <c r="D28" s="18">
        <f t="shared" si="0"/>
        <v>7125.462787797026</v>
      </c>
    </row>
    <row r="29" spans="1:4" s="13" customFormat="1" ht="12">
      <c r="A29" s="20" t="s">
        <v>27</v>
      </c>
      <c r="B29" s="18">
        <v>291271528.386065</v>
      </c>
      <c r="C29" s="19">
        <v>40</v>
      </c>
      <c r="D29" s="18">
        <f t="shared" si="0"/>
        <v>7281.788209651625</v>
      </c>
    </row>
    <row r="30" spans="1:4" s="13" customFormat="1" ht="12">
      <c r="A30" s="20" t="s">
        <v>28</v>
      </c>
      <c r="B30" s="18">
        <v>315282545.56386006</v>
      </c>
      <c r="C30" s="19">
        <v>40.2</v>
      </c>
      <c r="D30" s="18">
        <f t="shared" si="0"/>
        <v>7842.849392135822</v>
      </c>
    </row>
    <row r="31" spans="1:4" s="13" customFormat="1" ht="12">
      <c r="A31" s="20" t="s">
        <v>29</v>
      </c>
      <c r="B31" s="18">
        <v>326830468.18662035</v>
      </c>
      <c r="C31" s="19">
        <v>40.5</v>
      </c>
      <c r="D31" s="18">
        <f t="shared" si="0"/>
        <v>8069.888103373342</v>
      </c>
    </row>
    <row r="32" spans="1:4" s="13" customFormat="1" ht="12">
      <c r="A32" s="20" t="s">
        <v>30</v>
      </c>
      <c r="B32" s="18">
        <v>331869592.3567488</v>
      </c>
      <c r="C32" s="19">
        <v>41.2</v>
      </c>
      <c r="D32" s="18">
        <f t="shared" si="0"/>
        <v>8055.087193124972</v>
      </c>
    </row>
    <row r="33" spans="1:4" s="13" customFormat="1" ht="12">
      <c r="A33" s="20" t="s">
        <v>31</v>
      </c>
      <c r="B33" s="18">
        <v>337750483.19377565</v>
      </c>
      <c r="C33" s="19">
        <v>42</v>
      </c>
      <c r="D33" s="18">
        <f t="shared" si="0"/>
        <v>8041.678171280372</v>
      </c>
    </row>
    <row r="34" spans="1:4" s="13" customFormat="1" ht="12">
      <c r="A34" s="20" t="s">
        <v>32</v>
      </c>
      <c r="B34" s="18">
        <v>345733215.01641876</v>
      </c>
      <c r="C34" s="19">
        <v>42.8</v>
      </c>
      <c r="D34" s="18">
        <f t="shared" si="0"/>
        <v>8077.8788555238025</v>
      </c>
    </row>
    <row r="35" spans="1:4" s="13" customFormat="1" ht="12">
      <c r="A35" s="20" t="s">
        <v>33</v>
      </c>
      <c r="B35" s="18">
        <v>354060423.0326382</v>
      </c>
      <c r="C35" s="19">
        <v>43.5</v>
      </c>
      <c r="D35" s="18">
        <f t="shared" si="0"/>
        <v>8139.32006971582</v>
      </c>
    </row>
    <row r="36" spans="1:4" s="13" customFormat="1" ht="12">
      <c r="A36" s="20" t="s">
        <v>34</v>
      </c>
      <c r="B36" s="18">
        <v>361380745.6109634</v>
      </c>
      <c r="C36" s="19">
        <v>44.1</v>
      </c>
      <c r="D36" s="18">
        <f t="shared" si="0"/>
        <v>8194.574730407332</v>
      </c>
    </row>
    <row r="37" spans="1:4" s="13" customFormat="1" ht="12">
      <c r="A37" s="20" t="s">
        <v>35</v>
      </c>
      <c r="B37" s="18">
        <v>370553814.1623095</v>
      </c>
      <c r="C37" s="19">
        <v>44.8</v>
      </c>
      <c r="D37" s="18">
        <f t="shared" si="0"/>
        <v>8271.290494694409</v>
      </c>
    </row>
    <row r="38" spans="1:4" s="13" customFormat="1" ht="12">
      <c r="A38" s="20" t="s">
        <v>36</v>
      </c>
      <c r="B38" s="18">
        <v>382016843.89553255</v>
      </c>
      <c r="C38" s="19">
        <v>45.6</v>
      </c>
      <c r="D38" s="18">
        <f t="shared" si="0"/>
        <v>8377.5623661301</v>
      </c>
    </row>
    <row r="39" spans="1:4" s="13" customFormat="1" ht="12">
      <c r="A39" s="20" t="s">
        <v>37</v>
      </c>
      <c r="B39" s="18">
        <v>400988045.2836657</v>
      </c>
      <c r="C39" s="19">
        <v>46.1</v>
      </c>
      <c r="D39" s="18">
        <f t="shared" si="0"/>
        <v>8698.222240426589</v>
      </c>
    </row>
    <row r="40" spans="1:4" s="13" customFormat="1" ht="12">
      <c r="A40" s="20" t="s">
        <v>38</v>
      </c>
      <c r="B40" s="18">
        <v>420108188.9949068</v>
      </c>
      <c r="C40" s="19">
        <v>46.5</v>
      </c>
      <c r="D40" s="18">
        <f t="shared" si="0"/>
        <v>9034.584709567887</v>
      </c>
    </row>
    <row r="41" spans="1:4" s="13" customFormat="1" ht="12">
      <c r="A41" s="20" t="s">
        <v>39</v>
      </c>
      <c r="B41" s="18">
        <v>438371765.6444541</v>
      </c>
      <c r="C41" s="19">
        <v>46.9</v>
      </c>
      <c r="D41" s="18">
        <f t="shared" si="0"/>
        <v>9346.945962568318</v>
      </c>
    </row>
    <row r="42" spans="1:4" s="13" customFormat="1" ht="12">
      <c r="A42" s="20" t="s">
        <v>40</v>
      </c>
      <c r="B42" s="18">
        <v>456140193.3810266</v>
      </c>
      <c r="C42" s="19">
        <v>47.2</v>
      </c>
      <c r="D42" s="18">
        <f t="shared" si="0"/>
        <v>9663.987147903106</v>
      </c>
    </row>
    <row r="43" spans="1:4" s="13" customFormat="1" ht="12">
      <c r="A43" s="20" t="s">
        <v>41</v>
      </c>
      <c r="B43" s="18">
        <v>468469612.8667397</v>
      </c>
      <c r="C43" s="19">
        <v>47.7</v>
      </c>
      <c r="D43" s="18">
        <f t="shared" si="0"/>
        <v>9821.165888191608</v>
      </c>
    </row>
    <row r="44" spans="1:4" s="13" customFormat="1" ht="12">
      <c r="A44" s="20" t="s">
        <v>42</v>
      </c>
      <c r="B44" s="18">
        <v>480966137.3105428</v>
      </c>
      <c r="C44" s="19">
        <v>48.2</v>
      </c>
      <c r="D44" s="18">
        <f t="shared" si="0"/>
        <v>9978.550566608772</v>
      </c>
    </row>
    <row r="45" spans="1:4" s="13" customFormat="1" ht="12">
      <c r="A45" s="20" t="s">
        <v>43</v>
      </c>
      <c r="B45" s="18">
        <v>494042671.22704893</v>
      </c>
      <c r="C45" s="19">
        <v>48.5</v>
      </c>
      <c r="D45" s="18">
        <f t="shared" si="0"/>
        <v>10186.44682942369</v>
      </c>
    </row>
    <row r="46" spans="1:4" s="13" customFormat="1" ht="12">
      <c r="A46" s="20" t="s">
        <v>44</v>
      </c>
      <c r="B46" s="21">
        <v>506328117.22346264</v>
      </c>
      <c r="C46" s="22">
        <v>48.8</v>
      </c>
      <c r="D46" s="21">
        <f t="shared" si="0"/>
        <v>10375.57617261194</v>
      </c>
    </row>
    <row r="47" spans="1:4" s="12" customFormat="1" ht="9.75" customHeight="1">
      <c r="A47" s="23" t="s">
        <v>45</v>
      </c>
      <c r="B47" s="24">
        <v>520643954</v>
      </c>
      <c r="C47" s="25">
        <v>49.1</v>
      </c>
      <c r="D47" s="24">
        <f t="shared" si="0"/>
        <v>10603.746517311609</v>
      </c>
    </row>
    <row r="48" spans="1:4" s="12" customFormat="1" ht="23.25" customHeight="1">
      <c r="A48" s="33" t="s">
        <v>3</v>
      </c>
      <c r="B48" s="33"/>
      <c r="C48" s="33"/>
      <c r="D48" s="33"/>
    </row>
    <row r="49" spans="1:4" s="5" customFormat="1" ht="48.75" customHeight="1">
      <c r="A49" s="31" t="s">
        <v>46</v>
      </c>
      <c r="B49" s="31"/>
      <c r="C49" s="31"/>
      <c r="D49" s="31"/>
    </row>
    <row r="50" spans="1:5" s="5" customFormat="1" ht="12.75">
      <c r="A50" s="3"/>
      <c r="B50" s="4"/>
      <c r="C50" s="3"/>
      <c r="D50" s="3"/>
      <c r="E50" s="3"/>
    </row>
    <row r="51" spans="1:5" s="5" customFormat="1" ht="12.75">
      <c r="A51" s="3"/>
      <c r="B51" s="4"/>
      <c r="C51" s="3"/>
      <c r="D51" s="3"/>
      <c r="E51" s="3"/>
    </row>
    <row r="52" spans="1:5" s="5" customFormat="1" ht="12.75">
      <c r="A52" s="3"/>
      <c r="B52" s="4"/>
      <c r="C52" s="3"/>
      <c r="D52" s="3"/>
      <c r="E52" s="3"/>
    </row>
    <row r="53" spans="1:3" s="5" customFormat="1" ht="12.75">
      <c r="A53" s="3"/>
      <c r="B53" s="4"/>
      <c r="C53" s="3"/>
    </row>
  </sheetData>
  <mergeCells count="5">
    <mergeCell ref="A49:D49"/>
    <mergeCell ref="A1:D1"/>
    <mergeCell ref="A48:D48"/>
    <mergeCell ref="A6:D6"/>
    <mergeCell ref="A7:D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Pinkerton Computer Consultants,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GlanderM</dc:creator>
  <cp:keywords/>
  <dc:description/>
  <cp:lastModifiedBy>BujardJ</cp:lastModifiedBy>
  <cp:lastPrinted>2008-03-04T22:26:39Z</cp:lastPrinted>
  <dcterms:created xsi:type="dcterms:W3CDTF">2007-03-21T14:12:09Z</dcterms:created>
  <dcterms:modified xsi:type="dcterms:W3CDTF">2008-08-06T18:10:02Z</dcterms:modified>
  <cp:category/>
  <cp:version/>
  <cp:contentType/>
  <cp:contentStatus/>
</cp:coreProperties>
</file>