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1190" windowHeight="9930" tabRatio="804" activeTab="0"/>
  </bookViews>
  <sheets>
    <sheet name="Contents" sheetId="1" r:id="rId1"/>
    <sheet name="LT Crashes" sheetId="2" r:id="rId2"/>
    <sheet name="Large Trucks" sheetId="3" r:id="rId3"/>
    <sheet name="LT Fatalities" sheetId="4" r:id="rId4"/>
    <sheet name="MCBus Crashes" sheetId="5" r:id="rId5"/>
    <sheet name="Motorcoach Buses" sheetId="6" r:id="rId6"/>
    <sheet name="MCBus Fatalities" sheetId="7" r:id="rId7"/>
    <sheet name="Bus Crashes" sheetId="8" r:id="rId8"/>
    <sheet name="Buses" sheetId="9" r:id="rId9"/>
    <sheet name="Bus Fatalities" sheetId="10" r:id="rId10"/>
    <sheet name="All Crashes" sheetId="11" r:id="rId11"/>
    <sheet name="All Vehicles" sheetId="12" r:id="rId12"/>
    <sheet name="All Fatalities" sheetId="13" r:id="rId13"/>
    <sheet name="Truck Crash Trend" sheetId="14" r:id="rId14"/>
    <sheet name="Truck Vehicle Trend" sheetId="15" r:id="rId15"/>
    <sheet name="Truck Fatalities Trend" sheetId="16" r:id="rId16"/>
    <sheet name="All Crash Trend" sheetId="17" r:id="rId17"/>
    <sheet name="All Vehicles Trend" sheetId="18" r:id="rId18"/>
    <sheet name="All Fatalities Trend" sheetId="19" r:id="rId19"/>
  </sheets>
  <definedNames/>
  <calcPr fullCalcOnLoad="1"/>
  <oleSize ref="A1"/>
</workbook>
</file>

<file path=xl/sharedStrings.xml><?xml version="1.0" encoding="utf-8"?>
<sst xmlns="http://schemas.openxmlformats.org/spreadsheetml/2006/main" count="1083" uniqueCount="87">
  <si>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</si>
  <si>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</si>
  <si>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</si>
  <si>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</si>
  <si>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</si>
  <si>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</si>
  <si>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</si>
  <si>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</si>
  <si>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</si>
  <si>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</si>
  <si>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</si>
  <si>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</si>
  <si>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</si>
  <si>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</si>
  <si>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</si>
  <si>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</si>
  <si>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</si>
  <si>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</si>
  <si>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</si>
  <si>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</si>
  <si>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</si>
  <si>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</si>
  <si>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</si>
  <si>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</si>
  <si>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</si>
  <si>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</si>
  <si>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</si>
  <si>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</si>
  <si>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</si>
  <si>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</si>
  <si>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</si>
  <si>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</si>
  <si>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</si>
  <si>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</si>
  <si>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</si>
  <si>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</si>
  <si>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</si>
  <si>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</si>
  <si>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</si>
  <si>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</si>
  <si>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</si>
  <si>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</si>
  <si>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</si>
  <si>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</si>
  <si>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</si>
  <si>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</si>
  <si>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</si>
  <si>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</si>
  <si>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</si>
  <si>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</si>
  <si>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</si>
  <si>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US Total</t>
  </si>
  <si>
    <t>State</t>
  </si>
  <si>
    <t>Source: Fatality Analysis Reporting System (FARS)</t>
  </si>
  <si>
    <t>Analysis Division, FMCSA</t>
  </si>
  <si>
    <t>Percent Change From</t>
  </si>
  <si>
    <t>Notes: A large truck is defined as a truck with a gross vehicle weight rating (GVWR) greater than 10,000 pounds.</t>
  </si>
  <si>
    <t>Notes: a bus is a motor vehicle designed to tranport at least 9 people, including a driver.</t>
  </si>
  <si>
    <t>Notes: A motorcoach is a cross-country or interity bus as defined in FARS.</t>
  </si>
  <si>
    <t>Table of Contents</t>
  </si>
  <si>
    <t>Table 13: Fatal Crashes Involving Large Trucks by State: Percent Change</t>
  </si>
  <si>
    <t>Table 14: Large Trucks Involved in Fatal Crashes by State: Percent Change</t>
  </si>
  <si>
    <t>Table 15: Fatalities in Crashes Involving Large Trucks by State: Percent Change</t>
  </si>
  <si>
    <t>Table 16: Fatal Crashes Involving Motor Vehicles by State: Percent Change</t>
  </si>
  <si>
    <t>Table 17: Motor Vehicles Involved in Fatal Crashes by State: Percent Change</t>
  </si>
  <si>
    <t>Table 18: Fatalities in Motor Vehicle Crashes by State: Percent Change</t>
  </si>
  <si>
    <t>Prepared by the Analysis Division, FMCSA</t>
  </si>
  <si>
    <t xml:space="preserve"> </t>
  </si>
  <si>
    <t>1995 To 2005</t>
  </si>
  <si>
    <t>2000 To 2005</t>
  </si>
  <si>
    <t>2004 To 2005</t>
  </si>
  <si>
    <t>Aug 23, 2006</t>
  </si>
  <si>
    <t>Table 5: Motorcoaches Involved in Fatal Crashes by State: 1994 - 2005</t>
  </si>
  <si>
    <t>Table 6: Fatalities in Crashes Involving Motorcoaches by State: 1994 - 2005</t>
  </si>
  <si>
    <t>Table 7: Fatal Crashes Involving All Buses by State: 1994 - 2005</t>
  </si>
  <si>
    <t>Table 8: All Buses Involved in Fatal Crashes by State: 1994 - 2005</t>
  </si>
  <si>
    <t>Table 9: Fatalities in Crashes Involving All Buses by State: 1994 - 2005</t>
  </si>
  <si>
    <t>Table 10: Fatal Crashes Involving Motor Vehicles by State: 1994 - 2005</t>
  </si>
  <si>
    <t>Table 11: Motor Vehicles Involved in Fatal Crashes by State: 1994 - 2005</t>
  </si>
  <si>
    <t>Table 12: Fatalities in Motor Vehicle Crashes by State: 1994 - 2005</t>
  </si>
  <si>
    <t>Table 1: Fatal Crashes Involving Large Trucks by State: 1994 - 2005</t>
  </si>
  <si>
    <t>Table 2: Large Trucks Involved in Fatal Crashes by State: 1994 - 2005</t>
  </si>
  <si>
    <t>Table 3: Fatalities in Crashes Involving Large Trucks by State: 1994 - 2005</t>
  </si>
  <si>
    <t>Sept. 7, 2006</t>
  </si>
  <si>
    <t>Sept. 7th, 2006</t>
  </si>
  <si>
    <t xml:space="preserve">Please Note: The 2005 fatal statistics are preliminary and will be updated in the future with the release of the FARS 2006 statistics in 2007 </t>
  </si>
  <si>
    <t>Table 4: Fatal Crashes Involving Motorcoaches by State: 1994 - 2005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</si>
</sst>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3" fontId="0" fillId="0" borderId="3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9" fontId="0" fillId="0" borderId="0" xfId="0" applyNumberFormat="1" applyAlignment="1">
      <alignment/>
    </xf>
    <xf numFmtId="9" fontId="0" fillId="0" borderId="5" xfId="0" applyNumberFormat="1" applyBorder="1" applyAlignment="1">
      <alignment/>
    </xf>
    <xf numFmtId="9" fontId="0" fillId="0" borderId="3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Alignment="1" quotePrefix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right"/>
    </xf>
    <xf numFmtId="0" fontId="0" fillId="0" borderId="7" xfId="0" applyBorder="1" applyAlignment="1">
      <alignment/>
    </xf>
    <xf numFmtId="9" fontId="0" fillId="0" borderId="7" xfId="0" applyNumberFormat="1" applyBorder="1" applyAlignment="1">
      <alignment/>
    </xf>
    <xf numFmtId="9" fontId="0" fillId="0" borderId="8" xfId="0" applyNumberFormat="1" applyBorder="1" applyAlignment="1">
      <alignment/>
    </xf>
    <xf numFmtId="9" fontId="0" fillId="0" borderId="6" xfId="0" applyNumberFormat="1" applyBorder="1" applyAlignment="1">
      <alignment/>
    </xf>
    <xf numFmtId="0" fontId="1" fillId="0" borderId="1" xfId="0" applyFont="1" applyBorder="1" applyAlignment="1">
      <alignment horizontal="right"/>
    </xf>
    <xf numFmtId="9" fontId="0" fillId="0" borderId="2" xfId="0" applyNumberFormat="1" applyBorder="1" applyAlignment="1">
      <alignment/>
    </xf>
    <xf numFmtId="9" fontId="0" fillId="0" borderId="4" xfId="0" applyNumberFormat="1" applyBorder="1" applyAlignment="1">
      <alignment/>
    </xf>
    <xf numFmtId="9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5" fillId="0" borderId="0" xfId="0" applyFont="1" applyAlignment="1">
      <alignment horizontal="right"/>
    </xf>
    <xf numFmtId="0" fontId="1" fillId="0" borderId="3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5" fontId="1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9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4" xfId="0" applyNumberFormat="1" applyBorder="1" applyAlignment="1">
      <alignment/>
    </xf>
    <xf numFmtId="3" fontId="0" fillId="0" borderId="1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tabSelected="1" workbookViewId="0" topLeftCell="A1">
      <selection activeCell="A1" sqref="A1"/>
    </sheetView>
  </sheetViews>
  <sheetFormatPr defaultColWidth="9.140625" defaultRowHeight="12.75"/>
  <sheetData>
    <row r="1" ht="26.25">
      <c r="A1" s="22" t="s">
        <v>67</v>
      </c>
    </row>
    <row r="2" ht="12.75">
      <c r="A2" s="21" t="s">
        <v>66</v>
      </c>
    </row>
    <row r="3" ht="12.75">
      <c r="A3" s="38">
        <v>38967</v>
      </c>
    </row>
    <row r="6" ht="18">
      <c r="A6" s="18" t="s">
        <v>59</v>
      </c>
    </row>
    <row r="9" ht="12.75">
      <c r="A9" t="str">
        <f>'LT Crashes'!A1</f>
        <v>Table 1: Fatal Crashes Involving Large Trucks by State: 1994 - 2005</v>
      </c>
    </row>
    <row r="10" ht="12.75">
      <c r="A10" t="str">
        <f>'Large Trucks'!A1</f>
        <v>Table 2: Large Trucks Involved in Fatal Crashes by State: 1994 - 2005</v>
      </c>
    </row>
    <row r="11" ht="12.75">
      <c r="A11" t="str">
        <f>'LT Fatalities'!A1</f>
        <v>Table 3: Fatalities in Crashes Involving Large Trucks by State: 1994 - 2005</v>
      </c>
    </row>
    <row r="13" ht="12.75">
      <c r="A13" t="str">
        <f>'MCBus Crashes'!A1</f>
        <v>Table 4: Fatal Crashes Involving Motorcoaches by State: 1994 - 2005</v>
      </c>
    </row>
    <row r="14" ht="12.75">
      <c r="A14" t="str">
        <f>'Motorcoach Buses'!A1</f>
        <v>Table 5: Motorcoaches Involved in Fatal Crashes by State: 1994 - 2005</v>
      </c>
    </row>
    <row r="15" ht="12.75">
      <c r="A15" t="str">
        <f>'MCBus Fatalities'!A1</f>
        <v>Table 6: Fatalities in Crashes Involving Motorcoaches by State: 1994 - 2005</v>
      </c>
    </row>
    <row r="17" ht="12.75">
      <c r="A17" t="str">
        <f>'Bus Crashes'!A1</f>
        <v>Table 7: Fatal Crashes Involving All Buses by State: 1994 - 2005</v>
      </c>
    </row>
    <row r="18" ht="12.75">
      <c r="A18" t="str">
        <f>Buses!A1</f>
        <v>Table 8: All Buses Involved in Fatal Crashes by State: 1994 - 2005</v>
      </c>
    </row>
    <row r="19" ht="12.75">
      <c r="A19" t="str">
        <f>'Bus Fatalities'!A1</f>
        <v>Table 9: Fatalities in Crashes Involving All Buses by State: 1994 - 2005</v>
      </c>
    </row>
    <row r="21" ht="12.75">
      <c r="A21" t="str">
        <f>('All Crashes'!A1)</f>
        <v>Table 10: Fatal Crashes Involving Motor Vehicles by State: 1994 - 2005</v>
      </c>
    </row>
    <row r="22" ht="12.75">
      <c r="A22" t="str">
        <f>('All Vehicles'!A1)</f>
        <v>Table 11: Motor Vehicles Involved in Fatal Crashes by State: 1994 - 2005</v>
      </c>
    </row>
    <row r="23" ht="12.75">
      <c r="A23" t="str">
        <f>('All Fatalities'!A1)</f>
        <v>Table 12: Fatalities in Motor Vehicle Crashes by State: 1994 - 2005</v>
      </c>
    </row>
    <row r="25" ht="12.75">
      <c r="A25" t="str">
        <f>'Truck Crash Trend'!A1</f>
        <v>Table 13: Fatal Crashes Involving Large Trucks by State: Percent Change</v>
      </c>
    </row>
    <row r="26" ht="12.75">
      <c r="A26" t="str">
        <f>'Truck Vehicle Trend'!A1</f>
        <v>Table 14: Large Trucks Involved in Fatal Crashes by State: Percent Change</v>
      </c>
    </row>
    <row r="27" ht="12.75">
      <c r="A27" t="str">
        <f>'Truck Fatalities Trend'!A1</f>
        <v>Table 15: Fatalities in Crashes Involving Large Trucks by State: Percent Change</v>
      </c>
    </row>
    <row r="29" ht="12.75">
      <c r="A29" t="str">
        <f>'All Crash Trend'!A1</f>
        <v>Table 16: Fatal Crashes Involving Motor Vehicles by State: Percent Change</v>
      </c>
    </row>
    <row r="30" ht="12.75">
      <c r="A30" t="str">
        <f>'All Vehicles Trend'!A1</f>
        <v>Table 17: Motor Vehicles Involved in Fatal Crashes by State: Percent Change</v>
      </c>
    </row>
    <row r="31" ht="12.75">
      <c r="A31" t="str">
        <f>'All Fatalities Trend'!A1</f>
        <v>Table 18: Fatalities in Motor Vehicle Crashes by State: Percent Change</v>
      </c>
    </row>
    <row r="34" ht="12.75">
      <c r="A34" s="39" t="s">
        <v>85</v>
      </c>
    </row>
  </sheetData>
  <printOptions/>
  <pageMargins left="0.5" right="0.2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2" max="11" width="6.57421875" style="0" customWidth="1"/>
    <col min="12" max="12" width="6.421875" style="0" customWidth="1"/>
    <col min="13" max="13" width="7.00390625" style="0" customWidth="1"/>
  </cols>
  <sheetData>
    <row r="1" ht="18">
      <c r="A1" s="7" t="s">
        <v>76</v>
      </c>
    </row>
    <row r="3" spans="1:13" ht="12.75">
      <c r="A3" s="4" t="s">
        <v>52</v>
      </c>
      <c r="B3" s="5">
        <v>1994</v>
      </c>
      <c r="C3" s="5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5">
        <v>2005</v>
      </c>
    </row>
    <row r="4" spans="1:13" ht="12.75">
      <c r="A4" s="3" t="s">
        <v>0</v>
      </c>
      <c r="B4" s="1">
        <v>7</v>
      </c>
      <c r="C4" s="1">
        <v>2</v>
      </c>
      <c r="D4" s="1">
        <v>2</v>
      </c>
      <c r="E4" s="1">
        <v>3</v>
      </c>
      <c r="F4" s="1">
        <v>8</v>
      </c>
      <c r="G4" s="1">
        <v>2</v>
      </c>
      <c r="H4" s="1">
        <v>3</v>
      </c>
      <c r="I4" s="1">
        <v>4</v>
      </c>
      <c r="J4" s="1">
        <v>1</v>
      </c>
      <c r="K4" s="1">
        <v>2</v>
      </c>
      <c r="L4" s="1">
        <v>4</v>
      </c>
      <c r="M4" s="1">
        <v>0</v>
      </c>
    </row>
    <row r="5" spans="1:13" ht="12.75">
      <c r="A5" s="3" t="s">
        <v>1</v>
      </c>
      <c r="B5" s="1">
        <v>0</v>
      </c>
      <c r="C5" s="1">
        <v>2</v>
      </c>
      <c r="D5" s="1">
        <v>2</v>
      </c>
      <c r="E5" s="1">
        <v>1</v>
      </c>
      <c r="F5" s="1">
        <v>2</v>
      </c>
      <c r="G5" s="1">
        <v>0</v>
      </c>
      <c r="H5" s="1">
        <v>3</v>
      </c>
      <c r="I5" s="1">
        <v>3</v>
      </c>
      <c r="J5" s="1">
        <v>0</v>
      </c>
      <c r="K5" s="1">
        <v>0</v>
      </c>
      <c r="L5" s="1">
        <v>1</v>
      </c>
      <c r="M5" s="1">
        <v>0</v>
      </c>
    </row>
    <row r="6" spans="1:13" ht="12.75">
      <c r="A6" s="8" t="s">
        <v>2</v>
      </c>
      <c r="B6" s="9">
        <v>7</v>
      </c>
      <c r="C6" s="9">
        <v>5</v>
      </c>
      <c r="D6" s="9">
        <v>8</v>
      </c>
      <c r="E6" s="9">
        <v>5</v>
      </c>
      <c r="F6" s="9">
        <v>4</v>
      </c>
      <c r="G6" s="9">
        <v>5</v>
      </c>
      <c r="H6" s="9">
        <v>8</v>
      </c>
      <c r="I6" s="9">
        <v>4</v>
      </c>
      <c r="J6" s="9">
        <v>8</v>
      </c>
      <c r="K6" s="9">
        <v>6</v>
      </c>
      <c r="L6" s="9">
        <v>10</v>
      </c>
      <c r="M6" s="9">
        <v>9</v>
      </c>
    </row>
    <row r="7" spans="1:13" ht="12.75">
      <c r="A7" s="3" t="s">
        <v>3</v>
      </c>
      <c r="B7" s="1">
        <v>6</v>
      </c>
      <c r="C7" s="1">
        <v>3</v>
      </c>
      <c r="D7" s="1">
        <v>2</v>
      </c>
      <c r="E7" s="1">
        <v>9</v>
      </c>
      <c r="F7" s="1">
        <v>3</v>
      </c>
      <c r="G7" s="1">
        <v>3</v>
      </c>
      <c r="H7" s="1">
        <v>2</v>
      </c>
      <c r="I7" s="1">
        <v>8</v>
      </c>
      <c r="J7" s="1">
        <v>3</v>
      </c>
      <c r="K7" s="1">
        <v>1</v>
      </c>
      <c r="L7" s="1">
        <v>19</v>
      </c>
      <c r="M7" s="1">
        <v>4</v>
      </c>
    </row>
    <row r="8" spans="1:13" ht="12.75">
      <c r="A8" s="3" t="s">
        <v>4</v>
      </c>
      <c r="B8" s="1">
        <v>43</v>
      </c>
      <c r="C8" s="1">
        <v>28</v>
      </c>
      <c r="D8" s="1">
        <v>35</v>
      </c>
      <c r="E8" s="1">
        <v>39</v>
      </c>
      <c r="F8" s="1">
        <v>34</v>
      </c>
      <c r="G8" s="1">
        <v>44</v>
      </c>
      <c r="H8" s="1">
        <v>38</v>
      </c>
      <c r="I8" s="1">
        <v>39</v>
      </c>
      <c r="J8" s="1">
        <v>36</v>
      </c>
      <c r="K8" s="1">
        <v>43</v>
      </c>
      <c r="L8" s="1">
        <v>34</v>
      </c>
      <c r="M8" s="1">
        <v>32</v>
      </c>
    </row>
    <row r="9" spans="1:13" ht="12.75">
      <c r="A9" s="8" t="s">
        <v>5</v>
      </c>
      <c r="B9" s="9">
        <v>4</v>
      </c>
      <c r="C9" s="9">
        <v>8</v>
      </c>
      <c r="D9" s="9">
        <v>4</v>
      </c>
      <c r="E9" s="9">
        <v>5</v>
      </c>
      <c r="F9" s="9">
        <v>10</v>
      </c>
      <c r="G9" s="9">
        <v>7</v>
      </c>
      <c r="H9" s="9">
        <v>7</v>
      </c>
      <c r="I9" s="9">
        <v>6</v>
      </c>
      <c r="J9" s="9">
        <v>6</v>
      </c>
      <c r="K9" s="9">
        <v>9</v>
      </c>
      <c r="L9" s="9">
        <v>4</v>
      </c>
      <c r="M9" s="9">
        <v>3</v>
      </c>
    </row>
    <row r="10" spans="1:13" ht="12.75">
      <c r="A10" s="3" t="s">
        <v>6</v>
      </c>
      <c r="B10" s="1">
        <v>2</v>
      </c>
      <c r="C10" s="1">
        <v>2</v>
      </c>
      <c r="D10" s="1">
        <v>3</v>
      </c>
      <c r="E10" s="1">
        <v>3</v>
      </c>
      <c r="F10" s="1">
        <v>2</v>
      </c>
      <c r="G10" s="1">
        <v>3</v>
      </c>
      <c r="H10" s="1">
        <v>2</v>
      </c>
      <c r="I10" s="1">
        <v>0</v>
      </c>
      <c r="J10" s="1">
        <v>2</v>
      </c>
      <c r="K10" s="1">
        <v>1</v>
      </c>
      <c r="L10" s="1">
        <v>1</v>
      </c>
      <c r="M10" s="1">
        <v>4</v>
      </c>
    </row>
    <row r="11" spans="1:13" ht="12.75">
      <c r="A11" s="3" t="s">
        <v>7</v>
      </c>
      <c r="B11" s="1">
        <v>1</v>
      </c>
      <c r="C11" s="1">
        <v>3</v>
      </c>
      <c r="D11" s="1">
        <v>2</v>
      </c>
      <c r="E11" s="1">
        <v>0</v>
      </c>
      <c r="F11" s="1">
        <v>1</v>
      </c>
      <c r="G11" s="1">
        <v>3</v>
      </c>
      <c r="H11" s="1">
        <v>1</v>
      </c>
      <c r="I11" s="1">
        <v>0</v>
      </c>
      <c r="J11" s="1">
        <v>0</v>
      </c>
      <c r="K11" s="1">
        <v>4</v>
      </c>
      <c r="L11" s="1">
        <v>2</v>
      </c>
      <c r="M11" s="1">
        <v>3</v>
      </c>
    </row>
    <row r="12" spans="1:13" ht="12.75">
      <c r="A12" s="8" t="s">
        <v>8</v>
      </c>
      <c r="B12" s="9">
        <v>1</v>
      </c>
      <c r="C12" s="9">
        <v>3</v>
      </c>
      <c r="D12" s="9">
        <v>2</v>
      </c>
      <c r="E12" s="9">
        <v>0</v>
      </c>
      <c r="F12" s="9">
        <v>1</v>
      </c>
      <c r="G12" s="9">
        <v>2</v>
      </c>
      <c r="H12" s="9">
        <v>3</v>
      </c>
      <c r="I12" s="9">
        <v>2</v>
      </c>
      <c r="J12" s="9">
        <v>1</v>
      </c>
      <c r="K12" s="9">
        <v>2</v>
      </c>
      <c r="L12" s="9">
        <v>1</v>
      </c>
      <c r="M12" s="9">
        <v>2</v>
      </c>
    </row>
    <row r="13" spans="1:13" ht="12.75">
      <c r="A13" s="3" t="s">
        <v>9</v>
      </c>
      <c r="B13" s="1">
        <v>19</v>
      </c>
      <c r="C13" s="1">
        <v>16</v>
      </c>
      <c r="D13" s="1">
        <v>27</v>
      </c>
      <c r="E13" s="1">
        <v>23</v>
      </c>
      <c r="F13" s="1">
        <v>25</v>
      </c>
      <c r="G13" s="1">
        <v>29</v>
      </c>
      <c r="H13" s="1">
        <v>34</v>
      </c>
      <c r="I13" s="1">
        <v>29</v>
      </c>
      <c r="J13" s="1">
        <v>22</v>
      </c>
      <c r="K13" s="1">
        <v>18</v>
      </c>
      <c r="L13" s="1">
        <v>30</v>
      </c>
      <c r="M13" s="1">
        <v>34</v>
      </c>
    </row>
    <row r="14" spans="1:13" ht="12.75">
      <c r="A14" s="3" t="s">
        <v>10</v>
      </c>
      <c r="B14" s="1">
        <v>7</v>
      </c>
      <c r="C14" s="1">
        <v>12</v>
      </c>
      <c r="D14" s="1">
        <v>10</v>
      </c>
      <c r="E14" s="1">
        <v>11</v>
      </c>
      <c r="F14" s="1">
        <v>15</v>
      </c>
      <c r="G14" s="1">
        <v>8</v>
      </c>
      <c r="H14" s="1">
        <v>12</v>
      </c>
      <c r="I14" s="1">
        <v>8</v>
      </c>
      <c r="J14" s="1">
        <v>11</v>
      </c>
      <c r="K14" s="1">
        <v>17</v>
      </c>
      <c r="L14" s="1">
        <v>12</v>
      </c>
      <c r="M14" s="1">
        <v>5</v>
      </c>
    </row>
    <row r="15" spans="1:13" ht="12.75">
      <c r="A15" s="8" t="s">
        <v>11</v>
      </c>
      <c r="B15" s="9">
        <v>2</v>
      </c>
      <c r="C15" s="9">
        <v>2</v>
      </c>
      <c r="D15" s="9">
        <v>5</v>
      </c>
      <c r="E15" s="9">
        <v>2</v>
      </c>
      <c r="F15" s="9">
        <v>3</v>
      </c>
      <c r="G15" s="9">
        <v>1</v>
      </c>
      <c r="H15" s="9">
        <v>4</v>
      </c>
      <c r="I15" s="9">
        <v>5</v>
      </c>
      <c r="J15" s="9">
        <v>5</v>
      </c>
      <c r="K15" s="9">
        <v>1</v>
      </c>
      <c r="L15" s="9">
        <v>2</v>
      </c>
      <c r="M15" s="9">
        <v>2</v>
      </c>
    </row>
    <row r="16" spans="1:13" ht="12.75">
      <c r="A16" s="3" t="s">
        <v>12</v>
      </c>
      <c r="B16" s="1">
        <v>1</v>
      </c>
      <c r="C16" s="1">
        <v>0</v>
      </c>
      <c r="D16" s="1">
        <v>0</v>
      </c>
      <c r="E16" s="1">
        <v>1</v>
      </c>
      <c r="F16" s="1">
        <v>0</v>
      </c>
      <c r="G16" s="1">
        <v>2</v>
      </c>
      <c r="H16" s="1">
        <v>0</v>
      </c>
      <c r="I16" s="1">
        <v>4</v>
      </c>
      <c r="J16" s="1">
        <v>2</v>
      </c>
      <c r="K16" s="1">
        <v>1</v>
      </c>
      <c r="L16" s="1">
        <v>0</v>
      </c>
      <c r="M16" s="1">
        <v>1</v>
      </c>
    </row>
    <row r="17" spans="1:13" ht="12.75">
      <c r="A17" s="3" t="s">
        <v>13</v>
      </c>
      <c r="B17" s="1">
        <v>26</v>
      </c>
      <c r="C17" s="1">
        <v>35</v>
      </c>
      <c r="D17" s="1">
        <v>12</v>
      </c>
      <c r="E17" s="1">
        <v>15</v>
      </c>
      <c r="F17" s="1">
        <v>15</v>
      </c>
      <c r="G17" s="1">
        <v>13</v>
      </c>
      <c r="H17" s="1">
        <v>12</v>
      </c>
      <c r="I17" s="1">
        <v>12</v>
      </c>
      <c r="J17" s="1">
        <v>8</v>
      </c>
      <c r="K17" s="1">
        <v>14</v>
      </c>
      <c r="L17" s="1">
        <v>5</v>
      </c>
      <c r="M17" s="1">
        <v>13</v>
      </c>
    </row>
    <row r="18" spans="1:13" ht="12.75">
      <c r="A18" s="8" t="s">
        <v>14</v>
      </c>
      <c r="B18" s="9">
        <v>6</v>
      </c>
      <c r="C18" s="9">
        <v>6</v>
      </c>
      <c r="D18" s="9">
        <v>2</v>
      </c>
      <c r="E18" s="9">
        <v>6</v>
      </c>
      <c r="F18" s="9">
        <v>4</v>
      </c>
      <c r="G18" s="9">
        <v>6</v>
      </c>
      <c r="H18" s="9">
        <v>5</v>
      </c>
      <c r="I18" s="9">
        <v>4</v>
      </c>
      <c r="J18" s="9">
        <v>1</v>
      </c>
      <c r="K18" s="9">
        <v>3</v>
      </c>
      <c r="L18" s="9">
        <v>3</v>
      </c>
      <c r="M18" s="9">
        <v>6</v>
      </c>
    </row>
    <row r="19" spans="1:13" ht="12.75">
      <c r="A19" s="3" t="s">
        <v>15</v>
      </c>
      <c r="B19" s="1">
        <v>1</v>
      </c>
      <c r="C19" s="1">
        <v>2</v>
      </c>
      <c r="D19" s="1">
        <v>6</v>
      </c>
      <c r="E19" s="1">
        <v>4</v>
      </c>
      <c r="F19" s="1">
        <v>2</v>
      </c>
      <c r="G19" s="1">
        <v>2</v>
      </c>
      <c r="H19" s="1">
        <v>6</v>
      </c>
      <c r="I19" s="1">
        <v>4</v>
      </c>
      <c r="J19" s="1">
        <v>3</v>
      </c>
      <c r="K19" s="1">
        <v>11</v>
      </c>
      <c r="L19" s="1">
        <v>4</v>
      </c>
      <c r="M19" s="1">
        <v>5</v>
      </c>
    </row>
    <row r="20" spans="1:13" ht="12.75">
      <c r="A20" s="3" t="s">
        <v>16</v>
      </c>
      <c r="B20" s="1">
        <v>0</v>
      </c>
      <c r="C20" s="1">
        <v>2</v>
      </c>
      <c r="D20" s="1">
        <v>1</v>
      </c>
      <c r="E20" s="1">
        <v>2</v>
      </c>
      <c r="F20" s="1">
        <v>1</v>
      </c>
      <c r="G20" s="1">
        <v>3</v>
      </c>
      <c r="H20" s="1">
        <v>3</v>
      </c>
      <c r="I20" s="1">
        <v>2</v>
      </c>
      <c r="J20" s="1">
        <v>3</v>
      </c>
      <c r="K20" s="1">
        <v>4</v>
      </c>
      <c r="L20" s="1">
        <v>3</v>
      </c>
      <c r="M20" s="1">
        <v>3</v>
      </c>
    </row>
    <row r="21" spans="1:13" ht="12.75">
      <c r="A21" s="8" t="s">
        <v>17</v>
      </c>
      <c r="B21" s="9">
        <v>2</v>
      </c>
      <c r="C21" s="9">
        <v>4</v>
      </c>
      <c r="D21" s="9">
        <v>6</v>
      </c>
      <c r="E21" s="9">
        <v>9</v>
      </c>
      <c r="F21" s="9">
        <v>6</v>
      </c>
      <c r="G21" s="9">
        <v>1</v>
      </c>
      <c r="H21" s="9">
        <v>4</v>
      </c>
      <c r="I21" s="9">
        <v>2</v>
      </c>
      <c r="J21" s="9">
        <v>4</v>
      </c>
      <c r="K21" s="9">
        <v>7</v>
      </c>
      <c r="L21" s="9">
        <v>4</v>
      </c>
      <c r="M21" s="9">
        <v>2</v>
      </c>
    </row>
    <row r="22" spans="1:13" ht="12.75">
      <c r="A22" s="3" t="s">
        <v>18</v>
      </c>
      <c r="B22" s="1">
        <v>6</v>
      </c>
      <c r="C22" s="1">
        <v>6</v>
      </c>
      <c r="D22" s="1">
        <v>7</v>
      </c>
      <c r="E22" s="1">
        <v>4</v>
      </c>
      <c r="F22" s="1">
        <v>4</v>
      </c>
      <c r="G22" s="1">
        <v>26</v>
      </c>
      <c r="H22" s="1">
        <v>2</v>
      </c>
      <c r="I22" s="1">
        <v>7</v>
      </c>
      <c r="J22" s="1">
        <v>3</v>
      </c>
      <c r="K22" s="1">
        <v>12</v>
      </c>
      <c r="L22" s="1">
        <v>3</v>
      </c>
      <c r="M22" s="1">
        <v>8</v>
      </c>
    </row>
    <row r="23" spans="1:13" ht="12.75">
      <c r="A23" s="3" t="s">
        <v>19</v>
      </c>
      <c r="B23" s="1">
        <v>1</v>
      </c>
      <c r="C23" s="1">
        <v>0</v>
      </c>
      <c r="D23" s="1">
        <v>1</v>
      </c>
      <c r="E23" s="1">
        <v>0</v>
      </c>
      <c r="F23" s="1">
        <v>1</v>
      </c>
      <c r="G23" s="1">
        <v>1</v>
      </c>
      <c r="H23" s="1">
        <v>0</v>
      </c>
      <c r="I23" s="1">
        <v>2</v>
      </c>
      <c r="J23" s="1">
        <v>0</v>
      </c>
      <c r="K23" s="1">
        <v>0</v>
      </c>
      <c r="L23" s="1">
        <v>1</v>
      </c>
      <c r="M23" s="1">
        <v>1</v>
      </c>
    </row>
    <row r="24" spans="1:13" ht="12.75">
      <c r="A24" s="8" t="s">
        <v>20</v>
      </c>
      <c r="B24" s="9">
        <v>4</v>
      </c>
      <c r="C24" s="9">
        <v>5</v>
      </c>
      <c r="D24" s="9">
        <v>7</v>
      </c>
      <c r="E24" s="9">
        <v>10</v>
      </c>
      <c r="F24" s="9">
        <v>9</v>
      </c>
      <c r="G24" s="9">
        <v>8</v>
      </c>
      <c r="H24" s="9">
        <v>5</v>
      </c>
      <c r="I24" s="9">
        <v>5</v>
      </c>
      <c r="J24" s="9">
        <v>6</v>
      </c>
      <c r="K24" s="9">
        <v>8</v>
      </c>
      <c r="L24" s="9">
        <v>11</v>
      </c>
      <c r="M24" s="9">
        <v>6</v>
      </c>
    </row>
    <row r="25" spans="1:13" ht="12.75">
      <c r="A25" s="3" t="s">
        <v>21</v>
      </c>
      <c r="B25" s="1">
        <v>4</v>
      </c>
      <c r="C25" s="1">
        <v>2</v>
      </c>
      <c r="D25" s="1">
        <v>5</v>
      </c>
      <c r="E25" s="1">
        <v>4</v>
      </c>
      <c r="F25" s="1">
        <v>4</v>
      </c>
      <c r="G25" s="1">
        <v>1</v>
      </c>
      <c r="H25" s="1">
        <v>2</v>
      </c>
      <c r="I25" s="1">
        <v>3</v>
      </c>
      <c r="J25" s="1">
        <v>3</v>
      </c>
      <c r="K25" s="1">
        <v>3</v>
      </c>
      <c r="L25" s="1">
        <v>4</v>
      </c>
      <c r="M25" s="1">
        <v>0</v>
      </c>
    </row>
    <row r="26" spans="1:13" ht="12.75">
      <c r="A26" s="3" t="s">
        <v>22</v>
      </c>
      <c r="B26" s="1">
        <v>11</v>
      </c>
      <c r="C26" s="1">
        <v>18</v>
      </c>
      <c r="D26" s="1">
        <v>11</v>
      </c>
      <c r="E26" s="1">
        <v>15</v>
      </c>
      <c r="F26" s="1">
        <v>8</v>
      </c>
      <c r="G26" s="1">
        <v>9</v>
      </c>
      <c r="H26" s="1">
        <v>16</v>
      </c>
      <c r="I26" s="1">
        <v>8</v>
      </c>
      <c r="J26" s="1">
        <v>13</v>
      </c>
      <c r="K26" s="1">
        <v>7</v>
      </c>
      <c r="L26" s="1">
        <v>10</v>
      </c>
      <c r="M26" s="1">
        <v>10</v>
      </c>
    </row>
    <row r="27" spans="1:13" ht="12.75">
      <c r="A27" s="8" t="s">
        <v>23</v>
      </c>
      <c r="B27" s="9">
        <v>9</v>
      </c>
      <c r="C27" s="9">
        <v>2</v>
      </c>
      <c r="D27" s="9">
        <v>12</v>
      </c>
      <c r="E27" s="9">
        <v>8</v>
      </c>
      <c r="F27" s="9">
        <v>4</v>
      </c>
      <c r="G27" s="9">
        <v>4</v>
      </c>
      <c r="H27" s="9">
        <v>7</v>
      </c>
      <c r="I27" s="9">
        <v>5</v>
      </c>
      <c r="J27" s="9">
        <v>9</v>
      </c>
      <c r="K27" s="9">
        <v>5</v>
      </c>
      <c r="L27" s="9">
        <v>4</v>
      </c>
      <c r="M27" s="9">
        <v>9</v>
      </c>
    </row>
    <row r="28" spans="1:13" ht="12.75">
      <c r="A28" s="3" t="s">
        <v>24</v>
      </c>
      <c r="B28" s="1">
        <v>3</v>
      </c>
      <c r="C28" s="1">
        <v>6</v>
      </c>
      <c r="D28" s="1">
        <v>1</v>
      </c>
      <c r="E28" s="1">
        <v>5</v>
      </c>
      <c r="F28" s="1">
        <v>2</v>
      </c>
      <c r="G28" s="1">
        <v>2</v>
      </c>
      <c r="H28" s="1">
        <v>6</v>
      </c>
      <c r="I28" s="1">
        <v>0</v>
      </c>
      <c r="J28" s="1">
        <v>0</v>
      </c>
      <c r="K28" s="1">
        <v>1</v>
      </c>
      <c r="L28" s="1">
        <v>0</v>
      </c>
      <c r="M28" s="1">
        <v>0</v>
      </c>
    </row>
    <row r="29" spans="1:13" ht="12.75">
      <c r="A29" s="3" t="s">
        <v>25</v>
      </c>
      <c r="B29" s="1">
        <v>5</v>
      </c>
      <c r="C29" s="1">
        <v>5</v>
      </c>
      <c r="D29" s="1">
        <v>7</v>
      </c>
      <c r="E29" s="1">
        <v>11</v>
      </c>
      <c r="F29" s="1">
        <v>4</v>
      </c>
      <c r="G29" s="1">
        <v>9</v>
      </c>
      <c r="H29" s="1">
        <v>9</v>
      </c>
      <c r="I29" s="1">
        <v>7</v>
      </c>
      <c r="J29" s="1">
        <v>6</v>
      </c>
      <c r="K29" s="1">
        <v>7</v>
      </c>
      <c r="L29" s="1">
        <v>8</v>
      </c>
      <c r="M29" s="1">
        <v>7</v>
      </c>
    </row>
    <row r="30" spans="1:13" ht="12.75">
      <c r="A30" s="8" t="s">
        <v>26</v>
      </c>
      <c r="B30" s="9">
        <v>0</v>
      </c>
      <c r="C30" s="9">
        <v>3</v>
      </c>
      <c r="D30" s="9">
        <v>1</v>
      </c>
      <c r="E30" s="9">
        <v>0</v>
      </c>
      <c r="F30" s="9">
        <v>3</v>
      </c>
      <c r="G30" s="9">
        <v>1</v>
      </c>
      <c r="H30" s="9">
        <v>0</v>
      </c>
      <c r="I30" s="9">
        <v>0</v>
      </c>
      <c r="J30" s="9">
        <v>0</v>
      </c>
      <c r="K30" s="9">
        <v>1</v>
      </c>
      <c r="L30" s="9">
        <v>0</v>
      </c>
      <c r="M30" s="9">
        <v>0</v>
      </c>
    </row>
    <row r="31" spans="1:13" ht="12.75">
      <c r="A31" s="3" t="s">
        <v>27</v>
      </c>
      <c r="B31" s="1">
        <v>2</v>
      </c>
      <c r="C31" s="1">
        <v>1</v>
      </c>
      <c r="D31" s="1">
        <v>1</v>
      </c>
      <c r="E31" s="1">
        <v>0</v>
      </c>
      <c r="F31" s="1">
        <v>1</v>
      </c>
      <c r="G31" s="1">
        <v>0</v>
      </c>
      <c r="H31" s="1">
        <v>0</v>
      </c>
      <c r="I31" s="1">
        <v>5</v>
      </c>
      <c r="J31" s="1">
        <v>1</v>
      </c>
      <c r="K31" s="1">
        <v>3</v>
      </c>
      <c r="L31" s="1">
        <v>1</v>
      </c>
      <c r="M31" s="1">
        <v>0</v>
      </c>
    </row>
    <row r="32" spans="1:13" ht="12.75">
      <c r="A32" s="3" t="s">
        <v>28</v>
      </c>
      <c r="B32" s="1">
        <v>3</v>
      </c>
      <c r="C32" s="1">
        <v>3</v>
      </c>
      <c r="D32" s="1">
        <v>6</v>
      </c>
      <c r="E32" s="1">
        <v>4</v>
      </c>
      <c r="F32" s="1">
        <v>5</v>
      </c>
      <c r="G32" s="1">
        <v>5</v>
      </c>
      <c r="H32" s="1">
        <v>6</v>
      </c>
      <c r="I32" s="1">
        <v>5</v>
      </c>
      <c r="J32" s="1">
        <v>6</v>
      </c>
      <c r="K32" s="1">
        <v>6</v>
      </c>
      <c r="L32" s="1">
        <v>2</v>
      </c>
      <c r="M32" s="1">
        <v>3</v>
      </c>
    </row>
    <row r="33" spans="1:13" ht="12.75">
      <c r="A33" s="8" t="s">
        <v>29</v>
      </c>
      <c r="B33" s="9">
        <v>0</v>
      </c>
      <c r="C33" s="9">
        <v>0</v>
      </c>
      <c r="D33" s="9">
        <v>1</v>
      </c>
      <c r="E33" s="9">
        <v>0</v>
      </c>
      <c r="F33" s="9">
        <v>0</v>
      </c>
      <c r="G33" s="9">
        <v>0</v>
      </c>
      <c r="H33" s="9">
        <v>1</v>
      </c>
      <c r="I33" s="9">
        <v>0</v>
      </c>
      <c r="J33" s="9">
        <v>0</v>
      </c>
      <c r="K33" s="9">
        <v>1</v>
      </c>
      <c r="L33" s="9">
        <v>1</v>
      </c>
      <c r="M33" s="9">
        <v>1</v>
      </c>
    </row>
    <row r="34" spans="1:13" ht="12.75">
      <c r="A34" s="3" t="s">
        <v>30</v>
      </c>
      <c r="B34" s="1">
        <v>12</v>
      </c>
      <c r="C34" s="1">
        <v>12</v>
      </c>
      <c r="D34" s="1">
        <v>17</v>
      </c>
      <c r="E34" s="1">
        <v>8</v>
      </c>
      <c r="F34" s="1">
        <v>24</v>
      </c>
      <c r="G34" s="1">
        <v>17</v>
      </c>
      <c r="H34" s="1">
        <v>11</v>
      </c>
      <c r="I34" s="1">
        <v>12</v>
      </c>
      <c r="J34" s="1">
        <v>14</v>
      </c>
      <c r="K34" s="1">
        <v>11</v>
      </c>
      <c r="L34" s="1">
        <v>12</v>
      </c>
      <c r="M34" s="1">
        <v>14</v>
      </c>
    </row>
    <row r="35" spans="1:13" ht="12.75">
      <c r="A35" s="3" t="s">
        <v>31</v>
      </c>
      <c r="B35" s="1">
        <v>0</v>
      </c>
      <c r="C35" s="1">
        <v>2</v>
      </c>
      <c r="D35" s="1">
        <v>4</v>
      </c>
      <c r="E35" s="1">
        <v>4</v>
      </c>
      <c r="F35" s="1">
        <v>3</v>
      </c>
      <c r="G35" s="1">
        <v>13</v>
      </c>
      <c r="H35" s="1">
        <v>4</v>
      </c>
      <c r="I35" s="1">
        <v>2</v>
      </c>
      <c r="J35" s="1">
        <v>17</v>
      </c>
      <c r="K35" s="1">
        <v>2</v>
      </c>
      <c r="L35" s="1">
        <v>3</v>
      </c>
      <c r="M35" s="1">
        <v>2</v>
      </c>
    </row>
    <row r="36" spans="1:13" ht="12.75">
      <c r="A36" s="8" t="s">
        <v>32</v>
      </c>
      <c r="B36" s="9">
        <v>20</v>
      </c>
      <c r="C36" s="9">
        <v>29</v>
      </c>
      <c r="D36" s="9">
        <v>35</v>
      </c>
      <c r="E36" s="9">
        <v>25</v>
      </c>
      <c r="F36" s="9">
        <v>25</v>
      </c>
      <c r="G36" s="9">
        <v>32</v>
      </c>
      <c r="H36" s="9">
        <v>28</v>
      </c>
      <c r="I36" s="9">
        <v>48</v>
      </c>
      <c r="J36" s="9">
        <v>28</v>
      </c>
      <c r="K36" s="9">
        <v>26</v>
      </c>
      <c r="L36" s="9">
        <v>22</v>
      </c>
      <c r="M36" s="9">
        <v>26</v>
      </c>
    </row>
    <row r="37" spans="1:13" ht="12.75">
      <c r="A37" s="3" t="s">
        <v>33</v>
      </c>
      <c r="B37" s="1">
        <v>4</v>
      </c>
      <c r="C37" s="1">
        <v>7</v>
      </c>
      <c r="D37" s="1">
        <v>12</v>
      </c>
      <c r="E37" s="1">
        <v>7</v>
      </c>
      <c r="F37" s="1">
        <v>6</v>
      </c>
      <c r="G37" s="1">
        <v>4</v>
      </c>
      <c r="H37" s="1">
        <v>9</v>
      </c>
      <c r="I37" s="1">
        <v>2</v>
      </c>
      <c r="J37" s="1">
        <v>6</v>
      </c>
      <c r="K37" s="1">
        <v>9</v>
      </c>
      <c r="L37" s="1">
        <v>8</v>
      </c>
      <c r="M37" s="1">
        <v>10</v>
      </c>
    </row>
    <row r="38" spans="1:13" ht="12.75">
      <c r="A38" s="3" t="s">
        <v>34</v>
      </c>
      <c r="B38" s="1">
        <v>0</v>
      </c>
      <c r="C38" s="1">
        <v>0</v>
      </c>
      <c r="D38" s="1">
        <v>2</v>
      </c>
      <c r="E38" s="1">
        <v>0</v>
      </c>
      <c r="F38" s="1">
        <v>0</v>
      </c>
      <c r="G38" s="1">
        <v>0</v>
      </c>
      <c r="H38" s="1">
        <v>1</v>
      </c>
      <c r="I38" s="1">
        <v>0</v>
      </c>
      <c r="J38" s="1">
        <v>1</v>
      </c>
      <c r="K38" s="1">
        <v>3</v>
      </c>
      <c r="L38" s="1">
        <v>0</v>
      </c>
      <c r="M38" s="1">
        <v>0</v>
      </c>
    </row>
    <row r="39" spans="1:13" ht="12.75">
      <c r="A39" s="8" t="s">
        <v>35</v>
      </c>
      <c r="B39" s="9">
        <v>6</v>
      </c>
      <c r="C39" s="9">
        <v>10</v>
      </c>
      <c r="D39" s="9">
        <v>15</v>
      </c>
      <c r="E39" s="9">
        <v>13</v>
      </c>
      <c r="F39" s="9">
        <v>12</v>
      </c>
      <c r="G39" s="9">
        <v>14</v>
      </c>
      <c r="H39" s="9">
        <v>12</v>
      </c>
      <c r="I39" s="9">
        <v>6</v>
      </c>
      <c r="J39" s="9">
        <v>9</v>
      </c>
      <c r="K39" s="9">
        <v>11</v>
      </c>
      <c r="L39" s="9">
        <v>6</v>
      </c>
      <c r="M39" s="9">
        <v>10</v>
      </c>
    </row>
    <row r="40" spans="1:13" ht="12.75">
      <c r="A40" s="3" t="s">
        <v>36</v>
      </c>
      <c r="B40" s="1">
        <v>1</v>
      </c>
      <c r="C40" s="1">
        <v>2</v>
      </c>
      <c r="D40" s="1">
        <v>2</v>
      </c>
      <c r="E40" s="1">
        <v>4</v>
      </c>
      <c r="F40" s="1">
        <v>1</v>
      </c>
      <c r="G40" s="1">
        <v>2</v>
      </c>
      <c r="H40" s="1">
        <v>8</v>
      </c>
      <c r="I40" s="1">
        <v>7</v>
      </c>
      <c r="J40" s="1">
        <v>4</v>
      </c>
      <c r="K40" s="1">
        <v>6</v>
      </c>
      <c r="L40" s="1">
        <v>4</v>
      </c>
      <c r="M40" s="1">
        <v>4</v>
      </c>
    </row>
    <row r="41" spans="1:13" ht="12.75">
      <c r="A41" s="3" t="s">
        <v>37</v>
      </c>
      <c r="B41" s="1">
        <v>3</v>
      </c>
      <c r="C41" s="1">
        <v>3</v>
      </c>
      <c r="D41" s="1">
        <v>1</v>
      </c>
      <c r="E41" s="1">
        <v>5</v>
      </c>
      <c r="F41" s="1">
        <v>2</v>
      </c>
      <c r="G41" s="1">
        <v>7</v>
      </c>
      <c r="H41" s="1">
        <v>0</v>
      </c>
      <c r="I41" s="1">
        <v>2</v>
      </c>
      <c r="J41" s="1">
        <v>5</v>
      </c>
      <c r="K41" s="1">
        <v>3</v>
      </c>
      <c r="L41" s="1">
        <v>2</v>
      </c>
      <c r="M41" s="1">
        <v>2</v>
      </c>
    </row>
    <row r="42" spans="1:13" ht="12.75">
      <c r="A42" s="8" t="s">
        <v>38</v>
      </c>
      <c r="B42" s="9">
        <v>19</v>
      </c>
      <c r="C42" s="9">
        <v>13</v>
      </c>
      <c r="D42" s="9">
        <v>12</v>
      </c>
      <c r="E42" s="9">
        <v>14</v>
      </c>
      <c r="F42" s="9">
        <v>19</v>
      </c>
      <c r="G42" s="9">
        <v>20</v>
      </c>
      <c r="H42" s="9">
        <v>16</v>
      </c>
      <c r="I42" s="9">
        <v>12</v>
      </c>
      <c r="J42" s="9">
        <v>15</v>
      </c>
      <c r="K42" s="9">
        <v>24</v>
      </c>
      <c r="L42" s="9">
        <v>13</v>
      </c>
      <c r="M42" s="9">
        <v>16</v>
      </c>
    </row>
    <row r="43" spans="1:13" ht="12.75">
      <c r="A43" s="3" t="s">
        <v>39</v>
      </c>
      <c r="B43" s="1">
        <v>0</v>
      </c>
      <c r="C43" s="1">
        <v>1</v>
      </c>
      <c r="D43" s="1">
        <v>1</v>
      </c>
      <c r="E43" s="1">
        <v>0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0</v>
      </c>
      <c r="L43" s="1">
        <v>1</v>
      </c>
      <c r="M43" s="1">
        <v>0</v>
      </c>
    </row>
    <row r="44" spans="1:13" ht="12.75">
      <c r="A44" s="3" t="s">
        <v>40</v>
      </c>
      <c r="B44" s="1">
        <v>3</v>
      </c>
      <c r="C44" s="1">
        <v>4</v>
      </c>
      <c r="D44" s="1">
        <v>8</v>
      </c>
      <c r="E44" s="1">
        <v>3</v>
      </c>
      <c r="F44" s="1">
        <v>3</v>
      </c>
      <c r="G44" s="1">
        <v>7</v>
      </c>
      <c r="H44" s="1">
        <v>4</v>
      </c>
      <c r="I44" s="1">
        <v>10</v>
      </c>
      <c r="J44" s="1">
        <v>5</v>
      </c>
      <c r="K44" s="1">
        <v>0</v>
      </c>
      <c r="L44" s="1">
        <v>9</v>
      </c>
      <c r="M44" s="1">
        <v>7</v>
      </c>
    </row>
    <row r="45" spans="1:13" ht="12.75">
      <c r="A45" s="8" t="s">
        <v>41</v>
      </c>
      <c r="B45" s="9">
        <v>1</v>
      </c>
      <c r="C45" s="9">
        <v>2</v>
      </c>
      <c r="D45" s="9">
        <v>2</v>
      </c>
      <c r="E45" s="9">
        <v>1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</row>
    <row r="46" spans="1:13" ht="12.75">
      <c r="A46" s="3" t="s">
        <v>42</v>
      </c>
      <c r="B46" s="1">
        <v>2</v>
      </c>
      <c r="C46" s="1">
        <v>5</v>
      </c>
      <c r="D46" s="1">
        <v>6</v>
      </c>
      <c r="E46" s="1">
        <v>2</v>
      </c>
      <c r="F46" s="1">
        <v>10</v>
      </c>
      <c r="G46" s="1">
        <v>3</v>
      </c>
      <c r="H46" s="1">
        <v>12</v>
      </c>
      <c r="I46" s="1">
        <v>7</v>
      </c>
      <c r="J46" s="1">
        <v>3</v>
      </c>
      <c r="K46" s="1">
        <v>6</v>
      </c>
      <c r="L46" s="1">
        <v>10</v>
      </c>
      <c r="M46" s="1">
        <v>3</v>
      </c>
    </row>
    <row r="47" spans="1:13" ht="12.75">
      <c r="A47" s="3" t="s">
        <v>43</v>
      </c>
      <c r="B47" s="1">
        <v>14</v>
      </c>
      <c r="C47" s="1">
        <v>13</v>
      </c>
      <c r="D47" s="1">
        <v>25</v>
      </c>
      <c r="E47" s="1">
        <v>33</v>
      </c>
      <c r="F47" s="1">
        <v>21</v>
      </c>
      <c r="G47" s="1">
        <v>20</v>
      </c>
      <c r="H47" s="1">
        <v>26</v>
      </c>
      <c r="I47" s="1">
        <v>14</v>
      </c>
      <c r="J47" s="1">
        <v>30</v>
      </c>
      <c r="K47" s="1">
        <v>21</v>
      </c>
      <c r="L47" s="1">
        <v>19</v>
      </c>
      <c r="M47" s="1">
        <v>38</v>
      </c>
    </row>
    <row r="48" spans="1:13" ht="12.75">
      <c r="A48" s="8" t="s">
        <v>44</v>
      </c>
      <c r="B48" s="9">
        <v>2</v>
      </c>
      <c r="C48" s="9">
        <v>2</v>
      </c>
      <c r="D48" s="9">
        <v>4</v>
      </c>
      <c r="E48" s="9">
        <v>0</v>
      </c>
      <c r="F48" s="9">
        <v>2</v>
      </c>
      <c r="G48" s="9">
        <v>4</v>
      </c>
      <c r="H48" s="9">
        <v>3</v>
      </c>
      <c r="I48" s="9">
        <v>2</v>
      </c>
      <c r="J48" s="9">
        <v>7</v>
      </c>
      <c r="K48" s="9">
        <v>2</v>
      </c>
      <c r="L48" s="9">
        <v>4</v>
      </c>
      <c r="M48" s="9">
        <v>1</v>
      </c>
    </row>
    <row r="49" spans="1:13" ht="12.75">
      <c r="A49" s="3" t="s">
        <v>45</v>
      </c>
      <c r="B49" s="1">
        <v>0</v>
      </c>
      <c r="C49" s="1">
        <v>0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">
        <v>1</v>
      </c>
      <c r="J49" s="1">
        <v>1</v>
      </c>
      <c r="K49" s="1">
        <v>1</v>
      </c>
      <c r="L49" s="1">
        <v>0</v>
      </c>
      <c r="M49" s="1">
        <v>0</v>
      </c>
    </row>
    <row r="50" spans="1:13" ht="12.75">
      <c r="A50" s="3" t="s">
        <v>46</v>
      </c>
      <c r="B50" s="1">
        <v>4</v>
      </c>
      <c r="C50" s="1">
        <v>6</v>
      </c>
      <c r="D50" s="1">
        <v>7</v>
      </c>
      <c r="E50" s="1">
        <v>8</v>
      </c>
      <c r="F50" s="1">
        <v>5</v>
      </c>
      <c r="G50" s="1">
        <v>9</v>
      </c>
      <c r="H50" s="1">
        <v>4</v>
      </c>
      <c r="I50" s="1">
        <v>5</v>
      </c>
      <c r="J50" s="1">
        <v>6</v>
      </c>
      <c r="K50" s="1">
        <v>4</v>
      </c>
      <c r="L50" s="1">
        <v>8</v>
      </c>
      <c r="M50" s="1">
        <v>12</v>
      </c>
    </row>
    <row r="51" spans="1:13" ht="12.75">
      <c r="A51" s="8" t="s">
        <v>47</v>
      </c>
      <c r="B51" s="9">
        <v>5</v>
      </c>
      <c r="C51" s="9">
        <v>7</v>
      </c>
      <c r="D51" s="9">
        <v>11</v>
      </c>
      <c r="E51" s="9">
        <v>4</v>
      </c>
      <c r="F51" s="9">
        <v>4</v>
      </c>
      <c r="G51" s="9">
        <v>13</v>
      </c>
      <c r="H51" s="9">
        <v>6</v>
      </c>
      <c r="I51" s="9">
        <v>9</v>
      </c>
      <c r="J51" s="9">
        <v>3</v>
      </c>
      <c r="K51" s="9">
        <v>6</v>
      </c>
      <c r="L51" s="9">
        <v>2</v>
      </c>
      <c r="M51" s="9">
        <v>6</v>
      </c>
    </row>
    <row r="52" spans="1:13" ht="12.75">
      <c r="A52" s="3" t="s">
        <v>48</v>
      </c>
      <c r="B52" s="1">
        <v>0</v>
      </c>
      <c r="C52" s="1">
        <v>2</v>
      </c>
      <c r="D52" s="1">
        <v>1</v>
      </c>
      <c r="E52" s="1">
        <v>2</v>
      </c>
      <c r="F52" s="1">
        <v>1</v>
      </c>
      <c r="G52" s="1">
        <v>2</v>
      </c>
      <c r="H52" s="1">
        <v>1</v>
      </c>
      <c r="I52" s="1">
        <v>2</v>
      </c>
      <c r="J52" s="1">
        <v>3</v>
      </c>
      <c r="K52" s="1">
        <v>1</v>
      </c>
      <c r="L52" s="1">
        <v>2</v>
      </c>
      <c r="M52" s="1">
        <v>1</v>
      </c>
    </row>
    <row r="53" spans="1:13" ht="12.75">
      <c r="A53" s="3" t="s">
        <v>49</v>
      </c>
      <c r="B53" s="1">
        <v>7</v>
      </c>
      <c r="C53" s="1">
        <v>5</v>
      </c>
      <c r="D53" s="1">
        <v>12</v>
      </c>
      <c r="E53" s="1">
        <v>6</v>
      </c>
      <c r="F53" s="1">
        <v>9</v>
      </c>
      <c r="G53" s="1">
        <v>5</v>
      </c>
      <c r="H53" s="1">
        <v>7</v>
      </c>
      <c r="I53" s="1">
        <v>6</v>
      </c>
      <c r="J53" s="1">
        <v>10</v>
      </c>
      <c r="K53" s="1">
        <v>3</v>
      </c>
      <c r="L53" s="1">
        <v>6</v>
      </c>
      <c r="M53" s="1">
        <v>10</v>
      </c>
    </row>
    <row r="54" spans="1:13" ht="12.75">
      <c r="A54" s="2" t="s">
        <v>50</v>
      </c>
      <c r="B54" s="6">
        <v>0</v>
      </c>
      <c r="C54" s="6">
        <v>0</v>
      </c>
      <c r="D54" s="6">
        <v>0</v>
      </c>
      <c r="E54" s="6">
        <v>1</v>
      </c>
      <c r="F54" s="6">
        <v>0</v>
      </c>
      <c r="G54" s="6">
        <v>0</v>
      </c>
      <c r="H54" s="6">
        <v>3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</row>
    <row r="55" spans="1:13" ht="12.75">
      <c r="A55" s="3" t="s">
        <v>51</v>
      </c>
      <c r="B55" s="1">
        <v>286</v>
      </c>
      <c r="C55" s="1">
        <v>311</v>
      </c>
      <c r="D55" s="1">
        <v>367</v>
      </c>
      <c r="E55" s="1">
        <v>339</v>
      </c>
      <c r="F55" s="1">
        <v>329</v>
      </c>
      <c r="G55" s="1">
        <v>373</v>
      </c>
      <c r="H55" s="1">
        <v>357</v>
      </c>
      <c r="I55" s="1">
        <v>331</v>
      </c>
      <c r="J55" s="1">
        <v>331</v>
      </c>
      <c r="K55" s="1">
        <f>SUM(K4:K54)</f>
        <v>337</v>
      </c>
      <c r="L55" s="1">
        <f>SUM(L4:L54)</f>
        <v>315</v>
      </c>
      <c r="M55" s="1">
        <f>SUM(M4:M54)</f>
        <v>335</v>
      </c>
    </row>
    <row r="56" spans="8:9" ht="12.75">
      <c r="H56" s="1"/>
      <c r="I56" s="1"/>
    </row>
    <row r="58" spans="1:13" ht="12.75">
      <c r="A58" s="19" t="s">
        <v>57</v>
      </c>
      <c r="L58" s="35" t="s">
        <v>84</v>
      </c>
    </row>
    <row r="59" spans="1:10" ht="12.75">
      <c r="A59" s="19" t="s">
        <v>53</v>
      </c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19" t="s">
        <v>54</v>
      </c>
      <c r="B60" s="19"/>
      <c r="C60" s="19"/>
      <c r="D60" s="19"/>
      <c r="E60" s="19"/>
      <c r="F60" s="19"/>
      <c r="G60" s="19"/>
      <c r="H60" s="19"/>
      <c r="I60" s="19"/>
      <c r="J60" s="19"/>
    </row>
    <row r="62" ht="12.75">
      <c r="A62" s="39" t="s">
        <v>85</v>
      </c>
    </row>
  </sheetData>
  <printOptions/>
  <pageMargins left="0.75" right="0.5" top="0.5" bottom="0.5" header="0.5" footer="0.5"/>
  <pageSetup fitToHeight="1" fitToWidth="1"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2" max="11" width="6.7109375" style="0" customWidth="1"/>
    <col min="12" max="13" width="7.7109375" style="0" customWidth="1"/>
  </cols>
  <sheetData>
    <row r="1" ht="18">
      <c r="A1" s="7" t="s">
        <v>77</v>
      </c>
    </row>
    <row r="3" spans="1:13" ht="12.75">
      <c r="A3" s="4" t="s">
        <v>52</v>
      </c>
      <c r="B3" s="5">
        <v>1994</v>
      </c>
      <c r="C3" s="5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5">
        <v>2005</v>
      </c>
    </row>
    <row r="4" spans="1:13" ht="12.75">
      <c r="A4" s="3" t="s">
        <v>0</v>
      </c>
      <c r="B4" s="1">
        <v>953</v>
      </c>
      <c r="C4" s="1">
        <v>991</v>
      </c>
      <c r="D4" s="1">
        <v>1024</v>
      </c>
      <c r="E4" s="1">
        <v>1050</v>
      </c>
      <c r="F4" s="1">
        <v>958</v>
      </c>
      <c r="G4" s="1">
        <v>992</v>
      </c>
      <c r="H4" s="1">
        <v>910</v>
      </c>
      <c r="I4" s="1">
        <v>900</v>
      </c>
      <c r="J4" s="1">
        <v>931</v>
      </c>
      <c r="K4" s="1">
        <v>902</v>
      </c>
      <c r="L4" s="1">
        <v>1032</v>
      </c>
      <c r="M4" s="1">
        <v>1011</v>
      </c>
    </row>
    <row r="5" spans="1:13" ht="12.75">
      <c r="A5" s="3" t="s">
        <v>1</v>
      </c>
      <c r="B5" s="1">
        <v>70</v>
      </c>
      <c r="C5" s="1">
        <v>75</v>
      </c>
      <c r="D5" s="1">
        <v>72</v>
      </c>
      <c r="E5" s="1">
        <v>68</v>
      </c>
      <c r="F5" s="1">
        <v>63</v>
      </c>
      <c r="G5" s="1">
        <v>73</v>
      </c>
      <c r="H5" s="1">
        <v>93</v>
      </c>
      <c r="I5" s="1">
        <v>80</v>
      </c>
      <c r="J5" s="1">
        <v>78</v>
      </c>
      <c r="K5" s="1">
        <v>87</v>
      </c>
      <c r="L5" s="1">
        <v>96</v>
      </c>
      <c r="M5" s="1">
        <v>65</v>
      </c>
    </row>
    <row r="6" spans="1:13" ht="12.75">
      <c r="A6" s="8" t="s">
        <v>2</v>
      </c>
      <c r="B6" s="9">
        <v>795</v>
      </c>
      <c r="C6" s="9">
        <v>917</v>
      </c>
      <c r="D6" s="9">
        <v>857</v>
      </c>
      <c r="E6" s="9">
        <v>846</v>
      </c>
      <c r="F6" s="9">
        <v>858</v>
      </c>
      <c r="G6" s="9">
        <v>907</v>
      </c>
      <c r="H6" s="9">
        <v>891</v>
      </c>
      <c r="I6" s="9">
        <v>938</v>
      </c>
      <c r="J6" s="9">
        <v>984</v>
      </c>
      <c r="K6" s="9">
        <v>973</v>
      </c>
      <c r="L6" s="9">
        <v>990</v>
      </c>
      <c r="M6" s="9">
        <v>1036</v>
      </c>
    </row>
    <row r="7" spans="1:13" ht="12.75">
      <c r="A7" s="3" t="s">
        <v>3</v>
      </c>
      <c r="B7" s="1">
        <v>534</v>
      </c>
      <c r="C7" s="1">
        <v>538</v>
      </c>
      <c r="D7" s="1">
        <v>539</v>
      </c>
      <c r="E7" s="1">
        <v>564</v>
      </c>
      <c r="F7" s="1">
        <v>545</v>
      </c>
      <c r="G7" s="1">
        <v>540</v>
      </c>
      <c r="H7" s="1">
        <v>578</v>
      </c>
      <c r="I7" s="1">
        <v>538</v>
      </c>
      <c r="J7" s="1">
        <v>556</v>
      </c>
      <c r="K7" s="1">
        <v>563</v>
      </c>
      <c r="L7" s="1">
        <v>604</v>
      </c>
      <c r="M7" s="1">
        <v>590</v>
      </c>
    </row>
    <row r="8" spans="1:13" ht="12.75">
      <c r="A8" s="3" t="s">
        <v>4</v>
      </c>
      <c r="B8" s="1">
        <v>3787</v>
      </c>
      <c r="C8" s="1">
        <v>3669</v>
      </c>
      <c r="D8" s="1">
        <v>3576</v>
      </c>
      <c r="E8" s="1">
        <v>3279</v>
      </c>
      <c r="F8" s="1">
        <v>3112</v>
      </c>
      <c r="G8" s="1">
        <v>3148</v>
      </c>
      <c r="H8" s="1">
        <v>3348</v>
      </c>
      <c r="I8" s="1">
        <v>3543</v>
      </c>
      <c r="J8" s="1">
        <v>3654</v>
      </c>
      <c r="K8" s="1">
        <v>3731</v>
      </c>
      <c r="L8" s="1">
        <v>3727</v>
      </c>
      <c r="M8" s="1">
        <v>3846</v>
      </c>
    </row>
    <row r="9" spans="1:13" ht="12.75">
      <c r="A9" s="8" t="s">
        <v>5</v>
      </c>
      <c r="B9" s="9">
        <v>523</v>
      </c>
      <c r="C9" s="9">
        <v>572</v>
      </c>
      <c r="D9" s="9">
        <v>555</v>
      </c>
      <c r="E9" s="9">
        <v>534</v>
      </c>
      <c r="F9" s="9">
        <v>551</v>
      </c>
      <c r="G9" s="9">
        <v>558</v>
      </c>
      <c r="H9" s="9">
        <v>613</v>
      </c>
      <c r="I9" s="9">
        <v>647</v>
      </c>
      <c r="J9" s="9">
        <v>677</v>
      </c>
      <c r="K9" s="9">
        <v>570</v>
      </c>
      <c r="L9" s="9">
        <v>596</v>
      </c>
      <c r="M9" s="9">
        <v>554</v>
      </c>
    </row>
    <row r="10" spans="1:13" ht="12.75">
      <c r="A10" s="3" t="s">
        <v>6</v>
      </c>
      <c r="B10" s="1">
        <v>284</v>
      </c>
      <c r="C10" s="1">
        <v>287</v>
      </c>
      <c r="D10" s="1">
        <v>296</v>
      </c>
      <c r="E10" s="1">
        <v>315</v>
      </c>
      <c r="F10" s="1">
        <v>306</v>
      </c>
      <c r="G10" s="1">
        <v>270</v>
      </c>
      <c r="H10" s="1">
        <v>317</v>
      </c>
      <c r="I10" s="1">
        <v>290</v>
      </c>
      <c r="J10" s="1">
        <v>301</v>
      </c>
      <c r="K10" s="1">
        <v>277</v>
      </c>
      <c r="L10" s="1">
        <v>280</v>
      </c>
      <c r="M10" s="1">
        <v>261</v>
      </c>
    </row>
    <row r="11" spans="1:13" ht="12.75">
      <c r="A11" s="3" t="s">
        <v>7</v>
      </c>
      <c r="B11" s="1">
        <v>105</v>
      </c>
      <c r="C11" s="1">
        <v>112</v>
      </c>
      <c r="D11" s="1">
        <v>105</v>
      </c>
      <c r="E11" s="1">
        <v>120</v>
      </c>
      <c r="F11" s="1">
        <v>106</v>
      </c>
      <c r="G11" s="1">
        <v>91</v>
      </c>
      <c r="H11" s="1">
        <v>116</v>
      </c>
      <c r="I11" s="1">
        <v>117</v>
      </c>
      <c r="J11" s="1">
        <v>114</v>
      </c>
      <c r="K11" s="1">
        <v>133</v>
      </c>
      <c r="L11" s="1">
        <v>125</v>
      </c>
      <c r="M11" s="1">
        <v>118</v>
      </c>
    </row>
    <row r="12" spans="1:13" ht="12.75">
      <c r="A12" s="8" t="s">
        <v>8</v>
      </c>
      <c r="B12" s="9">
        <v>65</v>
      </c>
      <c r="C12" s="9">
        <v>54</v>
      </c>
      <c r="D12" s="9">
        <v>58</v>
      </c>
      <c r="E12" s="9">
        <v>57</v>
      </c>
      <c r="F12" s="9">
        <v>50</v>
      </c>
      <c r="G12" s="9">
        <v>40</v>
      </c>
      <c r="H12" s="9">
        <v>45</v>
      </c>
      <c r="I12" s="9">
        <v>58</v>
      </c>
      <c r="J12" s="9">
        <v>43</v>
      </c>
      <c r="K12" s="9">
        <v>63</v>
      </c>
      <c r="L12" s="9">
        <v>41</v>
      </c>
      <c r="M12" s="9">
        <v>44</v>
      </c>
    </row>
    <row r="13" spans="1:13" ht="12.75">
      <c r="A13" s="3" t="s">
        <v>9</v>
      </c>
      <c r="B13" s="1">
        <v>2419</v>
      </c>
      <c r="C13" s="1">
        <v>2546</v>
      </c>
      <c r="D13" s="1">
        <v>2496</v>
      </c>
      <c r="E13" s="1">
        <v>2528</v>
      </c>
      <c r="F13" s="1">
        <v>2548</v>
      </c>
      <c r="G13" s="1">
        <v>2629</v>
      </c>
      <c r="H13" s="1">
        <v>2733</v>
      </c>
      <c r="I13" s="1">
        <v>2714</v>
      </c>
      <c r="J13" s="1">
        <v>2810</v>
      </c>
      <c r="K13" s="1">
        <v>2874</v>
      </c>
      <c r="L13" s="1">
        <v>2927</v>
      </c>
      <c r="M13" s="1">
        <v>3194</v>
      </c>
    </row>
    <row r="14" spans="1:13" ht="12.75">
      <c r="A14" s="3" t="s">
        <v>10</v>
      </c>
      <c r="B14" s="1">
        <v>1281</v>
      </c>
      <c r="C14" s="1">
        <v>1333</v>
      </c>
      <c r="D14" s="1">
        <v>1402</v>
      </c>
      <c r="E14" s="1">
        <v>1405</v>
      </c>
      <c r="F14" s="1">
        <v>1414</v>
      </c>
      <c r="G14" s="1">
        <v>1314</v>
      </c>
      <c r="H14" s="1">
        <v>1380</v>
      </c>
      <c r="I14" s="1">
        <v>1471</v>
      </c>
      <c r="J14" s="1">
        <v>1362</v>
      </c>
      <c r="K14" s="1">
        <v>1463</v>
      </c>
      <c r="L14" s="1">
        <v>1463</v>
      </c>
      <c r="M14" s="1">
        <v>1582</v>
      </c>
    </row>
    <row r="15" spans="1:13" ht="12.75">
      <c r="A15" s="8" t="s">
        <v>11</v>
      </c>
      <c r="B15" s="9">
        <v>110</v>
      </c>
      <c r="C15" s="9">
        <v>121</v>
      </c>
      <c r="D15" s="9">
        <v>134</v>
      </c>
      <c r="E15" s="9">
        <v>117</v>
      </c>
      <c r="F15" s="9">
        <v>113</v>
      </c>
      <c r="G15" s="9">
        <v>90</v>
      </c>
      <c r="H15" s="9">
        <v>116</v>
      </c>
      <c r="I15" s="9">
        <v>132</v>
      </c>
      <c r="J15" s="9">
        <v>115</v>
      </c>
      <c r="K15" s="9">
        <v>115</v>
      </c>
      <c r="L15" s="9">
        <v>128</v>
      </c>
      <c r="M15" s="9">
        <v>129</v>
      </c>
    </row>
    <row r="16" spans="1:13" ht="12.75">
      <c r="A16" s="3" t="s">
        <v>12</v>
      </c>
      <c r="B16" s="1">
        <v>219</v>
      </c>
      <c r="C16" s="1">
        <v>233</v>
      </c>
      <c r="D16" s="1">
        <v>228</v>
      </c>
      <c r="E16" s="1">
        <v>220</v>
      </c>
      <c r="F16" s="1">
        <v>224</v>
      </c>
      <c r="G16" s="1">
        <v>245</v>
      </c>
      <c r="H16" s="1">
        <v>241</v>
      </c>
      <c r="I16" s="1">
        <v>225</v>
      </c>
      <c r="J16" s="1">
        <v>230</v>
      </c>
      <c r="K16" s="1">
        <v>261</v>
      </c>
      <c r="L16" s="1">
        <v>240</v>
      </c>
      <c r="M16" s="1">
        <v>243</v>
      </c>
    </row>
    <row r="17" spans="1:13" ht="12.75">
      <c r="A17" s="3" t="s">
        <v>13</v>
      </c>
      <c r="B17" s="1">
        <v>1395</v>
      </c>
      <c r="C17" s="1">
        <v>1402</v>
      </c>
      <c r="D17" s="1">
        <v>1312</v>
      </c>
      <c r="E17" s="1">
        <v>1261</v>
      </c>
      <c r="F17" s="1">
        <v>1241</v>
      </c>
      <c r="G17" s="1">
        <v>1295</v>
      </c>
      <c r="H17" s="1">
        <v>1274</v>
      </c>
      <c r="I17" s="1">
        <v>1274</v>
      </c>
      <c r="J17" s="1">
        <v>1273</v>
      </c>
      <c r="K17" s="1">
        <v>1308</v>
      </c>
      <c r="L17" s="1">
        <v>1224</v>
      </c>
      <c r="M17" s="1">
        <v>1230</v>
      </c>
    </row>
    <row r="18" spans="1:13" ht="12.75">
      <c r="A18" s="8" t="s">
        <v>14</v>
      </c>
      <c r="B18" s="9">
        <v>869</v>
      </c>
      <c r="C18" s="9">
        <v>860</v>
      </c>
      <c r="D18" s="9">
        <v>872</v>
      </c>
      <c r="E18" s="9">
        <v>846</v>
      </c>
      <c r="F18" s="9">
        <v>884</v>
      </c>
      <c r="G18" s="9">
        <v>892</v>
      </c>
      <c r="H18" s="9">
        <v>793</v>
      </c>
      <c r="I18" s="9">
        <v>825</v>
      </c>
      <c r="J18" s="9">
        <v>714</v>
      </c>
      <c r="K18" s="9">
        <v>753</v>
      </c>
      <c r="L18" s="9">
        <v>857</v>
      </c>
      <c r="M18" s="9">
        <v>855</v>
      </c>
    </row>
    <row r="19" spans="1:13" ht="12.75">
      <c r="A19" s="3" t="s">
        <v>15</v>
      </c>
      <c r="B19" s="1">
        <v>415</v>
      </c>
      <c r="C19" s="1">
        <v>446</v>
      </c>
      <c r="D19" s="1">
        <v>411</v>
      </c>
      <c r="E19" s="1">
        <v>411</v>
      </c>
      <c r="F19" s="1">
        <v>386</v>
      </c>
      <c r="G19" s="1">
        <v>428</v>
      </c>
      <c r="H19" s="1">
        <v>394</v>
      </c>
      <c r="I19" s="1">
        <v>384</v>
      </c>
      <c r="J19" s="1">
        <v>372</v>
      </c>
      <c r="K19" s="1">
        <v>383</v>
      </c>
      <c r="L19" s="1">
        <v>354</v>
      </c>
      <c r="M19" s="1">
        <v>398</v>
      </c>
    </row>
    <row r="20" spans="1:13" ht="12.75">
      <c r="A20" s="3" t="s">
        <v>16</v>
      </c>
      <c r="B20" s="1">
        <v>381</v>
      </c>
      <c r="C20" s="1">
        <v>394</v>
      </c>
      <c r="D20" s="1">
        <v>442</v>
      </c>
      <c r="E20" s="1">
        <v>420</v>
      </c>
      <c r="F20" s="1">
        <v>440</v>
      </c>
      <c r="G20" s="1">
        <v>457</v>
      </c>
      <c r="H20" s="1">
        <v>405</v>
      </c>
      <c r="I20" s="1">
        <v>432</v>
      </c>
      <c r="J20" s="1">
        <v>445</v>
      </c>
      <c r="K20" s="1">
        <v>419</v>
      </c>
      <c r="L20" s="1">
        <v>390</v>
      </c>
      <c r="M20" s="1">
        <v>384</v>
      </c>
    </row>
    <row r="21" spans="1:13" ht="12.75">
      <c r="A21" s="8" t="s">
        <v>17</v>
      </c>
      <c r="B21" s="9">
        <v>693</v>
      </c>
      <c r="C21" s="9">
        <v>732</v>
      </c>
      <c r="D21" s="9">
        <v>734</v>
      </c>
      <c r="E21" s="9">
        <v>774</v>
      </c>
      <c r="F21" s="9">
        <v>766</v>
      </c>
      <c r="G21" s="9">
        <v>724</v>
      </c>
      <c r="H21" s="9">
        <v>721</v>
      </c>
      <c r="I21" s="9">
        <v>762</v>
      </c>
      <c r="J21" s="9">
        <v>810</v>
      </c>
      <c r="K21" s="9">
        <v>845</v>
      </c>
      <c r="L21" s="9">
        <v>854</v>
      </c>
      <c r="M21" s="9">
        <v>885</v>
      </c>
    </row>
    <row r="22" spans="1:13" ht="12.75">
      <c r="A22" s="3" t="s">
        <v>18</v>
      </c>
      <c r="B22" s="1">
        <v>749</v>
      </c>
      <c r="C22" s="1">
        <v>779</v>
      </c>
      <c r="D22" s="1">
        <v>807</v>
      </c>
      <c r="E22" s="1">
        <v>831</v>
      </c>
      <c r="F22" s="1">
        <v>807</v>
      </c>
      <c r="G22" s="1">
        <v>830</v>
      </c>
      <c r="H22" s="1">
        <v>846</v>
      </c>
      <c r="I22" s="1">
        <v>860</v>
      </c>
      <c r="J22" s="1">
        <v>816</v>
      </c>
      <c r="K22" s="1">
        <v>826</v>
      </c>
      <c r="L22" s="1">
        <v>826</v>
      </c>
      <c r="M22" s="1">
        <v>865</v>
      </c>
    </row>
    <row r="23" spans="1:13" ht="12.75">
      <c r="A23" s="3" t="s">
        <v>19</v>
      </c>
      <c r="B23" s="1">
        <v>166</v>
      </c>
      <c r="C23" s="1">
        <v>170</v>
      </c>
      <c r="D23" s="1">
        <v>157</v>
      </c>
      <c r="E23" s="1">
        <v>172</v>
      </c>
      <c r="F23" s="1">
        <v>176</v>
      </c>
      <c r="G23" s="1">
        <v>168</v>
      </c>
      <c r="H23" s="1">
        <v>157</v>
      </c>
      <c r="I23" s="1">
        <v>170</v>
      </c>
      <c r="J23" s="1">
        <v>186</v>
      </c>
      <c r="K23" s="1">
        <v>186</v>
      </c>
      <c r="L23" s="1">
        <v>178</v>
      </c>
      <c r="M23" s="1">
        <v>151</v>
      </c>
    </row>
    <row r="24" spans="1:13" ht="12.75">
      <c r="A24" s="8" t="s">
        <v>20</v>
      </c>
      <c r="B24" s="9">
        <v>601</v>
      </c>
      <c r="C24" s="9">
        <v>601</v>
      </c>
      <c r="D24" s="9">
        <v>558</v>
      </c>
      <c r="E24" s="9">
        <v>571</v>
      </c>
      <c r="F24" s="9">
        <v>549</v>
      </c>
      <c r="G24" s="9">
        <v>548</v>
      </c>
      <c r="H24" s="9">
        <v>545</v>
      </c>
      <c r="I24" s="9">
        <v>600</v>
      </c>
      <c r="J24" s="9">
        <v>604</v>
      </c>
      <c r="K24" s="9">
        <v>594</v>
      </c>
      <c r="L24" s="9">
        <v>576</v>
      </c>
      <c r="M24" s="9">
        <v>577</v>
      </c>
    </row>
    <row r="25" spans="1:13" ht="12.75">
      <c r="A25" s="3" t="s">
        <v>21</v>
      </c>
      <c r="B25" s="1">
        <v>405</v>
      </c>
      <c r="C25" s="1">
        <v>418</v>
      </c>
      <c r="D25" s="1">
        <v>392</v>
      </c>
      <c r="E25" s="1">
        <v>415</v>
      </c>
      <c r="F25" s="1">
        <v>377</v>
      </c>
      <c r="G25" s="1">
        <v>386</v>
      </c>
      <c r="H25" s="1">
        <v>410</v>
      </c>
      <c r="I25" s="1">
        <v>446</v>
      </c>
      <c r="J25" s="1">
        <v>433</v>
      </c>
      <c r="K25" s="1">
        <v>434</v>
      </c>
      <c r="L25" s="1">
        <v>447</v>
      </c>
      <c r="M25" s="1">
        <v>418</v>
      </c>
    </row>
    <row r="26" spans="1:13" ht="12.75">
      <c r="A26" s="3" t="s">
        <v>22</v>
      </c>
      <c r="B26" s="1">
        <v>1264</v>
      </c>
      <c r="C26" s="1">
        <v>1379</v>
      </c>
      <c r="D26" s="1">
        <v>1339</v>
      </c>
      <c r="E26" s="1">
        <v>1283</v>
      </c>
      <c r="F26" s="1">
        <v>1234</v>
      </c>
      <c r="G26" s="1">
        <v>1245</v>
      </c>
      <c r="H26" s="1">
        <v>1237</v>
      </c>
      <c r="I26" s="1">
        <v>1206</v>
      </c>
      <c r="J26" s="1">
        <v>1173</v>
      </c>
      <c r="K26" s="1">
        <v>1172</v>
      </c>
      <c r="L26" s="1">
        <v>1055</v>
      </c>
      <c r="M26" s="1">
        <v>1030</v>
      </c>
    </row>
    <row r="27" spans="1:13" ht="12.75">
      <c r="A27" s="8" t="s">
        <v>23</v>
      </c>
      <c r="B27" s="9">
        <v>552</v>
      </c>
      <c r="C27" s="9">
        <v>515</v>
      </c>
      <c r="D27" s="9">
        <v>503</v>
      </c>
      <c r="E27" s="9">
        <v>528</v>
      </c>
      <c r="F27" s="9">
        <v>575</v>
      </c>
      <c r="G27" s="9">
        <v>567</v>
      </c>
      <c r="H27" s="9">
        <v>557</v>
      </c>
      <c r="I27" s="9">
        <v>508</v>
      </c>
      <c r="J27" s="9">
        <v>590</v>
      </c>
      <c r="K27" s="9">
        <v>583</v>
      </c>
      <c r="L27" s="9">
        <v>520</v>
      </c>
      <c r="M27" s="9">
        <v>500</v>
      </c>
    </row>
    <row r="28" spans="1:13" ht="12.75">
      <c r="A28" s="3" t="s">
        <v>24</v>
      </c>
      <c r="B28" s="1">
        <v>689</v>
      </c>
      <c r="C28" s="1">
        <v>738</v>
      </c>
      <c r="D28" s="1">
        <v>695</v>
      </c>
      <c r="E28" s="1">
        <v>741</v>
      </c>
      <c r="F28" s="1">
        <v>842</v>
      </c>
      <c r="G28" s="1">
        <v>832</v>
      </c>
      <c r="H28" s="1">
        <v>846</v>
      </c>
      <c r="I28" s="1">
        <v>704</v>
      </c>
      <c r="J28" s="1">
        <v>769</v>
      </c>
      <c r="K28" s="1">
        <v>786</v>
      </c>
      <c r="L28" s="1">
        <v>786</v>
      </c>
      <c r="M28" s="1">
        <v>840</v>
      </c>
    </row>
    <row r="29" spans="1:13" ht="12.75">
      <c r="A29" s="3" t="s">
        <v>25</v>
      </c>
      <c r="B29" s="1">
        <v>947</v>
      </c>
      <c r="C29" s="1">
        <v>985</v>
      </c>
      <c r="D29" s="1">
        <v>1006</v>
      </c>
      <c r="E29" s="1">
        <v>1029</v>
      </c>
      <c r="F29" s="1">
        <v>1017</v>
      </c>
      <c r="G29" s="1">
        <v>964</v>
      </c>
      <c r="H29" s="1">
        <v>991</v>
      </c>
      <c r="I29" s="1">
        <v>973</v>
      </c>
      <c r="J29" s="1">
        <v>1082</v>
      </c>
      <c r="K29" s="1">
        <v>1095</v>
      </c>
      <c r="L29" s="1">
        <v>1006</v>
      </c>
      <c r="M29" s="1">
        <v>1117</v>
      </c>
    </row>
    <row r="30" spans="1:13" ht="12.75">
      <c r="A30" s="8" t="s">
        <v>26</v>
      </c>
      <c r="B30" s="9">
        <v>182</v>
      </c>
      <c r="C30" s="9">
        <v>186</v>
      </c>
      <c r="D30" s="9">
        <v>179</v>
      </c>
      <c r="E30" s="9">
        <v>223</v>
      </c>
      <c r="F30" s="9">
        <v>208</v>
      </c>
      <c r="G30" s="9">
        <v>194</v>
      </c>
      <c r="H30" s="9">
        <v>203</v>
      </c>
      <c r="I30" s="9">
        <v>201</v>
      </c>
      <c r="J30" s="9">
        <v>232</v>
      </c>
      <c r="K30" s="9">
        <v>239</v>
      </c>
      <c r="L30" s="9">
        <v>209</v>
      </c>
      <c r="M30" s="9">
        <v>224</v>
      </c>
    </row>
    <row r="31" spans="1:13" ht="12.75">
      <c r="A31" s="3" t="s">
        <v>27</v>
      </c>
      <c r="B31" s="1">
        <v>229</v>
      </c>
      <c r="C31" s="1">
        <v>226</v>
      </c>
      <c r="D31" s="1">
        <v>240</v>
      </c>
      <c r="E31" s="1">
        <v>261</v>
      </c>
      <c r="F31" s="1">
        <v>271</v>
      </c>
      <c r="G31" s="1">
        <v>255</v>
      </c>
      <c r="H31" s="1">
        <v>242</v>
      </c>
      <c r="I31" s="1">
        <v>215</v>
      </c>
      <c r="J31" s="1">
        <v>272</v>
      </c>
      <c r="K31" s="1">
        <v>257</v>
      </c>
      <c r="L31" s="1">
        <v>229</v>
      </c>
      <c r="M31" s="1">
        <v>238</v>
      </c>
    </row>
    <row r="32" spans="1:13" ht="12.75">
      <c r="A32" s="3" t="s">
        <v>28</v>
      </c>
      <c r="B32" s="1">
        <v>272</v>
      </c>
      <c r="C32" s="1">
        <v>277</v>
      </c>
      <c r="D32" s="1">
        <v>315</v>
      </c>
      <c r="E32" s="1">
        <v>322</v>
      </c>
      <c r="F32" s="1">
        <v>315</v>
      </c>
      <c r="G32" s="1">
        <v>307</v>
      </c>
      <c r="H32" s="1">
        <v>266</v>
      </c>
      <c r="I32" s="1">
        <v>285</v>
      </c>
      <c r="J32" s="1">
        <v>330</v>
      </c>
      <c r="K32" s="1">
        <v>335</v>
      </c>
      <c r="L32" s="1">
        <v>360</v>
      </c>
      <c r="M32" s="1">
        <v>379</v>
      </c>
    </row>
    <row r="33" spans="1:13" ht="12.75">
      <c r="A33" s="8" t="s">
        <v>29</v>
      </c>
      <c r="B33" s="9">
        <v>105</v>
      </c>
      <c r="C33" s="9">
        <v>107</v>
      </c>
      <c r="D33" s="9">
        <v>125</v>
      </c>
      <c r="E33" s="9">
        <v>120</v>
      </c>
      <c r="F33" s="9">
        <v>115</v>
      </c>
      <c r="G33" s="9">
        <v>130</v>
      </c>
      <c r="H33" s="9">
        <v>117</v>
      </c>
      <c r="I33" s="9">
        <v>124</v>
      </c>
      <c r="J33" s="9">
        <v>117</v>
      </c>
      <c r="K33" s="9">
        <v>116</v>
      </c>
      <c r="L33" s="9">
        <v>158</v>
      </c>
      <c r="M33" s="9">
        <v>156</v>
      </c>
    </row>
    <row r="34" spans="1:13" ht="12.75">
      <c r="A34" s="3" t="s">
        <v>30</v>
      </c>
      <c r="B34" s="1">
        <v>691</v>
      </c>
      <c r="C34" s="1">
        <v>719</v>
      </c>
      <c r="D34" s="1">
        <v>754</v>
      </c>
      <c r="E34" s="1">
        <v>700</v>
      </c>
      <c r="F34" s="1">
        <v>671</v>
      </c>
      <c r="G34" s="1">
        <v>664</v>
      </c>
      <c r="H34" s="1">
        <v>659</v>
      </c>
      <c r="I34" s="1">
        <v>681</v>
      </c>
      <c r="J34" s="1">
        <v>698</v>
      </c>
      <c r="K34" s="1">
        <v>664</v>
      </c>
      <c r="L34" s="1">
        <v>684</v>
      </c>
      <c r="M34" s="1">
        <v>691</v>
      </c>
    </row>
    <row r="35" spans="1:13" ht="12.75">
      <c r="A35" s="3" t="s">
        <v>31</v>
      </c>
      <c r="B35" s="1">
        <v>388</v>
      </c>
      <c r="C35" s="1">
        <v>425</v>
      </c>
      <c r="D35" s="1">
        <v>416</v>
      </c>
      <c r="E35" s="1">
        <v>400</v>
      </c>
      <c r="F35" s="1">
        <v>374</v>
      </c>
      <c r="G35" s="1">
        <v>388</v>
      </c>
      <c r="H35" s="1">
        <v>386</v>
      </c>
      <c r="I35" s="1">
        <v>415</v>
      </c>
      <c r="J35" s="1">
        <v>398</v>
      </c>
      <c r="K35" s="1">
        <v>367</v>
      </c>
      <c r="L35" s="1">
        <v>439</v>
      </c>
      <c r="M35" s="1">
        <v>420</v>
      </c>
    </row>
    <row r="36" spans="1:13" ht="12.75">
      <c r="A36" s="8" t="s">
        <v>32</v>
      </c>
      <c r="B36" s="9">
        <v>1537</v>
      </c>
      <c r="C36" s="9">
        <v>1567</v>
      </c>
      <c r="D36" s="9">
        <v>1450</v>
      </c>
      <c r="E36" s="9">
        <v>1510</v>
      </c>
      <c r="F36" s="9">
        <v>1404</v>
      </c>
      <c r="G36" s="9">
        <v>1473</v>
      </c>
      <c r="H36" s="9">
        <v>1369</v>
      </c>
      <c r="I36" s="9">
        <v>1441</v>
      </c>
      <c r="J36" s="9">
        <v>1411</v>
      </c>
      <c r="K36" s="9">
        <v>1368</v>
      </c>
      <c r="L36" s="9">
        <v>1372</v>
      </c>
      <c r="M36" s="9">
        <v>1327</v>
      </c>
    </row>
    <row r="37" spans="1:13" ht="12.75">
      <c r="A37" s="3" t="s">
        <v>33</v>
      </c>
      <c r="B37" s="1">
        <v>1254</v>
      </c>
      <c r="C37" s="1">
        <v>1305</v>
      </c>
      <c r="D37" s="1">
        <v>1329</v>
      </c>
      <c r="E37" s="1">
        <v>1290</v>
      </c>
      <c r="F37" s="1">
        <v>1433</v>
      </c>
      <c r="G37" s="1">
        <v>1350</v>
      </c>
      <c r="H37" s="1">
        <v>1408</v>
      </c>
      <c r="I37" s="1">
        <v>1360</v>
      </c>
      <c r="J37" s="1">
        <v>1427</v>
      </c>
      <c r="K37" s="1">
        <v>1396</v>
      </c>
      <c r="L37" s="1">
        <v>1417</v>
      </c>
      <c r="M37" s="1">
        <v>1405</v>
      </c>
    </row>
    <row r="38" spans="1:13" ht="12.75">
      <c r="A38" s="3" t="s">
        <v>34</v>
      </c>
      <c r="B38" s="1">
        <v>76</v>
      </c>
      <c r="C38" s="1">
        <v>65</v>
      </c>
      <c r="D38" s="1">
        <v>80</v>
      </c>
      <c r="E38" s="1">
        <v>89</v>
      </c>
      <c r="F38" s="1">
        <v>79</v>
      </c>
      <c r="G38" s="1">
        <v>92</v>
      </c>
      <c r="H38" s="1">
        <v>80</v>
      </c>
      <c r="I38" s="1">
        <v>96</v>
      </c>
      <c r="J38" s="1">
        <v>84</v>
      </c>
      <c r="K38" s="1">
        <v>95</v>
      </c>
      <c r="L38" s="1">
        <v>95</v>
      </c>
      <c r="M38" s="1">
        <v>105</v>
      </c>
    </row>
    <row r="39" spans="1:13" ht="12.75">
      <c r="A39" s="8" t="s">
        <v>35</v>
      </c>
      <c r="B39" s="9">
        <v>1207</v>
      </c>
      <c r="C39" s="9">
        <v>1219</v>
      </c>
      <c r="D39" s="9">
        <v>1244</v>
      </c>
      <c r="E39" s="9">
        <v>1270</v>
      </c>
      <c r="F39" s="9">
        <v>1289</v>
      </c>
      <c r="G39" s="9">
        <v>1284</v>
      </c>
      <c r="H39" s="9">
        <v>1244</v>
      </c>
      <c r="I39" s="9">
        <v>1257</v>
      </c>
      <c r="J39" s="9">
        <v>1285</v>
      </c>
      <c r="K39" s="9">
        <v>1165</v>
      </c>
      <c r="L39" s="9">
        <v>1163</v>
      </c>
      <c r="M39" s="9">
        <v>1224</v>
      </c>
    </row>
    <row r="40" spans="1:13" ht="12.75">
      <c r="A40" s="3" t="s">
        <v>36</v>
      </c>
      <c r="B40" s="1">
        <v>606</v>
      </c>
      <c r="C40" s="1">
        <v>597</v>
      </c>
      <c r="D40" s="1">
        <v>670</v>
      </c>
      <c r="E40" s="1">
        <v>721</v>
      </c>
      <c r="F40" s="1">
        <v>647</v>
      </c>
      <c r="G40" s="1">
        <v>619</v>
      </c>
      <c r="H40" s="1">
        <v>574</v>
      </c>
      <c r="I40" s="1">
        <v>588</v>
      </c>
      <c r="J40" s="1">
        <v>639</v>
      </c>
      <c r="K40" s="1">
        <v>595</v>
      </c>
      <c r="L40" s="1">
        <v>664</v>
      </c>
      <c r="M40" s="1">
        <v>710</v>
      </c>
    </row>
    <row r="41" spans="1:13" ht="12.75">
      <c r="A41" s="3" t="s">
        <v>37</v>
      </c>
      <c r="B41" s="1">
        <v>443</v>
      </c>
      <c r="C41" s="1">
        <v>500</v>
      </c>
      <c r="D41" s="1">
        <v>462</v>
      </c>
      <c r="E41" s="1">
        <v>462</v>
      </c>
      <c r="F41" s="1">
        <v>485</v>
      </c>
      <c r="G41" s="1">
        <v>367</v>
      </c>
      <c r="H41" s="1">
        <v>407</v>
      </c>
      <c r="I41" s="1">
        <v>428</v>
      </c>
      <c r="J41" s="1">
        <v>388</v>
      </c>
      <c r="K41" s="1">
        <v>429</v>
      </c>
      <c r="L41" s="1">
        <v>388</v>
      </c>
      <c r="M41" s="1">
        <v>444</v>
      </c>
    </row>
    <row r="42" spans="1:13" ht="12.75">
      <c r="A42" s="8" t="s">
        <v>38</v>
      </c>
      <c r="B42" s="9">
        <v>1320</v>
      </c>
      <c r="C42" s="9">
        <v>1337</v>
      </c>
      <c r="D42" s="9">
        <v>1353</v>
      </c>
      <c r="E42" s="9">
        <v>1412</v>
      </c>
      <c r="F42" s="9">
        <v>1354</v>
      </c>
      <c r="G42" s="9">
        <v>1382</v>
      </c>
      <c r="H42" s="9">
        <v>1396</v>
      </c>
      <c r="I42" s="9">
        <v>1378</v>
      </c>
      <c r="J42" s="9">
        <v>1462</v>
      </c>
      <c r="K42" s="9">
        <v>1433</v>
      </c>
      <c r="L42" s="9">
        <v>1362</v>
      </c>
      <c r="M42" s="9">
        <v>1497</v>
      </c>
    </row>
    <row r="43" spans="1:13" ht="12.75">
      <c r="A43" s="3" t="s">
        <v>39</v>
      </c>
      <c r="B43" s="1">
        <v>62</v>
      </c>
      <c r="C43" s="1">
        <v>64</v>
      </c>
      <c r="D43" s="1">
        <v>65</v>
      </c>
      <c r="E43" s="1">
        <v>66</v>
      </c>
      <c r="F43" s="1">
        <v>70</v>
      </c>
      <c r="G43" s="1">
        <v>85</v>
      </c>
      <c r="H43" s="1">
        <v>73</v>
      </c>
      <c r="I43" s="1">
        <v>78</v>
      </c>
      <c r="J43" s="1">
        <v>81</v>
      </c>
      <c r="K43" s="1">
        <v>96</v>
      </c>
      <c r="L43" s="1">
        <v>78</v>
      </c>
      <c r="M43" s="1">
        <v>80</v>
      </c>
    </row>
    <row r="44" spans="1:13" ht="12.75">
      <c r="A44" s="3" t="s">
        <v>40</v>
      </c>
      <c r="B44" s="1">
        <v>753</v>
      </c>
      <c r="C44" s="1">
        <v>782</v>
      </c>
      <c r="D44" s="1">
        <v>821</v>
      </c>
      <c r="E44" s="1">
        <v>798</v>
      </c>
      <c r="F44" s="1">
        <v>912</v>
      </c>
      <c r="G44" s="1">
        <v>944</v>
      </c>
      <c r="H44" s="1">
        <v>948</v>
      </c>
      <c r="I44" s="1">
        <v>962</v>
      </c>
      <c r="J44" s="1">
        <v>949</v>
      </c>
      <c r="K44" s="1">
        <v>905</v>
      </c>
      <c r="L44" s="1">
        <v>946</v>
      </c>
      <c r="M44" s="1">
        <v>980</v>
      </c>
    </row>
    <row r="45" spans="1:13" ht="12.75">
      <c r="A45" s="8" t="s">
        <v>41</v>
      </c>
      <c r="B45" s="9">
        <v>141</v>
      </c>
      <c r="C45" s="9">
        <v>140</v>
      </c>
      <c r="D45" s="9">
        <v>142</v>
      </c>
      <c r="E45" s="9">
        <v>128</v>
      </c>
      <c r="F45" s="9">
        <v>149</v>
      </c>
      <c r="G45" s="9">
        <v>136</v>
      </c>
      <c r="H45" s="9">
        <v>150</v>
      </c>
      <c r="I45" s="9">
        <v>154</v>
      </c>
      <c r="J45" s="9">
        <v>159</v>
      </c>
      <c r="K45" s="9">
        <v>173</v>
      </c>
      <c r="L45" s="9">
        <v>166</v>
      </c>
      <c r="M45" s="9">
        <v>158</v>
      </c>
    </row>
    <row r="46" spans="1:13" ht="12.75">
      <c r="A46" s="3" t="s">
        <v>42</v>
      </c>
      <c r="B46" s="1">
        <v>1109</v>
      </c>
      <c r="C46" s="1">
        <v>1130</v>
      </c>
      <c r="D46" s="1">
        <v>1120</v>
      </c>
      <c r="E46" s="1">
        <v>1104</v>
      </c>
      <c r="F46" s="1">
        <v>1110</v>
      </c>
      <c r="G46" s="1">
        <v>1169</v>
      </c>
      <c r="H46" s="1">
        <v>1177</v>
      </c>
      <c r="I46" s="1">
        <v>1126</v>
      </c>
      <c r="J46" s="1">
        <v>1058</v>
      </c>
      <c r="K46" s="1">
        <v>1091</v>
      </c>
      <c r="L46" s="1">
        <v>1191</v>
      </c>
      <c r="M46" s="1">
        <v>1160</v>
      </c>
    </row>
    <row r="47" spans="1:13" ht="12.75">
      <c r="A47" s="3" t="s">
        <v>43</v>
      </c>
      <c r="B47" s="1">
        <v>2752</v>
      </c>
      <c r="C47" s="1">
        <v>2799</v>
      </c>
      <c r="D47" s="1">
        <v>3249</v>
      </c>
      <c r="E47" s="1">
        <v>3084</v>
      </c>
      <c r="F47" s="1">
        <v>3168</v>
      </c>
      <c r="G47" s="1">
        <v>3108</v>
      </c>
      <c r="H47" s="1">
        <v>3254</v>
      </c>
      <c r="I47" s="1">
        <v>3318</v>
      </c>
      <c r="J47" s="1">
        <v>3348</v>
      </c>
      <c r="K47" s="1">
        <v>3368</v>
      </c>
      <c r="L47" s="1">
        <v>3266</v>
      </c>
      <c r="M47" s="1">
        <v>3104</v>
      </c>
    </row>
    <row r="48" spans="1:13" ht="12.75">
      <c r="A48" s="8" t="s">
        <v>44</v>
      </c>
      <c r="B48" s="9">
        <v>302</v>
      </c>
      <c r="C48" s="9">
        <v>285</v>
      </c>
      <c r="D48" s="9">
        <v>284</v>
      </c>
      <c r="E48" s="9">
        <v>309</v>
      </c>
      <c r="F48" s="9">
        <v>308</v>
      </c>
      <c r="G48" s="9">
        <v>318</v>
      </c>
      <c r="H48" s="9">
        <v>318</v>
      </c>
      <c r="I48" s="9">
        <v>258</v>
      </c>
      <c r="J48" s="9">
        <v>274</v>
      </c>
      <c r="K48" s="9">
        <v>262</v>
      </c>
      <c r="L48" s="9">
        <v>260</v>
      </c>
      <c r="M48" s="9">
        <v>235</v>
      </c>
    </row>
    <row r="49" spans="1:13" ht="12.75">
      <c r="A49" s="3" t="s">
        <v>45</v>
      </c>
      <c r="B49" s="1">
        <v>69</v>
      </c>
      <c r="C49" s="1">
        <v>95</v>
      </c>
      <c r="D49" s="1">
        <v>74</v>
      </c>
      <c r="E49" s="1">
        <v>88</v>
      </c>
      <c r="F49" s="1">
        <v>88</v>
      </c>
      <c r="G49" s="1">
        <v>82</v>
      </c>
      <c r="H49" s="1">
        <v>73</v>
      </c>
      <c r="I49" s="1">
        <v>84</v>
      </c>
      <c r="J49" s="1">
        <v>69</v>
      </c>
      <c r="K49" s="1">
        <v>63</v>
      </c>
      <c r="L49" s="1">
        <v>84</v>
      </c>
      <c r="M49" s="1">
        <v>68</v>
      </c>
    </row>
    <row r="50" spans="1:13" ht="12.75">
      <c r="A50" s="3" t="s">
        <v>46</v>
      </c>
      <c r="B50" s="1">
        <v>828</v>
      </c>
      <c r="C50" s="1">
        <v>826</v>
      </c>
      <c r="D50" s="1">
        <v>809</v>
      </c>
      <c r="E50" s="1">
        <v>900</v>
      </c>
      <c r="F50" s="1">
        <v>834</v>
      </c>
      <c r="G50" s="1">
        <v>795</v>
      </c>
      <c r="H50" s="1">
        <v>851</v>
      </c>
      <c r="I50" s="1">
        <v>855</v>
      </c>
      <c r="J50" s="1">
        <v>830</v>
      </c>
      <c r="K50" s="1">
        <v>861</v>
      </c>
      <c r="L50" s="1">
        <v>838</v>
      </c>
      <c r="M50" s="1">
        <v>876</v>
      </c>
    </row>
    <row r="51" spans="1:13" ht="12.75">
      <c r="A51" s="8" t="s">
        <v>47</v>
      </c>
      <c r="B51" s="9">
        <v>575</v>
      </c>
      <c r="C51" s="9">
        <v>576</v>
      </c>
      <c r="D51" s="9">
        <v>643</v>
      </c>
      <c r="E51" s="9">
        <v>587</v>
      </c>
      <c r="F51" s="9">
        <v>590</v>
      </c>
      <c r="G51" s="9">
        <v>574</v>
      </c>
      <c r="H51" s="9">
        <v>572</v>
      </c>
      <c r="I51" s="9">
        <v>568</v>
      </c>
      <c r="J51" s="9">
        <v>586</v>
      </c>
      <c r="K51" s="9">
        <v>539</v>
      </c>
      <c r="L51" s="9">
        <v>509</v>
      </c>
      <c r="M51" s="9">
        <v>577</v>
      </c>
    </row>
    <row r="52" spans="1:13" ht="12.75">
      <c r="A52" s="3" t="s">
        <v>48</v>
      </c>
      <c r="B52" s="1">
        <v>330</v>
      </c>
      <c r="C52" s="1">
        <v>346</v>
      </c>
      <c r="D52" s="1">
        <v>321</v>
      </c>
      <c r="E52" s="1">
        <v>343</v>
      </c>
      <c r="F52" s="1">
        <v>330</v>
      </c>
      <c r="G52" s="1">
        <v>354</v>
      </c>
      <c r="H52" s="1">
        <v>354</v>
      </c>
      <c r="I52" s="1">
        <v>355</v>
      </c>
      <c r="J52" s="1">
        <v>400</v>
      </c>
      <c r="K52" s="1">
        <v>362</v>
      </c>
      <c r="L52" s="1">
        <v>380</v>
      </c>
      <c r="M52" s="1">
        <v>347</v>
      </c>
    </row>
    <row r="53" spans="1:13" ht="12.75">
      <c r="A53" s="3" t="s">
        <v>49</v>
      </c>
      <c r="B53" s="1">
        <v>622</v>
      </c>
      <c r="C53" s="1">
        <v>663</v>
      </c>
      <c r="D53" s="1">
        <v>658</v>
      </c>
      <c r="E53" s="1">
        <v>635</v>
      </c>
      <c r="F53" s="1">
        <v>632</v>
      </c>
      <c r="G53" s="1">
        <v>675</v>
      </c>
      <c r="H53" s="1">
        <v>716</v>
      </c>
      <c r="I53" s="1">
        <v>683</v>
      </c>
      <c r="J53" s="1">
        <v>721</v>
      </c>
      <c r="K53" s="1">
        <v>761</v>
      </c>
      <c r="L53" s="1">
        <v>722</v>
      </c>
      <c r="M53" s="1">
        <v>714</v>
      </c>
    </row>
    <row r="54" spans="1:13" ht="12.75">
      <c r="A54" s="2" t="s">
        <v>50</v>
      </c>
      <c r="B54" s="6">
        <v>130</v>
      </c>
      <c r="C54" s="6">
        <v>138</v>
      </c>
      <c r="D54" s="6">
        <v>121</v>
      </c>
      <c r="E54" s="6">
        <v>117</v>
      </c>
      <c r="F54" s="6">
        <v>129</v>
      </c>
      <c r="G54" s="6">
        <v>162</v>
      </c>
      <c r="H54" s="6">
        <v>132</v>
      </c>
      <c r="I54" s="6">
        <v>155</v>
      </c>
      <c r="J54" s="6">
        <v>151</v>
      </c>
      <c r="K54" s="6">
        <v>141</v>
      </c>
      <c r="L54" s="6">
        <v>142</v>
      </c>
      <c r="M54" s="6">
        <v>147</v>
      </c>
    </row>
    <row r="55" spans="1:13" ht="12.75">
      <c r="A55" s="3" t="s">
        <v>51</v>
      </c>
      <c r="B55" s="1">
        <v>36254</v>
      </c>
      <c r="C55" s="1">
        <v>37241</v>
      </c>
      <c r="D55" s="1">
        <v>37494</v>
      </c>
      <c r="E55" s="1">
        <v>37324</v>
      </c>
      <c r="F55" s="1">
        <v>37107</v>
      </c>
      <c r="G55" s="1">
        <v>37140</v>
      </c>
      <c r="H55" s="1">
        <v>37526</v>
      </c>
      <c r="I55" s="1">
        <v>37862</v>
      </c>
      <c r="J55" s="1">
        <v>38491</v>
      </c>
      <c r="K55" s="1">
        <f>SUM(K4:K54)</f>
        <v>38477</v>
      </c>
      <c r="L55" s="1">
        <f>SUM(L4:L54)</f>
        <v>38444</v>
      </c>
      <c r="M55" s="1">
        <f>SUM(M4:M54)</f>
        <v>39189</v>
      </c>
    </row>
    <row r="56" spans="8:9" ht="12.75">
      <c r="H56" s="1"/>
      <c r="I56" s="1"/>
    </row>
    <row r="58" spans="1:13" ht="12.75">
      <c r="A58" s="19" t="s">
        <v>53</v>
      </c>
      <c r="B58" s="19"/>
      <c r="C58" s="19"/>
      <c r="D58" s="19"/>
      <c r="E58" s="19"/>
      <c r="F58" s="19"/>
      <c r="G58" s="19"/>
      <c r="H58" s="19"/>
      <c r="I58" s="19"/>
      <c r="J58" s="19"/>
      <c r="L58" s="20" t="s">
        <v>84</v>
      </c>
    </row>
    <row r="59" spans="1:10" ht="12.75">
      <c r="A59" s="19" t="s">
        <v>54</v>
      </c>
      <c r="B59" s="19"/>
      <c r="C59" s="19"/>
      <c r="D59" s="19"/>
      <c r="E59" s="19"/>
      <c r="F59" s="19"/>
      <c r="G59" s="19"/>
      <c r="H59" s="19"/>
      <c r="I59" s="19"/>
      <c r="J59" s="19"/>
    </row>
    <row r="62" ht="12.75">
      <c r="A62" s="39" t="s">
        <v>85</v>
      </c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2" max="11" width="6.7109375" style="0" customWidth="1"/>
    <col min="12" max="12" width="6.8515625" style="0" customWidth="1"/>
    <col min="13" max="13" width="6.28125" style="0" customWidth="1"/>
  </cols>
  <sheetData>
    <row r="1" ht="18">
      <c r="A1" s="7" t="s">
        <v>78</v>
      </c>
    </row>
    <row r="3" spans="1:13" ht="12.75">
      <c r="A3" s="4" t="s">
        <v>52</v>
      </c>
      <c r="B3" s="5">
        <v>1994</v>
      </c>
      <c r="C3" s="5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5">
        <v>2005</v>
      </c>
    </row>
    <row r="4" spans="1:13" ht="12.75">
      <c r="A4" s="3" t="s">
        <v>0</v>
      </c>
      <c r="B4" s="1">
        <v>1457</v>
      </c>
      <c r="C4" s="1">
        <v>1529</v>
      </c>
      <c r="D4" s="1">
        <v>1555</v>
      </c>
      <c r="E4" s="1">
        <v>1640</v>
      </c>
      <c r="F4" s="1">
        <v>1465</v>
      </c>
      <c r="G4" s="1">
        <v>1520</v>
      </c>
      <c r="H4" s="1">
        <v>1368</v>
      </c>
      <c r="I4" s="1">
        <v>1365</v>
      </c>
      <c r="J4" s="1">
        <v>1364</v>
      </c>
      <c r="K4" s="1">
        <v>1390</v>
      </c>
      <c r="L4" s="1">
        <v>1547</v>
      </c>
      <c r="M4" s="1">
        <v>1540</v>
      </c>
    </row>
    <row r="5" spans="1:13" ht="12.75">
      <c r="A5" s="3" t="s">
        <v>1</v>
      </c>
      <c r="B5" s="1">
        <v>94</v>
      </c>
      <c r="C5" s="1">
        <v>109</v>
      </c>
      <c r="D5" s="1">
        <v>105</v>
      </c>
      <c r="E5" s="1">
        <v>94</v>
      </c>
      <c r="F5" s="1">
        <v>86</v>
      </c>
      <c r="G5" s="1">
        <v>104</v>
      </c>
      <c r="H5" s="1">
        <v>125</v>
      </c>
      <c r="I5" s="1">
        <v>129</v>
      </c>
      <c r="J5" s="1">
        <v>113</v>
      </c>
      <c r="K5" s="1">
        <v>125</v>
      </c>
      <c r="L5" s="1">
        <v>141</v>
      </c>
      <c r="M5" s="1">
        <v>102</v>
      </c>
    </row>
    <row r="6" spans="1:13" ht="12.75">
      <c r="A6" s="8" t="s">
        <v>2</v>
      </c>
      <c r="B6" s="9">
        <v>1201</v>
      </c>
      <c r="C6" s="9">
        <v>1413</v>
      </c>
      <c r="D6" s="9">
        <v>1313</v>
      </c>
      <c r="E6" s="9">
        <v>1263</v>
      </c>
      <c r="F6" s="9">
        <v>1291</v>
      </c>
      <c r="G6" s="9">
        <v>1410</v>
      </c>
      <c r="H6" s="9">
        <v>1367</v>
      </c>
      <c r="I6" s="9">
        <v>1436</v>
      </c>
      <c r="J6" s="9">
        <v>1491</v>
      </c>
      <c r="K6" s="9">
        <v>1508</v>
      </c>
      <c r="L6" s="9">
        <v>1529</v>
      </c>
      <c r="M6" s="9">
        <v>1596</v>
      </c>
    </row>
    <row r="7" spans="1:13" ht="12.75">
      <c r="A7" s="3" t="s">
        <v>3</v>
      </c>
      <c r="B7" s="1">
        <v>817</v>
      </c>
      <c r="C7" s="1">
        <v>802</v>
      </c>
      <c r="D7" s="1">
        <v>793</v>
      </c>
      <c r="E7" s="1">
        <v>859</v>
      </c>
      <c r="F7" s="1">
        <v>836</v>
      </c>
      <c r="G7" s="1">
        <v>784</v>
      </c>
      <c r="H7" s="1">
        <v>853</v>
      </c>
      <c r="I7" s="1">
        <v>802</v>
      </c>
      <c r="J7" s="1">
        <v>815</v>
      </c>
      <c r="K7" s="1">
        <v>825</v>
      </c>
      <c r="L7" s="1">
        <v>926</v>
      </c>
      <c r="M7" s="1">
        <v>892</v>
      </c>
    </row>
    <row r="8" spans="1:13" ht="12.75">
      <c r="A8" s="3" t="s">
        <v>4</v>
      </c>
      <c r="B8" s="1">
        <v>5727</v>
      </c>
      <c r="C8" s="1">
        <v>5508</v>
      </c>
      <c r="D8" s="1">
        <v>5401</v>
      </c>
      <c r="E8" s="1">
        <v>4909</v>
      </c>
      <c r="F8" s="1">
        <v>4762</v>
      </c>
      <c r="G8" s="1">
        <v>4626</v>
      </c>
      <c r="H8" s="1">
        <v>5123</v>
      </c>
      <c r="I8" s="1">
        <v>5337</v>
      </c>
      <c r="J8" s="1">
        <v>5561</v>
      </c>
      <c r="K8" s="1">
        <v>5744</v>
      </c>
      <c r="L8" s="1">
        <v>5695</v>
      </c>
      <c r="M8" s="1">
        <v>5854</v>
      </c>
    </row>
    <row r="9" spans="1:13" ht="12.75">
      <c r="A9" s="8" t="s">
        <v>5</v>
      </c>
      <c r="B9" s="9">
        <v>794</v>
      </c>
      <c r="C9" s="9">
        <v>849</v>
      </c>
      <c r="D9" s="9">
        <v>805</v>
      </c>
      <c r="E9" s="9">
        <v>813</v>
      </c>
      <c r="F9" s="9">
        <v>848</v>
      </c>
      <c r="G9" s="9">
        <v>843</v>
      </c>
      <c r="H9" s="9">
        <v>933</v>
      </c>
      <c r="I9" s="9">
        <v>988</v>
      </c>
      <c r="J9" s="9">
        <v>978</v>
      </c>
      <c r="K9" s="9">
        <v>880</v>
      </c>
      <c r="L9" s="9">
        <v>958</v>
      </c>
      <c r="M9" s="9">
        <v>852</v>
      </c>
    </row>
    <row r="10" spans="1:13" ht="12.75">
      <c r="A10" s="3" t="s">
        <v>6</v>
      </c>
      <c r="B10" s="1">
        <v>408</v>
      </c>
      <c r="C10" s="1">
        <v>406</v>
      </c>
      <c r="D10" s="1">
        <v>426</v>
      </c>
      <c r="E10" s="1">
        <v>452</v>
      </c>
      <c r="F10" s="1">
        <v>455</v>
      </c>
      <c r="G10" s="1">
        <v>400</v>
      </c>
      <c r="H10" s="1">
        <v>469</v>
      </c>
      <c r="I10" s="1">
        <v>433</v>
      </c>
      <c r="J10" s="1">
        <v>421</v>
      </c>
      <c r="K10" s="1">
        <v>405</v>
      </c>
      <c r="L10" s="1">
        <v>421</v>
      </c>
      <c r="M10" s="1">
        <v>391</v>
      </c>
    </row>
    <row r="11" spans="1:13" ht="12.75">
      <c r="A11" s="3" t="s">
        <v>7</v>
      </c>
      <c r="B11" s="1">
        <v>165</v>
      </c>
      <c r="C11" s="1">
        <v>172</v>
      </c>
      <c r="D11" s="1">
        <v>189</v>
      </c>
      <c r="E11" s="1">
        <v>189</v>
      </c>
      <c r="F11" s="1">
        <v>170</v>
      </c>
      <c r="G11" s="1">
        <v>153</v>
      </c>
      <c r="H11" s="1">
        <v>182</v>
      </c>
      <c r="I11" s="1">
        <v>185</v>
      </c>
      <c r="J11" s="1">
        <v>177</v>
      </c>
      <c r="K11" s="1">
        <v>234</v>
      </c>
      <c r="L11" s="1">
        <v>193</v>
      </c>
      <c r="M11" s="1">
        <v>197</v>
      </c>
    </row>
    <row r="12" spans="1:13" ht="12.75">
      <c r="A12" s="8" t="s">
        <v>8</v>
      </c>
      <c r="B12" s="9">
        <v>84</v>
      </c>
      <c r="C12" s="9">
        <v>82</v>
      </c>
      <c r="D12" s="9">
        <v>93</v>
      </c>
      <c r="E12" s="9">
        <v>96</v>
      </c>
      <c r="F12" s="9">
        <v>81</v>
      </c>
      <c r="G12" s="9">
        <v>60</v>
      </c>
      <c r="H12" s="9">
        <v>66</v>
      </c>
      <c r="I12" s="9">
        <v>88</v>
      </c>
      <c r="J12" s="9">
        <v>73</v>
      </c>
      <c r="K12" s="9">
        <v>97</v>
      </c>
      <c r="L12" s="9">
        <v>70</v>
      </c>
      <c r="M12" s="9">
        <v>57</v>
      </c>
    </row>
    <row r="13" spans="1:13" ht="12.75">
      <c r="A13" s="3" t="s">
        <v>9</v>
      </c>
      <c r="B13" s="1">
        <v>3786</v>
      </c>
      <c r="C13" s="1">
        <v>4003</v>
      </c>
      <c r="D13" s="1">
        <v>3957</v>
      </c>
      <c r="E13" s="1">
        <v>3972</v>
      </c>
      <c r="F13" s="1">
        <v>4114</v>
      </c>
      <c r="G13" s="1">
        <v>4228</v>
      </c>
      <c r="H13" s="1">
        <v>4276</v>
      </c>
      <c r="I13" s="1">
        <v>4324</v>
      </c>
      <c r="J13" s="1">
        <v>4438</v>
      </c>
      <c r="K13" s="1">
        <v>4432</v>
      </c>
      <c r="L13" s="1">
        <v>4583</v>
      </c>
      <c r="M13" s="1">
        <v>5031</v>
      </c>
    </row>
    <row r="14" spans="1:13" ht="12.75">
      <c r="A14" s="3" t="s">
        <v>10</v>
      </c>
      <c r="B14" s="1">
        <v>2023</v>
      </c>
      <c r="C14" s="1">
        <v>2108</v>
      </c>
      <c r="D14" s="1">
        <v>2150</v>
      </c>
      <c r="E14" s="1">
        <v>2178</v>
      </c>
      <c r="F14" s="1">
        <v>2190</v>
      </c>
      <c r="G14" s="1">
        <v>2092</v>
      </c>
      <c r="H14" s="1">
        <v>2158</v>
      </c>
      <c r="I14" s="1">
        <v>2371</v>
      </c>
      <c r="J14" s="1">
        <v>2190</v>
      </c>
      <c r="K14" s="1">
        <v>2277</v>
      </c>
      <c r="L14" s="1">
        <v>2363</v>
      </c>
      <c r="M14" s="1">
        <v>2521</v>
      </c>
    </row>
    <row r="15" spans="1:13" ht="12.75">
      <c r="A15" s="8" t="s">
        <v>11</v>
      </c>
      <c r="B15" s="9">
        <v>147</v>
      </c>
      <c r="C15" s="9">
        <v>159</v>
      </c>
      <c r="D15" s="9">
        <v>203</v>
      </c>
      <c r="E15" s="9">
        <v>181</v>
      </c>
      <c r="F15" s="9">
        <v>178</v>
      </c>
      <c r="G15" s="9">
        <v>141</v>
      </c>
      <c r="H15" s="9">
        <v>182</v>
      </c>
      <c r="I15" s="9">
        <v>188</v>
      </c>
      <c r="J15" s="9">
        <v>168</v>
      </c>
      <c r="K15" s="9">
        <v>167</v>
      </c>
      <c r="L15" s="9">
        <v>187</v>
      </c>
      <c r="M15" s="9">
        <v>177</v>
      </c>
    </row>
    <row r="16" spans="1:13" ht="12.75">
      <c r="A16" s="3" t="s">
        <v>12</v>
      </c>
      <c r="B16" s="1">
        <v>314</v>
      </c>
      <c r="C16" s="1">
        <v>330</v>
      </c>
      <c r="D16" s="1">
        <v>338</v>
      </c>
      <c r="E16" s="1">
        <v>305</v>
      </c>
      <c r="F16" s="1">
        <v>325</v>
      </c>
      <c r="G16" s="1">
        <v>349</v>
      </c>
      <c r="H16" s="1">
        <v>338</v>
      </c>
      <c r="I16" s="1">
        <v>321</v>
      </c>
      <c r="J16" s="1">
        <v>353</v>
      </c>
      <c r="K16" s="1">
        <v>357</v>
      </c>
      <c r="L16" s="1">
        <v>339</v>
      </c>
      <c r="M16" s="1">
        <v>338</v>
      </c>
    </row>
    <row r="17" spans="1:13" ht="12.75">
      <c r="A17" s="3" t="s">
        <v>13</v>
      </c>
      <c r="B17" s="1">
        <v>2133</v>
      </c>
      <c r="C17" s="1">
        <v>2170</v>
      </c>
      <c r="D17" s="1">
        <v>2035</v>
      </c>
      <c r="E17" s="1">
        <v>1920</v>
      </c>
      <c r="F17" s="1">
        <v>1945</v>
      </c>
      <c r="G17" s="1">
        <v>2034</v>
      </c>
      <c r="H17" s="1">
        <v>1977</v>
      </c>
      <c r="I17" s="1">
        <v>1979</v>
      </c>
      <c r="J17" s="1">
        <v>1940</v>
      </c>
      <c r="K17" s="1">
        <v>2012</v>
      </c>
      <c r="L17" s="1">
        <v>1896</v>
      </c>
      <c r="M17" s="1">
        <v>1950</v>
      </c>
    </row>
    <row r="18" spans="1:13" ht="12.75">
      <c r="A18" s="8" t="s">
        <v>14</v>
      </c>
      <c r="B18" s="9">
        <v>1343</v>
      </c>
      <c r="C18" s="9">
        <v>1383</v>
      </c>
      <c r="D18" s="9">
        <v>1407</v>
      </c>
      <c r="E18" s="9">
        <v>1353</v>
      </c>
      <c r="F18" s="9">
        <v>1383</v>
      </c>
      <c r="G18" s="9">
        <v>1408</v>
      </c>
      <c r="H18" s="9">
        <v>1291</v>
      </c>
      <c r="I18" s="9">
        <v>1290</v>
      </c>
      <c r="J18" s="9">
        <v>1157</v>
      </c>
      <c r="K18" s="9">
        <v>1245</v>
      </c>
      <c r="L18" s="9">
        <v>1355</v>
      </c>
      <c r="M18" s="9">
        <v>1321</v>
      </c>
    </row>
    <row r="19" spans="1:13" ht="12.75">
      <c r="A19" s="3" t="s">
        <v>15</v>
      </c>
      <c r="B19" s="1">
        <v>679</v>
      </c>
      <c r="C19" s="1">
        <v>713</v>
      </c>
      <c r="D19" s="1">
        <v>676</v>
      </c>
      <c r="E19" s="1">
        <v>652</v>
      </c>
      <c r="F19" s="1">
        <v>649</v>
      </c>
      <c r="G19" s="1">
        <v>701</v>
      </c>
      <c r="H19" s="1">
        <v>635</v>
      </c>
      <c r="I19" s="1">
        <v>605</v>
      </c>
      <c r="J19" s="1">
        <v>597</v>
      </c>
      <c r="K19" s="1">
        <v>566</v>
      </c>
      <c r="L19" s="1">
        <v>546</v>
      </c>
      <c r="M19" s="1">
        <v>601</v>
      </c>
    </row>
    <row r="20" spans="1:13" ht="12.75">
      <c r="A20" s="3" t="s">
        <v>16</v>
      </c>
      <c r="B20" s="1">
        <v>563</v>
      </c>
      <c r="C20" s="1">
        <v>577</v>
      </c>
      <c r="D20" s="1">
        <v>675</v>
      </c>
      <c r="E20" s="1">
        <v>654</v>
      </c>
      <c r="F20" s="1">
        <v>666</v>
      </c>
      <c r="G20" s="1">
        <v>711</v>
      </c>
      <c r="H20" s="1">
        <v>642</v>
      </c>
      <c r="I20" s="1">
        <v>643</v>
      </c>
      <c r="J20" s="1">
        <v>679</v>
      </c>
      <c r="K20" s="1">
        <v>651</v>
      </c>
      <c r="L20" s="1">
        <v>622</v>
      </c>
      <c r="M20" s="1">
        <v>578</v>
      </c>
    </row>
    <row r="21" spans="1:13" ht="12.75">
      <c r="A21" s="8" t="s">
        <v>17</v>
      </c>
      <c r="B21" s="9">
        <v>1064</v>
      </c>
      <c r="C21" s="9">
        <v>1122</v>
      </c>
      <c r="D21" s="9">
        <v>1127</v>
      </c>
      <c r="E21" s="9">
        <v>1165</v>
      </c>
      <c r="F21" s="9">
        <v>1192</v>
      </c>
      <c r="G21" s="9">
        <v>1064</v>
      </c>
      <c r="H21" s="9">
        <v>1084</v>
      </c>
      <c r="I21" s="9">
        <v>1161</v>
      </c>
      <c r="J21" s="9">
        <v>1224</v>
      </c>
      <c r="K21" s="9">
        <v>1290</v>
      </c>
      <c r="L21" s="9">
        <v>1316</v>
      </c>
      <c r="M21" s="9">
        <v>1326</v>
      </c>
    </row>
    <row r="22" spans="1:13" ht="12.75">
      <c r="A22" s="3" t="s">
        <v>18</v>
      </c>
      <c r="B22" s="1">
        <v>1092</v>
      </c>
      <c r="C22" s="1">
        <v>1104</v>
      </c>
      <c r="D22" s="1">
        <v>1183</v>
      </c>
      <c r="E22" s="1">
        <v>1221</v>
      </c>
      <c r="F22" s="1">
        <v>1270</v>
      </c>
      <c r="G22" s="1">
        <v>1243</v>
      </c>
      <c r="H22" s="1">
        <v>1236</v>
      </c>
      <c r="I22" s="1">
        <v>1286</v>
      </c>
      <c r="J22" s="1">
        <v>1228</v>
      </c>
      <c r="K22" s="1">
        <v>1254</v>
      </c>
      <c r="L22" s="1">
        <v>1306</v>
      </c>
      <c r="M22" s="1">
        <v>1336</v>
      </c>
    </row>
    <row r="23" spans="1:13" ht="12.75">
      <c r="A23" s="3" t="s">
        <v>19</v>
      </c>
      <c r="B23" s="1">
        <v>246</v>
      </c>
      <c r="C23" s="1">
        <v>259</v>
      </c>
      <c r="D23" s="1">
        <v>218</v>
      </c>
      <c r="E23" s="1">
        <v>267</v>
      </c>
      <c r="F23" s="1">
        <v>253</v>
      </c>
      <c r="G23" s="1">
        <v>257</v>
      </c>
      <c r="H23" s="1">
        <v>231</v>
      </c>
      <c r="I23" s="1">
        <v>262</v>
      </c>
      <c r="J23" s="1">
        <v>272</v>
      </c>
      <c r="K23" s="1">
        <v>285</v>
      </c>
      <c r="L23" s="1">
        <v>256</v>
      </c>
      <c r="M23" s="1">
        <v>226</v>
      </c>
    </row>
    <row r="24" spans="1:13" ht="12.75">
      <c r="A24" s="8" t="s">
        <v>20</v>
      </c>
      <c r="B24" s="9">
        <v>929</v>
      </c>
      <c r="C24" s="9">
        <v>942</v>
      </c>
      <c r="D24" s="9">
        <v>859</v>
      </c>
      <c r="E24" s="9">
        <v>926</v>
      </c>
      <c r="F24" s="9">
        <v>877</v>
      </c>
      <c r="G24" s="9">
        <v>864</v>
      </c>
      <c r="H24" s="9">
        <v>882</v>
      </c>
      <c r="I24" s="9">
        <v>945</v>
      </c>
      <c r="J24" s="9">
        <v>966</v>
      </c>
      <c r="K24" s="9">
        <v>1001</v>
      </c>
      <c r="L24" s="9">
        <v>872</v>
      </c>
      <c r="M24" s="9">
        <v>905</v>
      </c>
    </row>
    <row r="25" spans="1:13" ht="12.75">
      <c r="A25" s="3" t="s">
        <v>21</v>
      </c>
      <c r="B25" s="1">
        <v>592</v>
      </c>
      <c r="C25" s="1">
        <v>605</v>
      </c>
      <c r="D25" s="1">
        <v>547</v>
      </c>
      <c r="E25" s="1">
        <v>587</v>
      </c>
      <c r="F25" s="1">
        <v>561</v>
      </c>
      <c r="G25" s="1">
        <v>574</v>
      </c>
      <c r="H25" s="1">
        <v>608</v>
      </c>
      <c r="I25" s="1">
        <v>621</v>
      </c>
      <c r="J25" s="1">
        <v>626</v>
      </c>
      <c r="K25" s="1">
        <v>619</v>
      </c>
      <c r="L25" s="1">
        <v>620</v>
      </c>
      <c r="M25" s="1">
        <v>602</v>
      </c>
    </row>
    <row r="26" spans="1:13" ht="12.75">
      <c r="A26" s="3" t="s">
        <v>22</v>
      </c>
      <c r="B26" s="1">
        <v>2040</v>
      </c>
      <c r="C26" s="1">
        <v>2258</v>
      </c>
      <c r="D26" s="1">
        <v>2235</v>
      </c>
      <c r="E26" s="1">
        <v>2065</v>
      </c>
      <c r="F26" s="1">
        <v>2019</v>
      </c>
      <c r="G26" s="1">
        <v>2012</v>
      </c>
      <c r="H26" s="1">
        <v>2016</v>
      </c>
      <c r="I26" s="1">
        <v>1943</v>
      </c>
      <c r="J26" s="1">
        <v>1856</v>
      </c>
      <c r="K26" s="1">
        <v>1887</v>
      </c>
      <c r="L26" s="1">
        <v>1682</v>
      </c>
      <c r="M26" s="1">
        <v>1643</v>
      </c>
    </row>
    <row r="27" spans="1:13" ht="12.75">
      <c r="A27" s="8" t="s">
        <v>23</v>
      </c>
      <c r="B27" s="9">
        <v>860</v>
      </c>
      <c r="C27" s="9">
        <v>823</v>
      </c>
      <c r="D27" s="9">
        <v>829</v>
      </c>
      <c r="E27" s="9">
        <v>848</v>
      </c>
      <c r="F27" s="9">
        <v>893</v>
      </c>
      <c r="G27" s="9">
        <v>915</v>
      </c>
      <c r="H27" s="9">
        <v>884</v>
      </c>
      <c r="I27" s="9">
        <v>790</v>
      </c>
      <c r="J27" s="9">
        <v>892</v>
      </c>
      <c r="K27" s="9">
        <v>878</v>
      </c>
      <c r="L27" s="9">
        <v>811</v>
      </c>
      <c r="M27" s="9">
        <v>772</v>
      </c>
    </row>
    <row r="28" spans="1:13" ht="12.75">
      <c r="A28" s="3" t="s">
        <v>24</v>
      </c>
      <c r="B28" s="1">
        <v>1035</v>
      </c>
      <c r="C28" s="1">
        <v>1155</v>
      </c>
      <c r="D28" s="1">
        <v>1046</v>
      </c>
      <c r="E28" s="1">
        <v>1110</v>
      </c>
      <c r="F28" s="1">
        <v>1251</v>
      </c>
      <c r="G28" s="1">
        <v>1214</v>
      </c>
      <c r="H28" s="1">
        <v>1237</v>
      </c>
      <c r="I28" s="1">
        <v>1010</v>
      </c>
      <c r="J28" s="1">
        <v>1106</v>
      </c>
      <c r="K28" s="1">
        <v>1121</v>
      </c>
      <c r="L28" s="1">
        <v>1136</v>
      </c>
      <c r="M28" s="1">
        <v>1163</v>
      </c>
    </row>
    <row r="29" spans="1:13" ht="12.75">
      <c r="A29" s="3" t="s">
        <v>25</v>
      </c>
      <c r="B29" s="1">
        <v>1448</v>
      </c>
      <c r="C29" s="1">
        <v>1432</v>
      </c>
      <c r="D29" s="1">
        <v>1536</v>
      </c>
      <c r="E29" s="1">
        <v>1612</v>
      </c>
      <c r="F29" s="1">
        <v>1573</v>
      </c>
      <c r="G29" s="1">
        <v>1504</v>
      </c>
      <c r="H29" s="1">
        <v>1584</v>
      </c>
      <c r="I29" s="1">
        <v>1453</v>
      </c>
      <c r="J29" s="1">
        <v>1650</v>
      </c>
      <c r="K29" s="1">
        <v>1663</v>
      </c>
      <c r="L29" s="1">
        <v>1498</v>
      </c>
      <c r="M29" s="1">
        <v>1677</v>
      </c>
    </row>
    <row r="30" spans="1:13" ht="12.75">
      <c r="A30" s="8" t="s">
        <v>26</v>
      </c>
      <c r="B30" s="9">
        <v>247</v>
      </c>
      <c r="C30" s="9">
        <v>253</v>
      </c>
      <c r="D30" s="9">
        <v>249</v>
      </c>
      <c r="E30" s="9">
        <v>298</v>
      </c>
      <c r="F30" s="9">
        <v>277</v>
      </c>
      <c r="G30" s="9">
        <v>256</v>
      </c>
      <c r="H30" s="9">
        <v>288</v>
      </c>
      <c r="I30" s="9">
        <v>272</v>
      </c>
      <c r="J30" s="9">
        <v>309</v>
      </c>
      <c r="K30" s="9">
        <v>322</v>
      </c>
      <c r="L30" s="9">
        <v>275</v>
      </c>
      <c r="M30" s="9">
        <v>288</v>
      </c>
    </row>
    <row r="31" spans="1:13" ht="12.75">
      <c r="A31" s="3" t="s">
        <v>27</v>
      </c>
      <c r="B31" s="1">
        <v>353</v>
      </c>
      <c r="C31" s="1">
        <v>346</v>
      </c>
      <c r="D31" s="1">
        <v>361</v>
      </c>
      <c r="E31" s="1">
        <v>404</v>
      </c>
      <c r="F31" s="1">
        <v>402</v>
      </c>
      <c r="G31" s="1">
        <v>401</v>
      </c>
      <c r="H31" s="1">
        <v>372</v>
      </c>
      <c r="I31" s="1">
        <v>348</v>
      </c>
      <c r="J31" s="1">
        <v>413</v>
      </c>
      <c r="K31" s="1">
        <v>398</v>
      </c>
      <c r="L31" s="1">
        <v>352</v>
      </c>
      <c r="M31" s="1">
        <v>369</v>
      </c>
    </row>
    <row r="32" spans="1:13" ht="12.75">
      <c r="A32" s="3" t="s">
        <v>28</v>
      </c>
      <c r="B32" s="1">
        <v>371</v>
      </c>
      <c r="C32" s="1">
        <v>397</v>
      </c>
      <c r="D32" s="1">
        <v>443</v>
      </c>
      <c r="E32" s="1">
        <v>486</v>
      </c>
      <c r="F32" s="1">
        <v>487</v>
      </c>
      <c r="G32" s="1">
        <v>461</v>
      </c>
      <c r="H32" s="1">
        <v>402</v>
      </c>
      <c r="I32" s="1">
        <v>452</v>
      </c>
      <c r="J32" s="1">
        <v>515</v>
      </c>
      <c r="K32" s="1">
        <v>498</v>
      </c>
      <c r="L32" s="1">
        <v>535</v>
      </c>
      <c r="M32" s="1">
        <v>588</v>
      </c>
    </row>
    <row r="33" spans="1:13" ht="12.75">
      <c r="A33" s="8" t="s">
        <v>29</v>
      </c>
      <c r="B33" s="9">
        <v>148</v>
      </c>
      <c r="C33" s="9">
        <v>170</v>
      </c>
      <c r="D33" s="9">
        <v>191</v>
      </c>
      <c r="E33" s="9">
        <v>173</v>
      </c>
      <c r="F33" s="9">
        <v>171</v>
      </c>
      <c r="G33" s="9">
        <v>187</v>
      </c>
      <c r="H33" s="9">
        <v>170</v>
      </c>
      <c r="I33" s="9">
        <v>195</v>
      </c>
      <c r="J33" s="9">
        <v>184</v>
      </c>
      <c r="K33" s="9">
        <v>168</v>
      </c>
      <c r="L33" s="9">
        <v>238</v>
      </c>
      <c r="M33" s="9">
        <v>227</v>
      </c>
    </row>
    <row r="34" spans="1:13" ht="12.75">
      <c r="A34" s="3" t="s">
        <v>30</v>
      </c>
      <c r="B34" s="1">
        <v>1011</v>
      </c>
      <c r="C34" s="1">
        <v>1091</v>
      </c>
      <c r="D34" s="1">
        <v>1157</v>
      </c>
      <c r="E34" s="1">
        <v>1074</v>
      </c>
      <c r="F34" s="1">
        <v>1030</v>
      </c>
      <c r="G34" s="1">
        <v>1000</v>
      </c>
      <c r="H34" s="1">
        <v>1052</v>
      </c>
      <c r="I34" s="1">
        <v>1079</v>
      </c>
      <c r="J34" s="1">
        <v>1043</v>
      </c>
      <c r="K34" s="1">
        <v>1045</v>
      </c>
      <c r="L34" s="1">
        <v>1082</v>
      </c>
      <c r="M34" s="1">
        <v>1070</v>
      </c>
    </row>
    <row r="35" spans="1:13" ht="12.75">
      <c r="A35" s="3" t="s">
        <v>31</v>
      </c>
      <c r="B35" s="1">
        <v>534</v>
      </c>
      <c r="C35" s="1">
        <v>577</v>
      </c>
      <c r="D35" s="1">
        <v>607</v>
      </c>
      <c r="E35" s="1">
        <v>571</v>
      </c>
      <c r="F35" s="1">
        <v>508</v>
      </c>
      <c r="G35" s="1">
        <v>560</v>
      </c>
      <c r="H35" s="1">
        <v>562</v>
      </c>
      <c r="I35" s="1">
        <v>570</v>
      </c>
      <c r="J35" s="1">
        <v>571</v>
      </c>
      <c r="K35" s="1">
        <v>502</v>
      </c>
      <c r="L35" s="1">
        <v>628</v>
      </c>
      <c r="M35" s="1">
        <v>583</v>
      </c>
    </row>
    <row r="36" spans="1:13" ht="12.75">
      <c r="A36" s="8" t="s">
        <v>32</v>
      </c>
      <c r="B36" s="9">
        <v>2306</v>
      </c>
      <c r="C36" s="9">
        <v>2283</v>
      </c>
      <c r="D36" s="9">
        <v>2150</v>
      </c>
      <c r="E36" s="9">
        <v>2231</v>
      </c>
      <c r="F36" s="9">
        <v>2063</v>
      </c>
      <c r="G36" s="9">
        <v>2147</v>
      </c>
      <c r="H36" s="9">
        <v>2020</v>
      </c>
      <c r="I36" s="9">
        <v>2109</v>
      </c>
      <c r="J36" s="9">
        <v>2076</v>
      </c>
      <c r="K36" s="9">
        <v>1991</v>
      </c>
      <c r="L36" s="9">
        <v>2011</v>
      </c>
      <c r="M36" s="9">
        <v>1908</v>
      </c>
    </row>
    <row r="37" spans="1:13" ht="12.75">
      <c r="A37" s="3" t="s">
        <v>33</v>
      </c>
      <c r="B37" s="1">
        <v>1901</v>
      </c>
      <c r="C37" s="1">
        <v>1982</v>
      </c>
      <c r="D37" s="1">
        <v>2076</v>
      </c>
      <c r="E37" s="1">
        <v>2017</v>
      </c>
      <c r="F37" s="1">
        <v>2211</v>
      </c>
      <c r="G37" s="1">
        <v>2119</v>
      </c>
      <c r="H37" s="1">
        <v>2168</v>
      </c>
      <c r="I37" s="1">
        <v>2095</v>
      </c>
      <c r="J37" s="1">
        <v>2148</v>
      </c>
      <c r="K37" s="1">
        <v>2181</v>
      </c>
      <c r="L37" s="1">
        <v>2186</v>
      </c>
      <c r="M37" s="1">
        <v>2130</v>
      </c>
    </row>
    <row r="38" spans="1:13" ht="12.75">
      <c r="A38" s="3" t="s">
        <v>34</v>
      </c>
      <c r="B38" s="1">
        <v>109</v>
      </c>
      <c r="C38" s="1">
        <v>98</v>
      </c>
      <c r="D38" s="1">
        <v>118</v>
      </c>
      <c r="E38" s="1">
        <v>131</v>
      </c>
      <c r="F38" s="1">
        <v>109</v>
      </c>
      <c r="G38" s="1">
        <v>144</v>
      </c>
      <c r="H38" s="1">
        <v>106</v>
      </c>
      <c r="I38" s="1">
        <v>134</v>
      </c>
      <c r="J38" s="1">
        <v>125</v>
      </c>
      <c r="K38" s="1">
        <v>138</v>
      </c>
      <c r="L38" s="1">
        <v>136</v>
      </c>
      <c r="M38" s="1">
        <v>133</v>
      </c>
    </row>
    <row r="39" spans="1:13" ht="12.75">
      <c r="A39" s="8" t="s">
        <v>35</v>
      </c>
      <c r="B39" s="9">
        <v>1913</v>
      </c>
      <c r="C39" s="9">
        <v>1895</v>
      </c>
      <c r="D39" s="9">
        <v>1976</v>
      </c>
      <c r="E39" s="9">
        <v>1999</v>
      </c>
      <c r="F39" s="9">
        <v>1983</v>
      </c>
      <c r="G39" s="9">
        <v>2022</v>
      </c>
      <c r="H39" s="9">
        <v>1936</v>
      </c>
      <c r="I39" s="9">
        <v>1935</v>
      </c>
      <c r="J39" s="9">
        <v>2000</v>
      </c>
      <c r="K39" s="9">
        <v>1872</v>
      </c>
      <c r="L39" s="9">
        <v>1820</v>
      </c>
      <c r="M39" s="9">
        <v>1947</v>
      </c>
    </row>
    <row r="40" spans="1:13" ht="12.75">
      <c r="A40" s="3" t="s">
        <v>36</v>
      </c>
      <c r="B40" s="1">
        <v>891</v>
      </c>
      <c r="C40" s="1">
        <v>904</v>
      </c>
      <c r="D40" s="1">
        <v>1009</v>
      </c>
      <c r="E40" s="1">
        <v>1106</v>
      </c>
      <c r="F40" s="1">
        <v>988</v>
      </c>
      <c r="G40" s="1">
        <v>970</v>
      </c>
      <c r="H40" s="1">
        <v>893</v>
      </c>
      <c r="I40" s="1">
        <v>902</v>
      </c>
      <c r="J40" s="1">
        <v>986</v>
      </c>
      <c r="K40" s="1">
        <v>935</v>
      </c>
      <c r="L40" s="1">
        <v>1009</v>
      </c>
      <c r="M40" s="1">
        <v>1071</v>
      </c>
    </row>
    <row r="41" spans="1:13" ht="12.75">
      <c r="A41" s="3" t="s">
        <v>37</v>
      </c>
      <c r="B41" s="1">
        <v>623</v>
      </c>
      <c r="C41" s="1">
        <v>744</v>
      </c>
      <c r="D41" s="1">
        <v>684</v>
      </c>
      <c r="E41" s="1">
        <v>675</v>
      </c>
      <c r="F41" s="1">
        <v>715</v>
      </c>
      <c r="G41" s="1">
        <v>572</v>
      </c>
      <c r="H41" s="1">
        <v>633</v>
      </c>
      <c r="I41" s="1">
        <v>633</v>
      </c>
      <c r="J41" s="1">
        <v>557</v>
      </c>
      <c r="K41" s="1">
        <v>626</v>
      </c>
      <c r="L41" s="1">
        <v>585</v>
      </c>
      <c r="M41" s="1">
        <v>691</v>
      </c>
    </row>
    <row r="42" spans="1:13" ht="12.75">
      <c r="A42" s="8" t="s">
        <v>38</v>
      </c>
      <c r="B42" s="9">
        <v>2051</v>
      </c>
      <c r="C42" s="9">
        <v>2042</v>
      </c>
      <c r="D42" s="9">
        <v>2086</v>
      </c>
      <c r="E42" s="9">
        <v>2202</v>
      </c>
      <c r="F42" s="9">
        <v>2052</v>
      </c>
      <c r="G42" s="9">
        <v>2132</v>
      </c>
      <c r="H42" s="9">
        <v>2126</v>
      </c>
      <c r="I42" s="9">
        <v>2148</v>
      </c>
      <c r="J42" s="9">
        <v>2198</v>
      </c>
      <c r="K42" s="9">
        <v>2233</v>
      </c>
      <c r="L42" s="9">
        <v>2103</v>
      </c>
      <c r="M42" s="9">
        <v>2298</v>
      </c>
    </row>
    <row r="43" spans="1:13" ht="12.75">
      <c r="A43" s="3" t="s">
        <v>39</v>
      </c>
      <c r="B43" s="1">
        <v>89</v>
      </c>
      <c r="C43" s="1">
        <v>89</v>
      </c>
      <c r="D43" s="1">
        <v>86</v>
      </c>
      <c r="E43" s="1">
        <v>100</v>
      </c>
      <c r="F43" s="1">
        <v>98</v>
      </c>
      <c r="G43" s="1">
        <v>119</v>
      </c>
      <c r="H43" s="1">
        <v>96</v>
      </c>
      <c r="I43" s="1">
        <v>115</v>
      </c>
      <c r="J43" s="1">
        <v>118</v>
      </c>
      <c r="K43" s="1">
        <v>143</v>
      </c>
      <c r="L43" s="1">
        <v>115</v>
      </c>
      <c r="M43" s="1">
        <v>114</v>
      </c>
    </row>
    <row r="44" spans="1:13" ht="12.75">
      <c r="A44" s="3" t="s">
        <v>40</v>
      </c>
      <c r="B44" s="1">
        <v>1118</v>
      </c>
      <c r="C44" s="1">
        <v>1171</v>
      </c>
      <c r="D44" s="1">
        <v>1218</v>
      </c>
      <c r="E44" s="1">
        <v>1186</v>
      </c>
      <c r="F44" s="1">
        <v>1353</v>
      </c>
      <c r="G44" s="1">
        <v>1411</v>
      </c>
      <c r="H44" s="1">
        <v>1415</v>
      </c>
      <c r="I44" s="1">
        <v>1400</v>
      </c>
      <c r="J44" s="1">
        <v>1379</v>
      </c>
      <c r="K44" s="1">
        <v>1346</v>
      </c>
      <c r="L44" s="1">
        <v>1357</v>
      </c>
      <c r="M44" s="1">
        <v>1427</v>
      </c>
    </row>
    <row r="45" spans="1:13" ht="12.75">
      <c r="A45" s="8" t="s">
        <v>41</v>
      </c>
      <c r="B45" s="9">
        <v>191</v>
      </c>
      <c r="C45" s="9">
        <v>194</v>
      </c>
      <c r="D45" s="9">
        <v>202</v>
      </c>
      <c r="E45" s="9">
        <v>180</v>
      </c>
      <c r="F45" s="9">
        <v>215</v>
      </c>
      <c r="G45" s="9">
        <v>197</v>
      </c>
      <c r="H45" s="9">
        <v>219</v>
      </c>
      <c r="I45" s="9">
        <v>220</v>
      </c>
      <c r="J45" s="9">
        <v>218</v>
      </c>
      <c r="K45" s="9">
        <v>227</v>
      </c>
      <c r="L45" s="9">
        <v>235</v>
      </c>
      <c r="M45" s="9">
        <v>226</v>
      </c>
    </row>
    <row r="46" spans="1:13" ht="12.75">
      <c r="A46" s="3" t="s">
        <v>42</v>
      </c>
      <c r="B46" s="1">
        <v>1649</v>
      </c>
      <c r="C46" s="1">
        <v>1701</v>
      </c>
      <c r="D46" s="1">
        <v>1707</v>
      </c>
      <c r="E46" s="1">
        <v>1678</v>
      </c>
      <c r="F46" s="1">
        <v>1711</v>
      </c>
      <c r="G46" s="1">
        <v>1783</v>
      </c>
      <c r="H46" s="1">
        <v>1754</v>
      </c>
      <c r="I46" s="1">
        <v>1718</v>
      </c>
      <c r="J46" s="1">
        <v>1562</v>
      </c>
      <c r="K46" s="1">
        <v>1623</v>
      </c>
      <c r="L46" s="1">
        <v>1794</v>
      </c>
      <c r="M46" s="1">
        <v>1762</v>
      </c>
    </row>
    <row r="47" spans="1:13" ht="12.75">
      <c r="A47" s="3" t="s">
        <v>43</v>
      </c>
      <c r="B47" s="1">
        <v>4129</v>
      </c>
      <c r="C47" s="1">
        <v>4271</v>
      </c>
      <c r="D47" s="1">
        <v>4906</v>
      </c>
      <c r="E47" s="1">
        <v>4738</v>
      </c>
      <c r="F47" s="1">
        <v>4908</v>
      </c>
      <c r="G47" s="1">
        <v>4819</v>
      </c>
      <c r="H47" s="1">
        <v>5097</v>
      </c>
      <c r="I47" s="1">
        <v>5184</v>
      </c>
      <c r="J47" s="1">
        <v>5187</v>
      </c>
      <c r="K47" s="1">
        <v>5255</v>
      </c>
      <c r="L47" s="1">
        <v>5071</v>
      </c>
      <c r="M47" s="1">
        <v>4805</v>
      </c>
    </row>
    <row r="48" spans="1:13" ht="12.75">
      <c r="A48" s="8" t="s">
        <v>44</v>
      </c>
      <c r="B48" s="9">
        <v>431</v>
      </c>
      <c r="C48" s="9">
        <v>436</v>
      </c>
      <c r="D48" s="9">
        <v>413</v>
      </c>
      <c r="E48" s="9">
        <v>460</v>
      </c>
      <c r="F48" s="9">
        <v>443</v>
      </c>
      <c r="G48" s="9">
        <v>435</v>
      </c>
      <c r="H48" s="9">
        <v>467</v>
      </c>
      <c r="I48" s="9">
        <v>390</v>
      </c>
      <c r="J48" s="9">
        <v>394</v>
      </c>
      <c r="K48" s="9">
        <v>377</v>
      </c>
      <c r="L48" s="9">
        <v>373</v>
      </c>
      <c r="M48" s="9">
        <v>363</v>
      </c>
    </row>
    <row r="49" spans="1:13" ht="12.75">
      <c r="A49" s="3" t="s">
        <v>45</v>
      </c>
      <c r="B49" s="1">
        <v>105</v>
      </c>
      <c r="C49" s="1">
        <v>134</v>
      </c>
      <c r="D49" s="1">
        <v>107</v>
      </c>
      <c r="E49" s="1">
        <v>141</v>
      </c>
      <c r="F49" s="1">
        <v>124</v>
      </c>
      <c r="G49" s="1">
        <v>113</v>
      </c>
      <c r="H49" s="1">
        <v>93</v>
      </c>
      <c r="I49" s="1">
        <v>120</v>
      </c>
      <c r="J49" s="1">
        <v>109</v>
      </c>
      <c r="K49" s="1">
        <v>98</v>
      </c>
      <c r="L49" s="1">
        <v>127</v>
      </c>
      <c r="M49" s="1">
        <v>102</v>
      </c>
    </row>
    <row r="50" spans="1:13" ht="12.75">
      <c r="A50" s="3" t="s">
        <v>46</v>
      </c>
      <c r="B50" s="1">
        <v>1192</v>
      </c>
      <c r="C50" s="1">
        <v>1201</v>
      </c>
      <c r="D50" s="1">
        <v>1223</v>
      </c>
      <c r="E50" s="1">
        <v>1350</v>
      </c>
      <c r="F50" s="1">
        <v>1227</v>
      </c>
      <c r="G50" s="1">
        <v>1169</v>
      </c>
      <c r="H50" s="1">
        <v>1288</v>
      </c>
      <c r="I50" s="1">
        <v>1345</v>
      </c>
      <c r="J50" s="1">
        <v>1217</v>
      </c>
      <c r="K50" s="1">
        <v>1311</v>
      </c>
      <c r="L50" s="1">
        <v>1217</v>
      </c>
      <c r="M50" s="1">
        <v>1248</v>
      </c>
    </row>
    <row r="51" spans="1:13" ht="12.75">
      <c r="A51" s="8" t="s">
        <v>47</v>
      </c>
      <c r="B51" s="9">
        <v>863</v>
      </c>
      <c r="C51" s="9">
        <v>847</v>
      </c>
      <c r="D51" s="9">
        <v>978</v>
      </c>
      <c r="E51" s="9">
        <v>877</v>
      </c>
      <c r="F51" s="9">
        <v>908</v>
      </c>
      <c r="G51" s="9">
        <v>848</v>
      </c>
      <c r="H51" s="9">
        <v>867</v>
      </c>
      <c r="I51" s="9">
        <v>858</v>
      </c>
      <c r="J51" s="9">
        <v>866</v>
      </c>
      <c r="K51" s="9">
        <v>798</v>
      </c>
      <c r="L51" s="9">
        <v>757</v>
      </c>
      <c r="M51" s="9">
        <v>863</v>
      </c>
    </row>
    <row r="52" spans="1:13" ht="12.75">
      <c r="A52" s="3" t="s">
        <v>48</v>
      </c>
      <c r="B52" s="1">
        <v>494</v>
      </c>
      <c r="C52" s="1">
        <v>493</v>
      </c>
      <c r="D52" s="1">
        <v>468</v>
      </c>
      <c r="E52" s="1">
        <v>532</v>
      </c>
      <c r="F52" s="1">
        <v>468</v>
      </c>
      <c r="G52" s="1">
        <v>515</v>
      </c>
      <c r="H52" s="1">
        <v>526</v>
      </c>
      <c r="I52" s="1">
        <v>507</v>
      </c>
      <c r="J52" s="1">
        <v>578</v>
      </c>
      <c r="K52" s="1">
        <v>544</v>
      </c>
      <c r="L52" s="1">
        <v>566</v>
      </c>
      <c r="M52" s="1">
        <v>505</v>
      </c>
    </row>
    <row r="53" spans="1:13" ht="12.75">
      <c r="A53" s="3" t="s">
        <v>49</v>
      </c>
      <c r="B53" s="1">
        <v>986</v>
      </c>
      <c r="C53" s="1">
        <v>1020</v>
      </c>
      <c r="D53" s="1">
        <v>1072</v>
      </c>
      <c r="E53" s="1">
        <v>967</v>
      </c>
      <c r="F53" s="1">
        <v>965</v>
      </c>
      <c r="G53" s="1">
        <v>1017</v>
      </c>
      <c r="H53" s="1">
        <v>1115</v>
      </c>
      <c r="I53" s="1">
        <v>1027</v>
      </c>
      <c r="J53" s="1">
        <v>1135</v>
      </c>
      <c r="K53" s="1">
        <v>1136</v>
      </c>
      <c r="L53" s="1">
        <v>1081</v>
      </c>
      <c r="M53" s="1">
        <v>1067</v>
      </c>
    </row>
    <row r="54" spans="1:13" ht="12.75">
      <c r="A54" s="2" t="s">
        <v>50</v>
      </c>
      <c r="B54" s="6">
        <v>165</v>
      </c>
      <c r="C54" s="6">
        <v>172</v>
      </c>
      <c r="D54" s="6">
        <v>159</v>
      </c>
      <c r="E54" s="6">
        <v>153</v>
      </c>
      <c r="F54" s="6">
        <v>173</v>
      </c>
      <c r="G54" s="6">
        <v>212</v>
      </c>
      <c r="H54" s="6">
        <v>182</v>
      </c>
      <c r="I54" s="6">
        <v>207</v>
      </c>
      <c r="J54" s="6">
        <v>203</v>
      </c>
      <c r="K54" s="6">
        <v>197</v>
      </c>
      <c r="L54" s="6">
        <v>208</v>
      </c>
      <c r="M54" s="6">
        <v>196</v>
      </c>
    </row>
    <row r="55" spans="1:13" ht="12.75">
      <c r="A55" s="3" t="s">
        <v>51</v>
      </c>
      <c r="B55" s="1">
        <v>54911</v>
      </c>
      <c r="C55" s="1">
        <v>56524</v>
      </c>
      <c r="D55" s="1">
        <v>57347</v>
      </c>
      <c r="E55" s="1">
        <v>57060</v>
      </c>
      <c r="F55" s="1">
        <v>56922</v>
      </c>
      <c r="G55" s="1">
        <v>56820</v>
      </c>
      <c r="H55" s="1">
        <v>57594</v>
      </c>
      <c r="I55" s="1">
        <v>57918</v>
      </c>
      <c r="J55" s="1">
        <v>58426</v>
      </c>
      <c r="K55" s="1">
        <f>SUM(K4:K54)</f>
        <v>58877</v>
      </c>
      <c r="L55" s="1">
        <f>SUM(L4:L54)</f>
        <v>58729</v>
      </c>
      <c r="M55" s="1">
        <f>SUM(M4:M54)</f>
        <v>59629</v>
      </c>
    </row>
    <row r="56" spans="8:9" ht="12.75">
      <c r="H56" s="1"/>
      <c r="I56" s="1"/>
    </row>
    <row r="58" spans="1:10" ht="12.75">
      <c r="A58" s="19" t="s">
        <v>53</v>
      </c>
      <c r="B58" s="19"/>
      <c r="C58" s="19"/>
      <c r="D58" s="19"/>
      <c r="E58" s="19"/>
      <c r="F58" s="19"/>
      <c r="G58" s="19"/>
      <c r="H58" s="19"/>
      <c r="I58" s="19"/>
      <c r="J58" s="19"/>
    </row>
    <row r="59" spans="1:13" ht="12.75">
      <c r="A59" s="19" t="s">
        <v>54</v>
      </c>
      <c r="B59" s="19"/>
      <c r="C59" s="19"/>
      <c r="D59" s="19"/>
      <c r="E59" s="19"/>
      <c r="F59" s="19"/>
      <c r="G59" s="19"/>
      <c r="H59" s="19"/>
      <c r="I59" s="19"/>
      <c r="J59" s="19"/>
      <c r="L59" s="20" t="s">
        <v>83</v>
      </c>
    </row>
    <row r="60" ht="12.75">
      <c r="H60" s="16"/>
    </row>
    <row r="62" ht="12.75">
      <c r="A62" s="39" t="s">
        <v>85</v>
      </c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2" max="11" width="6.7109375" style="0" customWidth="1"/>
    <col min="12" max="12" width="7.28125" style="0" customWidth="1"/>
    <col min="13" max="13" width="7.57421875" style="0" customWidth="1"/>
  </cols>
  <sheetData>
    <row r="1" ht="18">
      <c r="A1" s="7" t="s">
        <v>79</v>
      </c>
    </row>
    <row r="3" spans="1:13" ht="12.75">
      <c r="A3" s="4" t="s">
        <v>52</v>
      </c>
      <c r="B3" s="5">
        <v>1994</v>
      </c>
      <c r="C3" s="5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5">
        <v>2005</v>
      </c>
    </row>
    <row r="4" spans="1:13" ht="12.75">
      <c r="A4" s="3" t="s">
        <v>0</v>
      </c>
      <c r="B4" s="1">
        <v>1083</v>
      </c>
      <c r="C4" s="1">
        <v>1114</v>
      </c>
      <c r="D4" s="1">
        <v>1146</v>
      </c>
      <c r="E4" s="1">
        <v>1192</v>
      </c>
      <c r="F4" s="1">
        <v>1071</v>
      </c>
      <c r="G4" s="1">
        <v>1138</v>
      </c>
      <c r="H4" s="1">
        <v>996</v>
      </c>
      <c r="I4" s="1">
        <v>991</v>
      </c>
      <c r="J4" s="1">
        <v>1038</v>
      </c>
      <c r="K4" s="1">
        <v>1004</v>
      </c>
      <c r="L4" s="1">
        <v>1154</v>
      </c>
      <c r="M4" s="1">
        <v>1131</v>
      </c>
    </row>
    <row r="5" spans="1:13" ht="12.75">
      <c r="A5" s="3" t="s">
        <v>1</v>
      </c>
      <c r="B5" s="1">
        <v>85</v>
      </c>
      <c r="C5" s="1">
        <v>87</v>
      </c>
      <c r="D5" s="1">
        <v>81</v>
      </c>
      <c r="E5" s="1">
        <v>77</v>
      </c>
      <c r="F5" s="1">
        <v>70</v>
      </c>
      <c r="G5" s="1">
        <v>79</v>
      </c>
      <c r="H5" s="1">
        <v>106</v>
      </c>
      <c r="I5" s="1">
        <v>89</v>
      </c>
      <c r="J5" s="1">
        <v>89</v>
      </c>
      <c r="K5" s="1">
        <v>98</v>
      </c>
      <c r="L5" s="1">
        <v>101</v>
      </c>
      <c r="M5" s="1">
        <v>72</v>
      </c>
    </row>
    <row r="6" spans="1:13" ht="12.75">
      <c r="A6" s="8" t="s">
        <v>2</v>
      </c>
      <c r="B6" s="9">
        <v>904</v>
      </c>
      <c r="C6" s="9">
        <v>1035</v>
      </c>
      <c r="D6" s="9">
        <v>994</v>
      </c>
      <c r="E6" s="9">
        <v>951</v>
      </c>
      <c r="F6" s="9">
        <v>980</v>
      </c>
      <c r="G6" s="9">
        <v>1024</v>
      </c>
      <c r="H6" s="9">
        <v>1036</v>
      </c>
      <c r="I6" s="9">
        <v>1051</v>
      </c>
      <c r="J6" s="9">
        <v>1132</v>
      </c>
      <c r="K6" s="9">
        <v>1118</v>
      </c>
      <c r="L6" s="9">
        <v>1151</v>
      </c>
      <c r="M6" s="9">
        <v>1177</v>
      </c>
    </row>
    <row r="7" spans="1:13" ht="12.75">
      <c r="A7" s="3" t="s">
        <v>3</v>
      </c>
      <c r="B7" s="1">
        <v>609</v>
      </c>
      <c r="C7" s="1">
        <v>631</v>
      </c>
      <c r="D7" s="1">
        <v>615</v>
      </c>
      <c r="E7" s="1">
        <v>660</v>
      </c>
      <c r="F7" s="1">
        <v>625</v>
      </c>
      <c r="G7" s="1">
        <v>604</v>
      </c>
      <c r="H7" s="1">
        <v>652</v>
      </c>
      <c r="I7" s="1">
        <v>611</v>
      </c>
      <c r="J7" s="1">
        <v>640</v>
      </c>
      <c r="K7" s="1">
        <v>640</v>
      </c>
      <c r="L7" s="1">
        <v>703</v>
      </c>
      <c r="M7" s="1">
        <v>648</v>
      </c>
    </row>
    <row r="8" spans="1:13" ht="12.75">
      <c r="A8" s="3" t="s">
        <v>4</v>
      </c>
      <c r="B8" s="1">
        <v>4232</v>
      </c>
      <c r="C8" s="1">
        <v>4192</v>
      </c>
      <c r="D8" s="1">
        <v>3989</v>
      </c>
      <c r="E8" s="1">
        <v>3688</v>
      </c>
      <c r="F8" s="1">
        <v>3494</v>
      </c>
      <c r="G8" s="1">
        <v>3559</v>
      </c>
      <c r="H8" s="1">
        <v>3753</v>
      </c>
      <c r="I8" s="1">
        <v>3956</v>
      </c>
      <c r="J8" s="1">
        <v>4088</v>
      </c>
      <c r="K8" s="1">
        <v>4224</v>
      </c>
      <c r="L8" s="1">
        <v>4120</v>
      </c>
      <c r="M8" s="1">
        <v>4329</v>
      </c>
    </row>
    <row r="9" spans="1:13" ht="12.75">
      <c r="A9" s="8" t="s">
        <v>5</v>
      </c>
      <c r="B9" s="9">
        <v>586</v>
      </c>
      <c r="C9" s="9">
        <v>645</v>
      </c>
      <c r="D9" s="9">
        <v>617</v>
      </c>
      <c r="E9" s="9">
        <v>613</v>
      </c>
      <c r="F9" s="9">
        <v>628</v>
      </c>
      <c r="G9" s="9">
        <v>626</v>
      </c>
      <c r="H9" s="9">
        <v>681</v>
      </c>
      <c r="I9" s="9">
        <v>741</v>
      </c>
      <c r="J9" s="9">
        <v>743</v>
      </c>
      <c r="K9" s="9">
        <v>642</v>
      </c>
      <c r="L9" s="9">
        <v>667</v>
      </c>
      <c r="M9" s="9">
        <v>606</v>
      </c>
    </row>
    <row r="10" spans="1:13" ht="12.75">
      <c r="A10" s="3" t="s">
        <v>6</v>
      </c>
      <c r="B10" s="1">
        <v>310</v>
      </c>
      <c r="C10" s="1">
        <v>317</v>
      </c>
      <c r="D10" s="1">
        <v>310</v>
      </c>
      <c r="E10" s="1">
        <v>339</v>
      </c>
      <c r="F10" s="1">
        <v>329</v>
      </c>
      <c r="G10" s="1">
        <v>301</v>
      </c>
      <c r="H10" s="1">
        <v>341</v>
      </c>
      <c r="I10" s="1">
        <v>318</v>
      </c>
      <c r="J10" s="1">
        <v>325</v>
      </c>
      <c r="K10" s="1">
        <v>298</v>
      </c>
      <c r="L10" s="1">
        <v>294</v>
      </c>
      <c r="M10" s="1">
        <v>274</v>
      </c>
    </row>
    <row r="11" spans="1:13" ht="12.75">
      <c r="A11" s="3" t="s">
        <v>7</v>
      </c>
      <c r="B11" s="1">
        <v>112</v>
      </c>
      <c r="C11" s="1">
        <v>121</v>
      </c>
      <c r="D11" s="1">
        <v>116</v>
      </c>
      <c r="E11" s="1">
        <v>143</v>
      </c>
      <c r="F11" s="1">
        <v>115</v>
      </c>
      <c r="G11" s="1">
        <v>100</v>
      </c>
      <c r="H11" s="1">
        <v>123</v>
      </c>
      <c r="I11" s="1">
        <v>136</v>
      </c>
      <c r="J11" s="1">
        <v>124</v>
      </c>
      <c r="K11" s="1">
        <v>142</v>
      </c>
      <c r="L11" s="1">
        <v>134</v>
      </c>
      <c r="M11" s="1">
        <v>134</v>
      </c>
    </row>
    <row r="12" spans="1:13" ht="12.75">
      <c r="A12" s="8" t="s">
        <v>8</v>
      </c>
      <c r="B12" s="9">
        <v>69</v>
      </c>
      <c r="C12" s="9">
        <v>58</v>
      </c>
      <c r="D12" s="9">
        <v>62</v>
      </c>
      <c r="E12" s="9">
        <v>60</v>
      </c>
      <c r="F12" s="9">
        <v>54</v>
      </c>
      <c r="G12" s="9">
        <v>41</v>
      </c>
      <c r="H12" s="9">
        <v>48</v>
      </c>
      <c r="I12" s="9">
        <v>68</v>
      </c>
      <c r="J12" s="9">
        <v>47</v>
      </c>
      <c r="K12" s="9">
        <v>67</v>
      </c>
      <c r="L12" s="9">
        <v>43</v>
      </c>
      <c r="M12" s="9">
        <v>48</v>
      </c>
    </row>
    <row r="13" spans="1:13" ht="12.75">
      <c r="A13" s="3" t="s">
        <v>9</v>
      </c>
      <c r="B13" s="1">
        <v>2687</v>
      </c>
      <c r="C13" s="1">
        <v>2805</v>
      </c>
      <c r="D13" s="1">
        <v>2753</v>
      </c>
      <c r="E13" s="1">
        <v>2785</v>
      </c>
      <c r="F13" s="1">
        <v>2825</v>
      </c>
      <c r="G13" s="1">
        <v>2920</v>
      </c>
      <c r="H13" s="1">
        <v>2999</v>
      </c>
      <c r="I13" s="1">
        <v>3012</v>
      </c>
      <c r="J13" s="1">
        <v>3136</v>
      </c>
      <c r="K13" s="1">
        <v>3169</v>
      </c>
      <c r="L13" s="1">
        <v>3244</v>
      </c>
      <c r="M13" s="1">
        <v>3543</v>
      </c>
    </row>
    <row r="14" spans="1:13" ht="12.75">
      <c r="A14" s="3" t="s">
        <v>10</v>
      </c>
      <c r="B14" s="1">
        <v>1425</v>
      </c>
      <c r="C14" s="1">
        <v>1488</v>
      </c>
      <c r="D14" s="1">
        <v>1573</v>
      </c>
      <c r="E14" s="1">
        <v>1577</v>
      </c>
      <c r="F14" s="1">
        <v>1568</v>
      </c>
      <c r="G14" s="1">
        <v>1508</v>
      </c>
      <c r="H14" s="1">
        <v>1541</v>
      </c>
      <c r="I14" s="1">
        <v>1647</v>
      </c>
      <c r="J14" s="1">
        <v>1524</v>
      </c>
      <c r="K14" s="1">
        <v>1603</v>
      </c>
      <c r="L14" s="1">
        <v>1634</v>
      </c>
      <c r="M14" s="1">
        <v>1729</v>
      </c>
    </row>
    <row r="15" spans="1:13" ht="12.75">
      <c r="A15" s="8" t="s">
        <v>11</v>
      </c>
      <c r="B15" s="9">
        <v>122</v>
      </c>
      <c r="C15" s="9">
        <v>130</v>
      </c>
      <c r="D15" s="9">
        <v>148</v>
      </c>
      <c r="E15" s="9">
        <v>131</v>
      </c>
      <c r="F15" s="9">
        <v>120</v>
      </c>
      <c r="G15" s="9">
        <v>98</v>
      </c>
      <c r="H15" s="9">
        <v>132</v>
      </c>
      <c r="I15" s="9">
        <v>140</v>
      </c>
      <c r="J15" s="9">
        <v>119</v>
      </c>
      <c r="K15" s="9">
        <v>133</v>
      </c>
      <c r="L15" s="9">
        <v>142</v>
      </c>
      <c r="M15" s="9">
        <v>140</v>
      </c>
    </row>
    <row r="16" spans="1:13" ht="12.75">
      <c r="A16" s="3" t="s">
        <v>12</v>
      </c>
      <c r="B16" s="1">
        <v>250</v>
      </c>
      <c r="C16" s="1">
        <v>262</v>
      </c>
      <c r="D16" s="1">
        <v>258</v>
      </c>
      <c r="E16" s="1">
        <v>259</v>
      </c>
      <c r="F16" s="1">
        <v>265</v>
      </c>
      <c r="G16" s="1">
        <v>278</v>
      </c>
      <c r="H16" s="1">
        <v>276</v>
      </c>
      <c r="I16" s="1">
        <v>259</v>
      </c>
      <c r="J16" s="1">
        <v>264</v>
      </c>
      <c r="K16" s="1">
        <v>293</v>
      </c>
      <c r="L16" s="1">
        <v>260</v>
      </c>
      <c r="M16" s="1">
        <v>275</v>
      </c>
    </row>
    <row r="17" spans="1:13" ht="12.75">
      <c r="A17" s="3" t="s">
        <v>13</v>
      </c>
      <c r="B17" s="1">
        <v>1554</v>
      </c>
      <c r="C17" s="1">
        <v>1586</v>
      </c>
      <c r="D17" s="1">
        <v>1477</v>
      </c>
      <c r="E17" s="1">
        <v>1397</v>
      </c>
      <c r="F17" s="1">
        <v>1393</v>
      </c>
      <c r="G17" s="1">
        <v>1456</v>
      </c>
      <c r="H17" s="1">
        <v>1418</v>
      </c>
      <c r="I17" s="1">
        <v>1414</v>
      </c>
      <c r="J17" s="1">
        <v>1420</v>
      </c>
      <c r="K17" s="1">
        <v>1454</v>
      </c>
      <c r="L17" s="1">
        <v>1355</v>
      </c>
      <c r="M17" s="1">
        <v>1361</v>
      </c>
    </row>
    <row r="18" spans="1:13" ht="12.75">
      <c r="A18" s="8" t="s">
        <v>14</v>
      </c>
      <c r="B18" s="9">
        <v>971</v>
      </c>
      <c r="C18" s="9">
        <v>960</v>
      </c>
      <c r="D18" s="9">
        <v>984</v>
      </c>
      <c r="E18" s="9">
        <v>935</v>
      </c>
      <c r="F18" s="9">
        <v>982</v>
      </c>
      <c r="G18" s="9">
        <v>1020</v>
      </c>
      <c r="H18" s="9">
        <v>886</v>
      </c>
      <c r="I18" s="9">
        <v>909</v>
      </c>
      <c r="J18" s="9">
        <v>792</v>
      </c>
      <c r="K18" s="9">
        <v>833</v>
      </c>
      <c r="L18" s="9">
        <v>947</v>
      </c>
      <c r="M18" s="9">
        <v>938</v>
      </c>
    </row>
    <row r="19" spans="1:13" ht="12.75">
      <c r="A19" s="3" t="s">
        <v>15</v>
      </c>
      <c r="B19" s="1">
        <v>478</v>
      </c>
      <c r="C19" s="1">
        <v>527</v>
      </c>
      <c r="D19" s="1">
        <v>465</v>
      </c>
      <c r="E19" s="1">
        <v>468</v>
      </c>
      <c r="F19" s="1">
        <v>449</v>
      </c>
      <c r="G19" s="1">
        <v>490</v>
      </c>
      <c r="H19" s="1">
        <v>445</v>
      </c>
      <c r="I19" s="1">
        <v>446</v>
      </c>
      <c r="J19" s="1">
        <v>405</v>
      </c>
      <c r="K19" s="1">
        <v>443</v>
      </c>
      <c r="L19" s="1">
        <v>388</v>
      </c>
      <c r="M19" s="1">
        <v>450</v>
      </c>
    </row>
    <row r="20" spans="1:13" ht="12.75">
      <c r="A20" s="3" t="s">
        <v>16</v>
      </c>
      <c r="B20" s="1">
        <v>442</v>
      </c>
      <c r="C20" s="1">
        <v>442</v>
      </c>
      <c r="D20" s="1">
        <v>490</v>
      </c>
      <c r="E20" s="1">
        <v>482</v>
      </c>
      <c r="F20" s="1">
        <v>492</v>
      </c>
      <c r="G20" s="1">
        <v>540</v>
      </c>
      <c r="H20" s="1">
        <v>461</v>
      </c>
      <c r="I20" s="1">
        <v>494</v>
      </c>
      <c r="J20" s="1">
        <v>507</v>
      </c>
      <c r="K20" s="1">
        <v>469</v>
      </c>
      <c r="L20" s="1">
        <v>459</v>
      </c>
      <c r="M20" s="1">
        <v>428</v>
      </c>
    </row>
    <row r="21" spans="1:13" ht="12.75">
      <c r="A21" s="8" t="s">
        <v>17</v>
      </c>
      <c r="B21" s="9">
        <v>778</v>
      </c>
      <c r="C21" s="9">
        <v>849</v>
      </c>
      <c r="D21" s="9">
        <v>842</v>
      </c>
      <c r="E21" s="9">
        <v>857</v>
      </c>
      <c r="F21" s="9">
        <v>858</v>
      </c>
      <c r="G21" s="9">
        <v>814</v>
      </c>
      <c r="H21" s="9">
        <v>820</v>
      </c>
      <c r="I21" s="9">
        <v>845</v>
      </c>
      <c r="J21" s="9">
        <v>915</v>
      </c>
      <c r="K21" s="9">
        <v>928</v>
      </c>
      <c r="L21" s="9">
        <v>964</v>
      </c>
      <c r="M21" s="9">
        <v>985</v>
      </c>
    </row>
    <row r="22" spans="1:13" ht="12.75">
      <c r="A22" s="3" t="s">
        <v>18</v>
      </c>
      <c r="B22" s="1">
        <v>843</v>
      </c>
      <c r="C22" s="1">
        <v>894</v>
      </c>
      <c r="D22" s="1">
        <v>902</v>
      </c>
      <c r="E22" s="1">
        <v>931</v>
      </c>
      <c r="F22" s="1">
        <v>926</v>
      </c>
      <c r="G22" s="1">
        <v>938</v>
      </c>
      <c r="H22" s="1">
        <v>938</v>
      </c>
      <c r="I22" s="1">
        <v>952</v>
      </c>
      <c r="J22" s="1">
        <v>907</v>
      </c>
      <c r="K22" s="1">
        <v>940</v>
      </c>
      <c r="L22" s="1">
        <v>927</v>
      </c>
      <c r="M22" s="1">
        <v>955</v>
      </c>
    </row>
    <row r="23" spans="1:13" ht="12.75">
      <c r="A23" s="3" t="s">
        <v>19</v>
      </c>
      <c r="B23" s="1">
        <v>188</v>
      </c>
      <c r="C23" s="1">
        <v>187</v>
      </c>
      <c r="D23" s="1">
        <v>169</v>
      </c>
      <c r="E23" s="1">
        <v>192</v>
      </c>
      <c r="F23" s="1">
        <v>192</v>
      </c>
      <c r="G23" s="1">
        <v>181</v>
      </c>
      <c r="H23" s="1">
        <v>169</v>
      </c>
      <c r="I23" s="1">
        <v>192</v>
      </c>
      <c r="J23" s="1">
        <v>216</v>
      </c>
      <c r="K23" s="1">
        <v>207</v>
      </c>
      <c r="L23" s="1">
        <v>194</v>
      </c>
      <c r="M23" s="1">
        <v>169</v>
      </c>
    </row>
    <row r="24" spans="1:13" ht="12.75">
      <c r="A24" s="8" t="s">
        <v>20</v>
      </c>
      <c r="B24" s="9">
        <v>651</v>
      </c>
      <c r="C24" s="9">
        <v>671</v>
      </c>
      <c r="D24" s="9">
        <v>608</v>
      </c>
      <c r="E24" s="9">
        <v>611</v>
      </c>
      <c r="F24" s="9">
        <v>606</v>
      </c>
      <c r="G24" s="9">
        <v>590</v>
      </c>
      <c r="H24" s="9">
        <v>588</v>
      </c>
      <c r="I24" s="9">
        <v>659</v>
      </c>
      <c r="J24" s="9">
        <v>661</v>
      </c>
      <c r="K24" s="9">
        <v>650</v>
      </c>
      <c r="L24" s="9">
        <v>643</v>
      </c>
      <c r="M24" s="9">
        <v>614</v>
      </c>
    </row>
    <row r="25" spans="1:13" ht="12.75">
      <c r="A25" s="3" t="s">
        <v>21</v>
      </c>
      <c r="B25" s="1">
        <v>440</v>
      </c>
      <c r="C25" s="1">
        <v>444</v>
      </c>
      <c r="D25" s="1">
        <v>417</v>
      </c>
      <c r="E25" s="1">
        <v>441</v>
      </c>
      <c r="F25" s="1">
        <v>406</v>
      </c>
      <c r="G25" s="1">
        <v>414</v>
      </c>
      <c r="H25" s="1">
        <v>433</v>
      </c>
      <c r="I25" s="1">
        <v>477</v>
      </c>
      <c r="J25" s="1">
        <v>459</v>
      </c>
      <c r="K25" s="1">
        <v>462</v>
      </c>
      <c r="L25" s="1">
        <v>476</v>
      </c>
      <c r="M25" s="1">
        <v>442</v>
      </c>
    </row>
    <row r="26" spans="1:13" ht="12.75">
      <c r="A26" s="3" t="s">
        <v>22</v>
      </c>
      <c r="B26" s="1">
        <v>1421</v>
      </c>
      <c r="C26" s="1">
        <v>1530</v>
      </c>
      <c r="D26" s="1">
        <v>1505</v>
      </c>
      <c r="E26" s="1">
        <v>1446</v>
      </c>
      <c r="F26" s="1">
        <v>1366</v>
      </c>
      <c r="G26" s="1">
        <v>1382</v>
      </c>
      <c r="H26" s="1">
        <v>1382</v>
      </c>
      <c r="I26" s="1">
        <v>1328</v>
      </c>
      <c r="J26" s="1">
        <v>1277</v>
      </c>
      <c r="K26" s="1">
        <v>1283</v>
      </c>
      <c r="L26" s="1">
        <v>1159</v>
      </c>
      <c r="M26" s="1">
        <v>1129</v>
      </c>
    </row>
    <row r="27" spans="1:13" ht="12.75">
      <c r="A27" s="8" t="s">
        <v>23</v>
      </c>
      <c r="B27" s="9">
        <v>646</v>
      </c>
      <c r="C27" s="9">
        <v>597</v>
      </c>
      <c r="D27" s="9">
        <v>576</v>
      </c>
      <c r="E27" s="9">
        <v>600</v>
      </c>
      <c r="F27" s="9">
        <v>650</v>
      </c>
      <c r="G27" s="9">
        <v>626</v>
      </c>
      <c r="H27" s="9">
        <v>625</v>
      </c>
      <c r="I27" s="9">
        <v>568</v>
      </c>
      <c r="J27" s="9">
        <v>657</v>
      </c>
      <c r="K27" s="9">
        <v>655</v>
      </c>
      <c r="L27" s="9">
        <v>567</v>
      </c>
      <c r="M27" s="9">
        <v>559</v>
      </c>
    </row>
    <row r="28" spans="1:13" ht="12.75">
      <c r="A28" s="3" t="s">
        <v>24</v>
      </c>
      <c r="B28" s="1">
        <v>791</v>
      </c>
      <c r="C28" s="1">
        <v>868</v>
      </c>
      <c r="D28" s="1">
        <v>811</v>
      </c>
      <c r="E28" s="1">
        <v>861</v>
      </c>
      <c r="F28" s="1">
        <v>948</v>
      </c>
      <c r="G28" s="1">
        <v>927</v>
      </c>
      <c r="H28" s="1">
        <v>949</v>
      </c>
      <c r="I28" s="1">
        <v>784</v>
      </c>
      <c r="J28" s="1">
        <v>885</v>
      </c>
      <c r="K28" s="1">
        <v>872</v>
      </c>
      <c r="L28" s="1">
        <v>900</v>
      </c>
      <c r="M28" s="1">
        <v>931</v>
      </c>
    </row>
    <row r="29" spans="1:13" ht="12.75">
      <c r="A29" s="3" t="s">
        <v>25</v>
      </c>
      <c r="B29" s="1">
        <v>1089</v>
      </c>
      <c r="C29" s="1">
        <v>1109</v>
      </c>
      <c r="D29" s="1">
        <v>1148</v>
      </c>
      <c r="E29" s="1">
        <v>1192</v>
      </c>
      <c r="F29" s="1">
        <v>1169</v>
      </c>
      <c r="G29" s="1">
        <v>1094</v>
      </c>
      <c r="H29" s="1">
        <v>1157</v>
      </c>
      <c r="I29" s="1">
        <v>1098</v>
      </c>
      <c r="J29" s="1">
        <v>1208</v>
      </c>
      <c r="K29" s="1">
        <v>1232</v>
      </c>
      <c r="L29" s="1">
        <v>1130</v>
      </c>
      <c r="M29" s="1">
        <v>1257</v>
      </c>
    </row>
    <row r="30" spans="1:13" ht="12.75">
      <c r="A30" s="8" t="s">
        <v>26</v>
      </c>
      <c r="B30" s="9">
        <v>202</v>
      </c>
      <c r="C30" s="9">
        <v>215</v>
      </c>
      <c r="D30" s="9">
        <v>200</v>
      </c>
      <c r="E30" s="9">
        <v>265</v>
      </c>
      <c r="F30" s="9">
        <v>237</v>
      </c>
      <c r="G30" s="9">
        <v>220</v>
      </c>
      <c r="H30" s="9">
        <v>237</v>
      </c>
      <c r="I30" s="9">
        <v>230</v>
      </c>
      <c r="J30" s="9">
        <v>269</v>
      </c>
      <c r="K30" s="9">
        <v>262</v>
      </c>
      <c r="L30" s="9">
        <v>229</v>
      </c>
      <c r="M30" s="9">
        <v>251</v>
      </c>
    </row>
    <row r="31" spans="1:13" ht="12.75">
      <c r="A31" s="3" t="s">
        <v>27</v>
      </c>
      <c r="B31" s="1">
        <v>271</v>
      </c>
      <c r="C31" s="1">
        <v>254</v>
      </c>
      <c r="D31" s="1">
        <v>293</v>
      </c>
      <c r="E31" s="1">
        <v>302</v>
      </c>
      <c r="F31" s="1">
        <v>315</v>
      </c>
      <c r="G31" s="1">
        <v>295</v>
      </c>
      <c r="H31" s="1">
        <v>276</v>
      </c>
      <c r="I31" s="1">
        <v>246</v>
      </c>
      <c r="J31" s="1">
        <v>307</v>
      </c>
      <c r="K31" s="1">
        <v>293</v>
      </c>
      <c r="L31" s="1">
        <v>254</v>
      </c>
      <c r="M31" s="1">
        <v>276</v>
      </c>
    </row>
    <row r="32" spans="1:13" ht="12.75">
      <c r="A32" s="3" t="s">
        <v>28</v>
      </c>
      <c r="B32" s="1">
        <v>294</v>
      </c>
      <c r="C32" s="1">
        <v>313</v>
      </c>
      <c r="D32" s="1">
        <v>348</v>
      </c>
      <c r="E32" s="1">
        <v>347</v>
      </c>
      <c r="F32" s="1">
        <v>361</v>
      </c>
      <c r="G32" s="1">
        <v>350</v>
      </c>
      <c r="H32" s="1">
        <v>323</v>
      </c>
      <c r="I32" s="1">
        <v>314</v>
      </c>
      <c r="J32" s="1">
        <v>381</v>
      </c>
      <c r="K32" s="1">
        <v>368</v>
      </c>
      <c r="L32" s="1">
        <v>395</v>
      </c>
      <c r="M32" s="1">
        <v>427</v>
      </c>
    </row>
    <row r="33" spans="1:13" ht="12.75">
      <c r="A33" s="8" t="s">
        <v>29</v>
      </c>
      <c r="B33" s="9">
        <v>119</v>
      </c>
      <c r="C33" s="9">
        <v>118</v>
      </c>
      <c r="D33" s="9">
        <v>134</v>
      </c>
      <c r="E33" s="9">
        <v>125</v>
      </c>
      <c r="F33" s="9">
        <v>128</v>
      </c>
      <c r="G33" s="9">
        <v>140</v>
      </c>
      <c r="H33" s="9">
        <v>126</v>
      </c>
      <c r="I33" s="9">
        <v>142</v>
      </c>
      <c r="J33" s="9">
        <v>127</v>
      </c>
      <c r="K33" s="9">
        <v>127</v>
      </c>
      <c r="L33" s="9">
        <v>171</v>
      </c>
      <c r="M33" s="9">
        <v>166</v>
      </c>
    </row>
    <row r="34" spans="1:13" ht="12.75">
      <c r="A34" s="3" t="s">
        <v>30</v>
      </c>
      <c r="B34" s="1">
        <v>761</v>
      </c>
      <c r="C34" s="1">
        <v>774</v>
      </c>
      <c r="D34" s="1">
        <v>814</v>
      </c>
      <c r="E34" s="1">
        <v>775</v>
      </c>
      <c r="F34" s="1">
        <v>741</v>
      </c>
      <c r="G34" s="1">
        <v>726</v>
      </c>
      <c r="H34" s="1">
        <v>731</v>
      </c>
      <c r="I34" s="1">
        <v>745</v>
      </c>
      <c r="J34" s="1">
        <v>771</v>
      </c>
      <c r="K34" s="1">
        <v>733</v>
      </c>
      <c r="L34" s="1">
        <v>723</v>
      </c>
      <c r="M34" s="1">
        <v>748</v>
      </c>
    </row>
    <row r="35" spans="1:13" ht="12.75">
      <c r="A35" s="3" t="s">
        <v>31</v>
      </c>
      <c r="B35" s="1">
        <v>447</v>
      </c>
      <c r="C35" s="1">
        <v>485</v>
      </c>
      <c r="D35" s="1">
        <v>485</v>
      </c>
      <c r="E35" s="1">
        <v>484</v>
      </c>
      <c r="F35" s="1">
        <v>424</v>
      </c>
      <c r="G35" s="1">
        <v>460</v>
      </c>
      <c r="H35" s="1">
        <v>432</v>
      </c>
      <c r="I35" s="1">
        <v>464</v>
      </c>
      <c r="J35" s="1">
        <v>449</v>
      </c>
      <c r="K35" s="1">
        <v>439</v>
      </c>
      <c r="L35" s="1">
        <v>521</v>
      </c>
      <c r="M35" s="1">
        <v>488</v>
      </c>
    </row>
    <row r="36" spans="1:13" ht="12.75">
      <c r="A36" s="8" t="s">
        <v>32</v>
      </c>
      <c r="B36" s="9">
        <v>1678</v>
      </c>
      <c r="C36" s="9">
        <v>1679</v>
      </c>
      <c r="D36" s="9">
        <v>1593</v>
      </c>
      <c r="E36" s="9">
        <v>1652</v>
      </c>
      <c r="F36" s="9">
        <v>1514</v>
      </c>
      <c r="G36" s="9">
        <v>1599</v>
      </c>
      <c r="H36" s="9">
        <v>1460</v>
      </c>
      <c r="I36" s="9">
        <v>1564</v>
      </c>
      <c r="J36" s="9">
        <v>1530</v>
      </c>
      <c r="K36" s="9">
        <v>1493</v>
      </c>
      <c r="L36" s="9">
        <v>1495</v>
      </c>
      <c r="M36" s="9">
        <v>1429</v>
      </c>
    </row>
    <row r="37" spans="1:13" ht="12.75">
      <c r="A37" s="3" t="s">
        <v>33</v>
      </c>
      <c r="B37" s="1">
        <v>1431</v>
      </c>
      <c r="C37" s="1">
        <v>1448</v>
      </c>
      <c r="D37" s="1">
        <v>1494</v>
      </c>
      <c r="E37" s="1">
        <v>1483</v>
      </c>
      <c r="F37" s="1">
        <v>1596</v>
      </c>
      <c r="G37" s="1">
        <v>1505</v>
      </c>
      <c r="H37" s="1">
        <v>1557</v>
      </c>
      <c r="I37" s="1">
        <v>1530</v>
      </c>
      <c r="J37" s="1">
        <v>1576</v>
      </c>
      <c r="K37" s="1">
        <v>1553</v>
      </c>
      <c r="L37" s="1">
        <v>1573</v>
      </c>
      <c r="M37" s="1">
        <v>1534</v>
      </c>
    </row>
    <row r="38" spans="1:13" ht="12.75">
      <c r="A38" s="3" t="s">
        <v>34</v>
      </c>
      <c r="B38" s="1">
        <v>88</v>
      </c>
      <c r="C38" s="1">
        <v>74</v>
      </c>
      <c r="D38" s="1">
        <v>85</v>
      </c>
      <c r="E38" s="1">
        <v>105</v>
      </c>
      <c r="F38" s="1">
        <v>92</v>
      </c>
      <c r="G38" s="1">
        <v>119</v>
      </c>
      <c r="H38" s="1">
        <v>86</v>
      </c>
      <c r="I38" s="1">
        <v>105</v>
      </c>
      <c r="J38" s="1">
        <v>97</v>
      </c>
      <c r="K38" s="1">
        <v>105</v>
      </c>
      <c r="L38" s="1">
        <v>100</v>
      </c>
      <c r="M38" s="1">
        <v>123</v>
      </c>
    </row>
    <row r="39" spans="1:13" ht="12.75">
      <c r="A39" s="8" t="s">
        <v>35</v>
      </c>
      <c r="B39" s="9">
        <v>1370</v>
      </c>
      <c r="C39" s="9">
        <v>1360</v>
      </c>
      <c r="D39" s="9">
        <v>1391</v>
      </c>
      <c r="E39" s="9">
        <v>1441</v>
      </c>
      <c r="F39" s="9">
        <v>1422</v>
      </c>
      <c r="G39" s="9">
        <v>1430</v>
      </c>
      <c r="H39" s="9">
        <v>1366</v>
      </c>
      <c r="I39" s="9">
        <v>1378</v>
      </c>
      <c r="J39" s="9">
        <v>1418</v>
      </c>
      <c r="K39" s="9">
        <v>1274</v>
      </c>
      <c r="L39" s="9">
        <v>1286</v>
      </c>
      <c r="M39" s="9">
        <v>1323</v>
      </c>
    </row>
    <row r="40" spans="1:13" ht="12.75">
      <c r="A40" s="3" t="s">
        <v>36</v>
      </c>
      <c r="B40" s="1">
        <v>687</v>
      </c>
      <c r="C40" s="1">
        <v>669</v>
      </c>
      <c r="D40" s="1">
        <v>772</v>
      </c>
      <c r="E40" s="1">
        <v>838</v>
      </c>
      <c r="F40" s="1">
        <v>755</v>
      </c>
      <c r="G40" s="1">
        <v>741</v>
      </c>
      <c r="H40" s="1">
        <v>650</v>
      </c>
      <c r="I40" s="1">
        <v>682</v>
      </c>
      <c r="J40" s="1">
        <v>739</v>
      </c>
      <c r="K40" s="1">
        <v>671</v>
      </c>
      <c r="L40" s="1">
        <v>774</v>
      </c>
      <c r="M40" s="1">
        <v>802</v>
      </c>
    </row>
    <row r="41" spans="1:13" ht="12.75">
      <c r="A41" s="3" t="s">
        <v>37</v>
      </c>
      <c r="B41" s="1">
        <v>494</v>
      </c>
      <c r="C41" s="1">
        <v>574</v>
      </c>
      <c r="D41" s="1">
        <v>526</v>
      </c>
      <c r="E41" s="1">
        <v>524</v>
      </c>
      <c r="F41" s="1">
        <v>538</v>
      </c>
      <c r="G41" s="1">
        <v>414</v>
      </c>
      <c r="H41" s="1">
        <v>451</v>
      </c>
      <c r="I41" s="1">
        <v>488</v>
      </c>
      <c r="J41" s="1">
        <v>436</v>
      </c>
      <c r="K41" s="1">
        <v>512</v>
      </c>
      <c r="L41" s="1">
        <v>456</v>
      </c>
      <c r="M41" s="1">
        <v>488</v>
      </c>
    </row>
    <row r="42" spans="1:13" ht="12.75">
      <c r="A42" s="8" t="s">
        <v>38</v>
      </c>
      <c r="B42" s="9">
        <v>1441</v>
      </c>
      <c r="C42" s="9">
        <v>1480</v>
      </c>
      <c r="D42" s="9">
        <v>1469</v>
      </c>
      <c r="E42" s="9">
        <v>1557</v>
      </c>
      <c r="F42" s="9">
        <v>1481</v>
      </c>
      <c r="G42" s="9">
        <v>1549</v>
      </c>
      <c r="H42" s="9">
        <v>1520</v>
      </c>
      <c r="I42" s="9">
        <v>1532</v>
      </c>
      <c r="J42" s="9">
        <v>1614</v>
      </c>
      <c r="K42" s="9">
        <v>1577</v>
      </c>
      <c r="L42" s="9">
        <v>1490</v>
      </c>
      <c r="M42" s="9">
        <v>1616</v>
      </c>
    </row>
    <row r="43" spans="1:13" ht="12.75">
      <c r="A43" s="3" t="s">
        <v>39</v>
      </c>
      <c r="B43" s="1">
        <v>63</v>
      </c>
      <c r="C43" s="1">
        <v>69</v>
      </c>
      <c r="D43" s="1">
        <v>69</v>
      </c>
      <c r="E43" s="1">
        <v>75</v>
      </c>
      <c r="F43" s="1">
        <v>74</v>
      </c>
      <c r="G43" s="1">
        <v>88</v>
      </c>
      <c r="H43" s="1">
        <v>80</v>
      </c>
      <c r="I43" s="1">
        <v>81</v>
      </c>
      <c r="J43" s="1">
        <v>84</v>
      </c>
      <c r="K43" s="1">
        <v>104</v>
      </c>
      <c r="L43" s="1">
        <v>83</v>
      </c>
      <c r="M43" s="1">
        <v>87</v>
      </c>
    </row>
    <row r="44" spans="1:13" ht="12.75">
      <c r="A44" s="3" t="s">
        <v>40</v>
      </c>
      <c r="B44" s="1">
        <v>847</v>
      </c>
      <c r="C44" s="1">
        <v>881</v>
      </c>
      <c r="D44" s="1">
        <v>930</v>
      </c>
      <c r="E44" s="1">
        <v>903</v>
      </c>
      <c r="F44" s="1">
        <v>1002</v>
      </c>
      <c r="G44" s="1">
        <v>1065</v>
      </c>
      <c r="H44" s="1">
        <v>1065</v>
      </c>
      <c r="I44" s="1">
        <v>1060</v>
      </c>
      <c r="J44" s="1">
        <v>1053</v>
      </c>
      <c r="K44" s="1">
        <v>969</v>
      </c>
      <c r="L44" s="1">
        <v>1046</v>
      </c>
      <c r="M44" s="1">
        <v>1093</v>
      </c>
    </row>
    <row r="45" spans="1:13" ht="12.75">
      <c r="A45" s="8" t="s">
        <v>41</v>
      </c>
      <c r="B45" s="9">
        <v>154</v>
      </c>
      <c r="C45" s="9">
        <v>158</v>
      </c>
      <c r="D45" s="9">
        <v>175</v>
      </c>
      <c r="E45" s="9">
        <v>148</v>
      </c>
      <c r="F45" s="9">
        <v>165</v>
      </c>
      <c r="G45" s="9">
        <v>150</v>
      </c>
      <c r="H45" s="9">
        <v>173</v>
      </c>
      <c r="I45" s="9">
        <v>171</v>
      </c>
      <c r="J45" s="9">
        <v>180</v>
      </c>
      <c r="K45" s="9">
        <v>203</v>
      </c>
      <c r="L45" s="9">
        <v>197</v>
      </c>
      <c r="M45" s="9">
        <v>186</v>
      </c>
    </row>
    <row r="46" spans="1:13" ht="12.75">
      <c r="A46" s="3" t="s">
        <v>42</v>
      </c>
      <c r="B46" s="1">
        <v>1214</v>
      </c>
      <c r="C46" s="1">
        <v>1259</v>
      </c>
      <c r="D46" s="1">
        <v>1239</v>
      </c>
      <c r="E46" s="1">
        <v>1225</v>
      </c>
      <c r="F46" s="1">
        <v>1216</v>
      </c>
      <c r="G46" s="1">
        <v>1302</v>
      </c>
      <c r="H46" s="1">
        <v>1307</v>
      </c>
      <c r="I46" s="1">
        <v>1251</v>
      </c>
      <c r="J46" s="1">
        <v>1177</v>
      </c>
      <c r="K46" s="1">
        <v>1193</v>
      </c>
      <c r="L46" s="1">
        <v>1339</v>
      </c>
      <c r="M46" s="1">
        <v>1270</v>
      </c>
    </row>
    <row r="47" spans="1:13" ht="12.75">
      <c r="A47" s="3" t="s">
        <v>43</v>
      </c>
      <c r="B47" s="1">
        <v>3187</v>
      </c>
      <c r="C47" s="1">
        <v>3183</v>
      </c>
      <c r="D47" s="1">
        <v>3742</v>
      </c>
      <c r="E47" s="1">
        <v>3513</v>
      </c>
      <c r="F47" s="1">
        <v>3586</v>
      </c>
      <c r="G47" s="1">
        <v>3522</v>
      </c>
      <c r="H47" s="1">
        <v>3779</v>
      </c>
      <c r="I47" s="1">
        <v>3736</v>
      </c>
      <c r="J47" s="1">
        <v>3823</v>
      </c>
      <c r="K47" s="1">
        <v>3821</v>
      </c>
      <c r="L47" s="1">
        <v>3699</v>
      </c>
      <c r="M47" s="1">
        <v>3504</v>
      </c>
    </row>
    <row r="48" spans="1:13" ht="12.75">
      <c r="A48" s="8" t="s">
        <v>44</v>
      </c>
      <c r="B48" s="9">
        <v>343</v>
      </c>
      <c r="C48" s="9">
        <v>325</v>
      </c>
      <c r="D48" s="9">
        <v>321</v>
      </c>
      <c r="E48" s="9">
        <v>366</v>
      </c>
      <c r="F48" s="9">
        <v>350</v>
      </c>
      <c r="G48" s="9">
        <v>360</v>
      </c>
      <c r="H48" s="9">
        <v>373</v>
      </c>
      <c r="I48" s="9">
        <v>291</v>
      </c>
      <c r="J48" s="9">
        <v>328</v>
      </c>
      <c r="K48" s="9">
        <v>309</v>
      </c>
      <c r="L48" s="9">
        <v>296</v>
      </c>
      <c r="M48" s="9">
        <v>282</v>
      </c>
    </row>
    <row r="49" spans="1:13" ht="12.75">
      <c r="A49" s="3" t="s">
        <v>45</v>
      </c>
      <c r="B49" s="1">
        <v>77</v>
      </c>
      <c r="C49" s="1">
        <v>106</v>
      </c>
      <c r="D49" s="1">
        <v>88</v>
      </c>
      <c r="E49" s="1">
        <v>96</v>
      </c>
      <c r="F49" s="1">
        <v>104</v>
      </c>
      <c r="G49" s="1">
        <v>90</v>
      </c>
      <c r="H49" s="1">
        <v>76</v>
      </c>
      <c r="I49" s="1">
        <v>92</v>
      </c>
      <c r="J49" s="1">
        <v>78</v>
      </c>
      <c r="K49" s="1">
        <v>69</v>
      </c>
      <c r="L49" s="1">
        <v>98</v>
      </c>
      <c r="M49" s="1">
        <v>73</v>
      </c>
    </row>
    <row r="50" spans="1:13" ht="12.75">
      <c r="A50" s="3" t="s">
        <v>46</v>
      </c>
      <c r="B50" s="1">
        <v>930</v>
      </c>
      <c r="C50" s="1">
        <v>900</v>
      </c>
      <c r="D50" s="1">
        <v>877</v>
      </c>
      <c r="E50" s="1">
        <v>984</v>
      </c>
      <c r="F50" s="1">
        <v>935</v>
      </c>
      <c r="G50" s="1">
        <v>878</v>
      </c>
      <c r="H50" s="1">
        <v>929</v>
      </c>
      <c r="I50" s="1">
        <v>935</v>
      </c>
      <c r="J50" s="1">
        <v>914</v>
      </c>
      <c r="K50" s="1">
        <v>943</v>
      </c>
      <c r="L50" s="1">
        <v>922</v>
      </c>
      <c r="M50" s="1">
        <v>947</v>
      </c>
    </row>
    <row r="51" spans="1:13" ht="12.75">
      <c r="A51" s="8" t="s">
        <v>47</v>
      </c>
      <c r="B51" s="9">
        <v>640</v>
      </c>
      <c r="C51" s="9">
        <v>653</v>
      </c>
      <c r="D51" s="9">
        <v>712</v>
      </c>
      <c r="E51" s="9">
        <v>674</v>
      </c>
      <c r="F51" s="9">
        <v>662</v>
      </c>
      <c r="G51" s="9">
        <v>637</v>
      </c>
      <c r="H51" s="9">
        <v>631</v>
      </c>
      <c r="I51" s="9">
        <v>649</v>
      </c>
      <c r="J51" s="9">
        <v>658</v>
      </c>
      <c r="K51" s="9">
        <v>600</v>
      </c>
      <c r="L51" s="9">
        <v>567</v>
      </c>
      <c r="M51" s="9">
        <v>647</v>
      </c>
    </row>
    <row r="52" spans="1:13" ht="12.75">
      <c r="A52" s="3" t="s">
        <v>48</v>
      </c>
      <c r="B52" s="1">
        <v>356</v>
      </c>
      <c r="C52" s="1">
        <v>376</v>
      </c>
      <c r="D52" s="1">
        <v>348</v>
      </c>
      <c r="E52" s="1">
        <v>381</v>
      </c>
      <c r="F52" s="1">
        <v>354</v>
      </c>
      <c r="G52" s="1">
        <v>395</v>
      </c>
      <c r="H52" s="1">
        <v>411</v>
      </c>
      <c r="I52" s="1">
        <v>376</v>
      </c>
      <c r="J52" s="1">
        <v>439</v>
      </c>
      <c r="K52" s="1">
        <v>394</v>
      </c>
      <c r="L52" s="1">
        <v>410</v>
      </c>
      <c r="M52" s="1">
        <v>374</v>
      </c>
    </row>
    <row r="53" spans="1:13" ht="12.75">
      <c r="A53" s="3" t="s">
        <v>49</v>
      </c>
      <c r="B53" s="1">
        <v>712</v>
      </c>
      <c r="C53" s="1">
        <v>745</v>
      </c>
      <c r="D53" s="1">
        <v>761</v>
      </c>
      <c r="E53" s="1">
        <v>725</v>
      </c>
      <c r="F53" s="1">
        <v>714</v>
      </c>
      <c r="G53" s="1">
        <v>745</v>
      </c>
      <c r="H53" s="1">
        <v>799</v>
      </c>
      <c r="I53" s="1">
        <v>763</v>
      </c>
      <c r="J53" s="1">
        <v>803</v>
      </c>
      <c r="K53" s="1">
        <v>848</v>
      </c>
      <c r="L53" s="1">
        <v>792</v>
      </c>
      <c r="M53" s="1">
        <v>815</v>
      </c>
    </row>
    <row r="54" spans="1:13" ht="12.75">
      <c r="A54" s="2" t="s">
        <v>50</v>
      </c>
      <c r="B54" s="6">
        <v>144</v>
      </c>
      <c r="C54" s="6">
        <v>170</v>
      </c>
      <c r="D54" s="6">
        <v>143</v>
      </c>
      <c r="E54" s="6">
        <v>137</v>
      </c>
      <c r="F54" s="6">
        <v>154</v>
      </c>
      <c r="G54" s="6">
        <v>189</v>
      </c>
      <c r="H54" s="6">
        <v>152</v>
      </c>
      <c r="I54" s="6">
        <v>186</v>
      </c>
      <c r="J54" s="6">
        <v>176</v>
      </c>
      <c r="K54" s="6">
        <v>165</v>
      </c>
      <c r="L54" s="6">
        <v>164</v>
      </c>
      <c r="M54" s="6">
        <v>170</v>
      </c>
    </row>
    <row r="55" spans="1:13" ht="12.75">
      <c r="A55" s="3" t="s">
        <v>51</v>
      </c>
      <c r="B55" s="1">
        <v>40716</v>
      </c>
      <c r="C55" s="1">
        <v>41817</v>
      </c>
      <c r="D55" s="1">
        <v>42065</v>
      </c>
      <c r="E55" s="1">
        <v>42013</v>
      </c>
      <c r="F55" s="1">
        <v>41501</v>
      </c>
      <c r="G55" s="1">
        <v>41717</v>
      </c>
      <c r="H55" s="1">
        <v>41945</v>
      </c>
      <c r="I55" s="1">
        <v>42196</v>
      </c>
      <c r="J55" s="1">
        <v>43005</v>
      </c>
      <c r="K55" s="1">
        <f>SUM(K4:K54)</f>
        <v>42884</v>
      </c>
      <c r="L55" s="1">
        <f>SUM(L4:L54)</f>
        <v>42836</v>
      </c>
      <c r="M55" s="1">
        <f>SUM(M4:M54)</f>
        <v>43443</v>
      </c>
    </row>
    <row r="56" spans="8:9" ht="12.75">
      <c r="H56" s="1"/>
      <c r="I56" s="1"/>
    </row>
    <row r="58" spans="1:10" ht="12.75">
      <c r="A58" s="19" t="s">
        <v>53</v>
      </c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 t="s">
        <v>54</v>
      </c>
      <c r="B59" s="19"/>
      <c r="C59" s="19"/>
      <c r="D59" s="19"/>
      <c r="E59" s="19"/>
      <c r="F59" s="19"/>
      <c r="G59" s="19"/>
      <c r="H59" s="19"/>
      <c r="I59" s="19"/>
      <c r="J59" s="19"/>
    </row>
    <row r="60" ht="12.75">
      <c r="H60" s="16"/>
    </row>
    <row r="62" ht="12.75">
      <c r="A62" s="39" t="s">
        <v>85</v>
      </c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2" max="5" width="8.28125" style="0" customWidth="1"/>
    <col min="6" max="7" width="12.7109375" style="0" customWidth="1"/>
    <col min="8" max="8" width="13.57421875" style="0" customWidth="1"/>
    <col min="9" max="9" width="12.57421875" style="0" customWidth="1"/>
    <col min="10" max="10" width="13.57421875" style="0" customWidth="1"/>
  </cols>
  <sheetData>
    <row r="1" ht="18">
      <c r="A1" s="7" t="s">
        <v>60</v>
      </c>
    </row>
    <row r="2" spans="2:11" ht="12.75">
      <c r="B2" s="26"/>
      <c r="E2" s="17"/>
      <c r="F2" s="46" t="s">
        <v>55</v>
      </c>
      <c r="G2" s="47"/>
      <c r="H2" s="48"/>
      <c r="I2" s="24"/>
      <c r="J2" s="24"/>
      <c r="K2" s="24"/>
    </row>
    <row r="3" spans="1:8" ht="12.75">
      <c r="A3" s="4" t="s">
        <v>52</v>
      </c>
      <c r="B3" s="5">
        <v>1995</v>
      </c>
      <c r="C3" s="5">
        <v>2000</v>
      </c>
      <c r="D3" s="5">
        <v>2004</v>
      </c>
      <c r="E3" s="36">
        <v>2005</v>
      </c>
      <c r="F3" s="25" t="s">
        <v>68</v>
      </c>
      <c r="G3" s="14" t="s">
        <v>69</v>
      </c>
      <c r="H3" s="30" t="s">
        <v>70</v>
      </c>
    </row>
    <row r="4" spans="1:8" ht="12.75">
      <c r="A4" s="3" t="s">
        <v>0</v>
      </c>
      <c r="B4" s="1">
        <v>133</v>
      </c>
      <c r="C4" s="1">
        <v>143</v>
      </c>
      <c r="D4" s="15">
        <v>132</v>
      </c>
      <c r="E4" s="43">
        <v>108</v>
      </c>
      <c r="F4" s="27">
        <f>((E4-B4)/B4)</f>
        <v>-0.18796992481203006</v>
      </c>
      <c r="G4" s="40">
        <f>((E4-C4)/C4)</f>
        <v>-0.24475524475524477</v>
      </c>
      <c r="H4" s="31">
        <f>((E4-D4)/D4)</f>
        <v>-0.18181818181818182</v>
      </c>
    </row>
    <row r="5" spans="1:8" ht="12.75">
      <c r="A5" s="3" t="s">
        <v>1</v>
      </c>
      <c r="B5" s="1">
        <v>8</v>
      </c>
      <c r="C5" s="1">
        <v>4</v>
      </c>
      <c r="D5" s="15">
        <v>13</v>
      </c>
      <c r="E5" s="43">
        <v>4</v>
      </c>
      <c r="F5" s="27">
        <f>((E5-B5)/B5)</f>
        <v>-0.5</v>
      </c>
      <c r="G5" s="40">
        <f>((E5-C5)/C5)</f>
        <v>0</v>
      </c>
      <c r="H5" s="31">
        <f>((E5-D5)/D5)</f>
        <v>-0.6923076923076923</v>
      </c>
    </row>
    <row r="6" spans="1:8" ht="12.75">
      <c r="A6" s="8" t="s">
        <v>2</v>
      </c>
      <c r="B6" s="9">
        <v>72</v>
      </c>
      <c r="C6" s="9">
        <v>91</v>
      </c>
      <c r="D6" s="9">
        <v>88</v>
      </c>
      <c r="E6" s="44">
        <v>82</v>
      </c>
      <c r="F6" s="28">
        <f>((E6-B6)/B6)</f>
        <v>0.1388888888888889</v>
      </c>
      <c r="G6" s="11">
        <f>((E6-C6)/C6)</f>
        <v>-0.0989010989010989</v>
      </c>
      <c r="H6" s="32">
        <f>((E6-D6)/D6)</f>
        <v>-0.06818181818181818</v>
      </c>
    </row>
    <row r="7" spans="1:8" ht="12.75">
      <c r="A7" s="3" t="s">
        <v>3</v>
      </c>
      <c r="B7" s="1">
        <v>84</v>
      </c>
      <c r="C7" s="1">
        <v>100</v>
      </c>
      <c r="D7" s="1">
        <v>89</v>
      </c>
      <c r="E7" s="34">
        <v>107</v>
      </c>
      <c r="F7" s="27">
        <f>((E7-B7)/B7)</f>
        <v>0.27380952380952384</v>
      </c>
      <c r="G7" s="40">
        <f>((E7-C7)/C7)</f>
        <v>0.07</v>
      </c>
      <c r="H7" s="31">
        <f>((E7-D7)/D7)</f>
        <v>0.20224719101123595</v>
      </c>
    </row>
    <row r="8" spans="1:8" ht="12.75">
      <c r="A8" s="3" t="s">
        <v>4</v>
      </c>
      <c r="B8" s="1">
        <v>342</v>
      </c>
      <c r="C8" s="1">
        <v>331</v>
      </c>
      <c r="D8" s="1">
        <v>359</v>
      </c>
      <c r="E8" s="34">
        <v>356</v>
      </c>
      <c r="F8" s="27">
        <f>((E8-B8)/B8)</f>
        <v>0.04093567251461988</v>
      </c>
      <c r="G8" s="40">
        <f>((E8-C8)/C8)</f>
        <v>0.0755287009063444</v>
      </c>
      <c r="H8" s="31">
        <f>((E8-D8)/D8)</f>
        <v>-0.008356545961002786</v>
      </c>
    </row>
    <row r="9" spans="1:8" ht="12.75">
      <c r="A9" s="8" t="s">
        <v>5</v>
      </c>
      <c r="B9" s="9">
        <v>48</v>
      </c>
      <c r="C9" s="9">
        <v>60</v>
      </c>
      <c r="D9" s="9">
        <v>60</v>
      </c>
      <c r="E9" s="44">
        <v>62</v>
      </c>
      <c r="F9" s="28">
        <f>((E9-B9)/B9)</f>
        <v>0.2916666666666667</v>
      </c>
      <c r="G9" s="11">
        <f>((E9-C9)/C9)</f>
        <v>0.03333333333333333</v>
      </c>
      <c r="H9" s="32">
        <f>((E9-D9)/D9)</f>
        <v>0.03333333333333333</v>
      </c>
    </row>
    <row r="10" spans="1:8" ht="12.75">
      <c r="A10" s="3" t="s">
        <v>6</v>
      </c>
      <c r="B10" s="1">
        <v>24</v>
      </c>
      <c r="C10" s="1">
        <v>31</v>
      </c>
      <c r="D10" s="1">
        <v>25</v>
      </c>
      <c r="E10" s="34">
        <v>17</v>
      </c>
      <c r="F10" s="27">
        <f>((E10-B10)/B10)</f>
        <v>-0.2916666666666667</v>
      </c>
      <c r="G10" s="40">
        <f>((E10-C10)/C10)</f>
        <v>-0.45161290322580644</v>
      </c>
      <c r="H10" s="31">
        <f>((E10-D10)/D10)</f>
        <v>-0.32</v>
      </c>
    </row>
    <row r="11" spans="1:8" ht="12.75">
      <c r="A11" s="3" t="s">
        <v>7</v>
      </c>
      <c r="B11" s="1">
        <v>9</v>
      </c>
      <c r="C11" s="1">
        <v>19</v>
      </c>
      <c r="D11" s="1">
        <v>18</v>
      </c>
      <c r="E11" s="34">
        <v>8</v>
      </c>
      <c r="F11" s="27">
        <f>((E11-B11)/B11)</f>
        <v>-0.1111111111111111</v>
      </c>
      <c r="G11" s="40">
        <f>((E11-C11)/C11)</f>
        <v>-0.5789473684210527</v>
      </c>
      <c r="H11" s="31">
        <f>((E11-D11)/D11)</f>
        <v>-0.5555555555555556</v>
      </c>
    </row>
    <row r="12" spans="1:8" ht="12.75">
      <c r="A12" s="8" t="s">
        <v>8</v>
      </c>
      <c r="B12" s="9">
        <v>1</v>
      </c>
      <c r="C12" s="9">
        <v>2</v>
      </c>
      <c r="D12" s="9">
        <v>5</v>
      </c>
      <c r="E12" s="44">
        <v>3</v>
      </c>
      <c r="F12" s="28">
        <f>((E12-B12)/B12)</f>
        <v>2</v>
      </c>
      <c r="G12" s="11">
        <f>((E12-C12)/C12)</f>
        <v>0.5</v>
      </c>
      <c r="H12" s="32">
        <f>((E12-D12)/D12)</f>
        <v>-0.4</v>
      </c>
    </row>
    <row r="13" spans="1:8" ht="12.75">
      <c r="A13" s="3" t="s">
        <v>9</v>
      </c>
      <c r="B13" s="1">
        <v>260</v>
      </c>
      <c r="C13" s="1">
        <v>279</v>
      </c>
      <c r="D13" s="1">
        <v>322</v>
      </c>
      <c r="E13" s="34">
        <v>347</v>
      </c>
      <c r="F13" s="27">
        <f>((E13-B13)/B13)</f>
        <v>0.3346153846153846</v>
      </c>
      <c r="G13" s="40">
        <f>((E13-C13)/C13)</f>
        <v>0.24372759856630824</v>
      </c>
      <c r="H13" s="31">
        <f>((E13-D13)/D13)</f>
        <v>0.07763975155279502</v>
      </c>
    </row>
    <row r="14" spans="1:8" ht="12.75">
      <c r="A14" s="3" t="s">
        <v>10</v>
      </c>
      <c r="B14" s="1">
        <v>171</v>
      </c>
      <c r="C14" s="1">
        <v>189</v>
      </c>
      <c r="D14" s="1">
        <v>214</v>
      </c>
      <c r="E14" s="34">
        <v>211</v>
      </c>
      <c r="F14" s="27">
        <f>((E14-B14)/B14)</f>
        <v>0.23391812865497075</v>
      </c>
      <c r="G14" s="40">
        <f>((E14-C14)/C14)</f>
        <v>0.1164021164021164</v>
      </c>
      <c r="H14" s="31">
        <f>((E14-D14)/D14)</f>
        <v>-0.014018691588785047</v>
      </c>
    </row>
    <row r="15" spans="1:8" ht="12.75">
      <c r="A15" s="8" t="s">
        <v>11</v>
      </c>
      <c r="B15" s="9">
        <v>3</v>
      </c>
      <c r="C15" s="9">
        <v>2</v>
      </c>
      <c r="D15" s="9">
        <v>4</v>
      </c>
      <c r="E15" s="44">
        <v>4</v>
      </c>
      <c r="F15" s="28">
        <f>((E15-B15)/B15)</f>
        <v>0.3333333333333333</v>
      </c>
      <c r="G15" s="11">
        <f>((E15-C15)/C15)</f>
        <v>1</v>
      </c>
      <c r="H15" s="32">
        <f>((E15-D15)/D15)</f>
        <v>0</v>
      </c>
    </row>
    <row r="16" spans="1:8" ht="12.75">
      <c r="A16" s="3" t="s">
        <v>12</v>
      </c>
      <c r="B16" s="1">
        <v>27</v>
      </c>
      <c r="C16" s="1">
        <v>25</v>
      </c>
      <c r="D16" s="1">
        <v>28</v>
      </c>
      <c r="E16" s="34">
        <v>27</v>
      </c>
      <c r="F16" s="27">
        <f>((E16-B16)/B16)</f>
        <v>0</v>
      </c>
      <c r="G16" s="40">
        <f>((E16-C16)/C16)</f>
        <v>0.08</v>
      </c>
      <c r="H16" s="31">
        <f>((E16-D16)/D16)</f>
        <v>-0.03571428571428571</v>
      </c>
    </row>
    <row r="17" spans="1:8" ht="12.75">
      <c r="A17" s="3" t="s">
        <v>13</v>
      </c>
      <c r="B17" s="1">
        <v>153</v>
      </c>
      <c r="C17" s="1">
        <v>152</v>
      </c>
      <c r="D17" s="1">
        <v>139</v>
      </c>
      <c r="E17" s="34">
        <v>170</v>
      </c>
      <c r="F17" s="27">
        <f>((E17-B17)/B17)</f>
        <v>0.1111111111111111</v>
      </c>
      <c r="G17" s="40">
        <f>((E17-C17)/C17)</f>
        <v>0.11842105263157894</v>
      </c>
      <c r="H17" s="31">
        <f>((E17-D17)/D17)</f>
        <v>0.22302158273381295</v>
      </c>
    </row>
    <row r="18" spans="1:8" ht="12.75">
      <c r="A18" s="8" t="s">
        <v>14</v>
      </c>
      <c r="B18" s="9">
        <v>149</v>
      </c>
      <c r="C18" s="9">
        <v>138</v>
      </c>
      <c r="D18" s="9">
        <v>139</v>
      </c>
      <c r="E18" s="44">
        <v>125</v>
      </c>
      <c r="F18" s="28">
        <f>((E18-B18)/B18)</f>
        <v>-0.1610738255033557</v>
      </c>
      <c r="G18" s="11">
        <f>((E18-C18)/C18)</f>
        <v>-0.09420289855072464</v>
      </c>
      <c r="H18" s="32">
        <f>((E18-D18)/D18)</f>
        <v>-0.10071942446043165</v>
      </c>
    </row>
    <row r="19" spans="1:8" ht="12.75">
      <c r="A19" s="3" t="s">
        <v>15</v>
      </c>
      <c r="B19" s="1">
        <v>64</v>
      </c>
      <c r="C19" s="1">
        <v>78</v>
      </c>
      <c r="D19" s="1">
        <v>58</v>
      </c>
      <c r="E19" s="34">
        <v>61</v>
      </c>
      <c r="F19" s="27">
        <f>((E19-B19)/B19)</f>
        <v>-0.046875</v>
      </c>
      <c r="G19" s="40">
        <f>((E19-C19)/C19)</f>
        <v>-0.21794871794871795</v>
      </c>
      <c r="H19" s="31">
        <f>((E19-D19)/D19)</f>
        <v>0.05172413793103448</v>
      </c>
    </row>
    <row r="20" spans="1:8" ht="12.75">
      <c r="A20" s="3" t="s">
        <v>16</v>
      </c>
      <c r="B20" s="1">
        <v>57</v>
      </c>
      <c r="C20" s="1">
        <v>70</v>
      </c>
      <c r="D20" s="1">
        <v>76</v>
      </c>
      <c r="E20" s="34">
        <v>67</v>
      </c>
      <c r="F20" s="27">
        <f>((E20-B20)/B20)</f>
        <v>0.17543859649122806</v>
      </c>
      <c r="G20" s="40">
        <f>((E20-C20)/C20)</f>
        <v>-0.04285714285714286</v>
      </c>
      <c r="H20" s="31">
        <f>((E20-D20)/D20)</f>
        <v>-0.11842105263157894</v>
      </c>
    </row>
    <row r="21" spans="1:8" ht="12.75">
      <c r="A21" s="8" t="s">
        <v>17</v>
      </c>
      <c r="B21" s="9">
        <v>99</v>
      </c>
      <c r="C21" s="9">
        <v>85</v>
      </c>
      <c r="D21" s="9">
        <v>110</v>
      </c>
      <c r="E21" s="44">
        <v>108</v>
      </c>
      <c r="F21" s="28">
        <f>((E21-B21)/B21)</f>
        <v>0.09090909090909091</v>
      </c>
      <c r="G21" s="11">
        <f>((E21-C21)/C21)</f>
        <v>0.27058823529411763</v>
      </c>
      <c r="H21" s="32">
        <f>((E21-D21)/D21)</f>
        <v>-0.01818181818181818</v>
      </c>
    </row>
    <row r="22" spans="1:8" ht="12.75">
      <c r="A22" s="3" t="s">
        <v>18</v>
      </c>
      <c r="B22" s="1">
        <v>79</v>
      </c>
      <c r="C22" s="1">
        <v>108</v>
      </c>
      <c r="D22" s="1">
        <v>94</v>
      </c>
      <c r="E22" s="34">
        <v>107</v>
      </c>
      <c r="F22" s="27">
        <f>((E22-B22)/B22)</f>
        <v>0.35443037974683544</v>
      </c>
      <c r="G22" s="40">
        <f>((E22-C22)/C22)</f>
        <v>-0.009259259259259259</v>
      </c>
      <c r="H22" s="31">
        <f>((E22-D22)/D22)</f>
        <v>0.13829787234042554</v>
      </c>
    </row>
    <row r="23" spans="1:8" ht="12.75">
      <c r="A23" s="3" t="s">
        <v>19</v>
      </c>
      <c r="B23" s="1">
        <v>22</v>
      </c>
      <c r="C23" s="1">
        <v>24</v>
      </c>
      <c r="D23" s="1">
        <v>18</v>
      </c>
      <c r="E23" s="34">
        <v>17</v>
      </c>
      <c r="F23" s="27">
        <f>((E23-B23)/B23)</f>
        <v>-0.22727272727272727</v>
      </c>
      <c r="G23" s="40">
        <f>((E23-C23)/C23)</f>
        <v>-0.2916666666666667</v>
      </c>
      <c r="H23" s="31">
        <f>((E23-D23)/D23)</f>
        <v>-0.05555555555555555</v>
      </c>
    </row>
    <row r="24" spans="1:8" ht="12.75">
      <c r="A24" s="8" t="s">
        <v>20</v>
      </c>
      <c r="B24" s="9">
        <v>48</v>
      </c>
      <c r="C24" s="9">
        <v>58</v>
      </c>
      <c r="D24" s="9">
        <v>67</v>
      </c>
      <c r="E24" s="44">
        <v>56</v>
      </c>
      <c r="F24" s="28">
        <f>((E24-B24)/B24)</f>
        <v>0.16666666666666666</v>
      </c>
      <c r="G24" s="11">
        <f>((E24-C24)/C24)</f>
        <v>-0.034482758620689655</v>
      </c>
      <c r="H24" s="32">
        <f>((E24-D24)/D24)</f>
        <v>-0.16417910447761194</v>
      </c>
    </row>
    <row r="25" spans="1:8" ht="12.75">
      <c r="A25" s="3" t="s">
        <v>21</v>
      </c>
      <c r="B25" s="1">
        <v>33</v>
      </c>
      <c r="C25" s="1">
        <v>45</v>
      </c>
      <c r="D25" s="1">
        <v>39</v>
      </c>
      <c r="E25" s="34">
        <v>22</v>
      </c>
      <c r="F25" s="27">
        <f>((E25-B25)/B25)</f>
        <v>-0.3333333333333333</v>
      </c>
      <c r="G25" s="40">
        <f>((E25-C25)/C25)</f>
        <v>-0.5111111111111111</v>
      </c>
      <c r="H25" s="31">
        <f>((E25-D25)/D25)</f>
        <v>-0.4358974358974359</v>
      </c>
    </row>
    <row r="26" spans="1:8" ht="12.75">
      <c r="A26" s="3" t="s">
        <v>22</v>
      </c>
      <c r="B26" s="1">
        <v>148</v>
      </c>
      <c r="C26" s="1">
        <v>137</v>
      </c>
      <c r="D26" s="1">
        <v>110</v>
      </c>
      <c r="E26" s="34">
        <v>100</v>
      </c>
      <c r="F26" s="27">
        <f>((E26-B26)/B26)</f>
        <v>-0.32432432432432434</v>
      </c>
      <c r="G26" s="40">
        <f>((E26-C26)/C26)</f>
        <v>-0.27007299270072993</v>
      </c>
      <c r="H26" s="31">
        <f>((E26-D26)/D26)</f>
        <v>-0.09090909090909091</v>
      </c>
    </row>
    <row r="27" spans="1:8" ht="12.75">
      <c r="A27" s="8" t="s">
        <v>23</v>
      </c>
      <c r="B27" s="9">
        <v>71</v>
      </c>
      <c r="C27" s="9">
        <v>73</v>
      </c>
      <c r="D27" s="9">
        <v>65</v>
      </c>
      <c r="E27" s="44">
        <v>58</v>
      </c>
      <c r="F27" s="28">
        <f>((E27-B27)/B27)</f>
        <v>-0.18309859154929578</v>
      </c>
      <c r="G27" s="11">
        <f>((E27-C27)/C27)</f>
        <v>-0.2054794520547945</v>
      </c>
      <c r="H27" s="32">
        <f>((E27-D27)/D27)</f>
        <v>-0.1076923076923077</v>
      </c>
    </row>
    <row r="28" spans="1:8" ht="12.75">
      <c r="A28" s="3" t="s">
        <v>24</v>
      </c>
      <c r="B28" s="1">
        <v>98</v>
      </c>
      <c r="C28" s="1">
        <v>107</v>
      </c>
      <c r="D28" s="1">
        <v>81</v>
      </c>
      <c r="E28" s="34">
        <v>77</v>
      </c>
      <c r="F28" s="27">
        <f>((E28-B28)/B28)</f>
        <v>-0.21428571428571427</v>
      </c>
      <c r="G28" s="40">
        <f>((E28-C28)/C28)</f>
        <v>-0.2803738317757009</v>
      </c>
      <c r="H28" s="31">
        <f>((E28-D28)/D28)</f>
        <v>-0.04938271604938271</v>
      </c>
    </row>
    <row r="29" spans="1:8" ht="12.75">
      <c r="A29" s="3" t="s">
        <v>25</v>
      </c>
      <c r="B29" s="1">
        <v>89</v>
      </c>
      <c r="C29" s="1">
        <v>145</v>
      </c>
      <c r="D29" s="1">
        <v>132</v>
      </c>
      <c r="E29" s="34">
        <v>142</v>
      </c>
      <c r="F29" s="27">
        <f>((E29-B29)/B29)</f>
        <v>0.5955056179775281</v>
      </c>
      <c r="G29" s="40">
        <f>((E29-C29)/C29)</f>
        <v>-0.020689655172413793</v>
      </c>
      <c r="H29" s="31">
        <f>((E29-D29)/D29)</f>
        <v>0.07575757575757576</v>
      </c>
    </row>
    <row r="30" spans="1:8" ht="12.75">
      <c r="A30" s="8" t="s">
        <v>26</v>
      </c>
      <c r="B30" s="9">
        <v>26</v>
      </c>
      <c r="C30" s="9">
        <v>24</v>
      </c>
      <c r="D30" s="9">
        <v>14</v>
      </c>
      <c r="E30" s="44">
        <v>22</v>
      </c>
      <c r="F30" s="28">
        <f>((E30-B30)/B30)</f>
        <v>-0.15384615384615385</v>
      </c>
      <c r="G30" s="11">
        <f>((E30-C30)/C30)</f>
        <v>-0.08333333333333333</v>
      </c>
      <c r="H30" s="32">
        <f>((E30-D30)/D30)</f>
        <v>0.5714285714285714</v>
      </c>
    </row>
    <row r="31" spans="1:8" ht="12.75">
      <c r="A31" s="3" t="s">
        <v>27</v>
      </c>
      <c r="B31" s="1">
        <v>41</v>
      </c>
      <c r="C31" s="1">
        <v>48</v>
      </c>
      <c r="D31" s="1">
        <v>39</v>
      </c>
      <c r="E31" s="34">
        <v>39</v>
      </c>
      <c r="F31" s="27">
        <f>((E31-B31)/B31)</f>
        <v>-0.04878048780487805</v>
      </c>
      <c r="G31" s="40">
        <f>((E31-C31)/C31)</f>
        <v>-0.1875</v>
      </c>
      <c r="H31" s="31">
        <f>((E31-D31)/D31)</f>
        <v>0</v>
      </c>
    </row>
    <row r="32" spans="1:8" ht="12.75">
      <c r="A32" s="3" t="s">
        <v>28</v>
      </c>
      <c r="B32" s="1">
        <v>27</v>
      </c>
      <c r="C32" s="1">
        <v>33</v>
      </c>
      <c r="D32" s="1">
        <v>25</v>
      </c>
      <c r="E32" s="34">
        <v>45</v>
      </c>
      <c r="F32" s="27">
        <f>((E32-B32)/B32)</f>
        <v>0.6666666666666666</v>
      </c>
      <c r="G32" s="40">
        <f>((E32-C32)/C32)</f>
        <v>0.36363636363636365</v>
      </c>
      <c r="H32" s="31">
        <f>((E32-D32)/D32)</f>
        <v>0.8</v>
      </c>
    </row>
    <row r="33" spans="1:8" ht="12.75">
      <c r="A33" s="8" t="s">
        <v>29</v>
      </c>
      <c r="B33" s="9">
        <v>7</v>
      </c>
      <c r="C33" s="9">
        <v>10</v>
      </c>
      <c r="D33" s="9">
        <v>13</v>
      </c>
      <c r="E33" s="44">
        <v>11</v>
      </c>
      <c r="F33" s="28">
        <f>((E33-B33)/B33)</f>
        <v>0.5714285714285714</v>
      </c>
      <c r="G33" s="11">
        <f>((E33-C33)/C33)</f>
        <v>0.1</v>
      </c>
      <c r="H33" s="32">
        <f>((E33-D33)/D33)</f>
        <v>-0.15384615384615385</v>
      </c>
    </row>
    <row r="34" spans="1:8" ht="12.75">
      <c r="A34" s="3" t="s">
        <v>30</v>
      </c>
      <c r="B34" s="1">
        <v>91</v>
      </c>
      <c r="C34" s="1">
        <v>79</v>
      </c>
      <c r="D34" s="1">
        <v>82</v>
      </c>
      <c r="E34" s="34">
        <v>93</v>
      </c>
      <c r="F34" s="27">
        <f>((E34-B34)/B34)</f>
        <v>0.02197802197802198</v>
      </c>
      <c r="G34" s="40">
        <f>((E34-C34)/C34)</f>
        <v>0.17721518987341772</v>
      </c>
      <c r="H34" s="31">
        <f>((E34-D34)/D34)</f>
        <v>0.13414634146341464</v>
      </c>
    </row>
    <row r="35" spans="1:8" ht="12.75">
      <c r="A35" s="3" t="s">
        <v>31</v>
      </c>
      <c r="B35" s="1">
        <v>39</v>
      </c>
      <c r="C35" s="1">
        <v>42</v>
      </c>
      <c r="D35" s="1">
        <v>52</v>
      </c>
      <c r="E35" s="34">
        <v>50</v>
      </c>
      <c r="F35" s="27">
        <f>((E35-B35)/B35)</f>
        <v>0.28205128205128205</v>
      </c>
      <c r="G35" s="40">
        <f>((E35-C35)/C35)</f>
        <v>0.19047619047619047</v>
      </c>
      <c r="H35" s="31">
        <f>((E35-D35)/D35)</f>
        <v>-0.038461538461538464</v>
      </c>
    </row>
    <row r="36" spans="1:8" ht="12.75">
      <c r="A36" s="8" t="s">
        <v>32</v>
      </c>
      <c r="B36" s="9">
        <v>142</v>
      </c>
      <c r="C36" s="9">
        <v>147</v>
      </c>
      <c r="D36" s="9">
        <v>121</v>
      </c>
      <c r="E36" s="44">
        <v>129</v>
      </c>
      <c r="F36" s="28">
        <f>((E36-B36)/B36)</f>
        <v>-0.09154929577464789</v>
      </c>
      <c r="G36" s="11">
        <f>((E36-C36)/C36)</f>
        <v>-0.12244897959183673</v>
      </c>
      <c r="H36" s="32">
        <f>((E36-D36)/D36)</f>
        <v>0.06611570247933884</v>
      </c>
    </row>
    <row r="37" spans="1:8" ht="12.75">
      <c r="A37" s="3" t="s">
        <v>33</v>
      </c>
      <c r="B37" s="1">
        <v>163</v>
      </c>
      <c r="C37" s="1">
        <v>164</v>
      </c>
      <c r="D37" s="1">
        <v>174</v>
      </c>
      <c r="E37" s="34">
        <v>182</v>
      </c>
      <c r="F37" s="27">
        <f>((E37-B37)/B37)</f>
        <v>0.1165644171779141</v>
      </c>
      <c r="G37" s="40">
        <f>((E37-C37)/C37)</f>
        <v>0.10975609756097561</v>
      </c>
      <c r="H37" s="31">
        <f>((E37-D37)/D37)</f>
        <v>0.04597701149425287</v>
      </c>
    </row>
    <row r="38" spans="1:8" ht="12.75">
      <c r="A38" s="3" t="s">
        <v>34</v>
      </c>
      <c r="B38" s="1">
        <v>7</v>
      </c>
      <c r="C38" s="1">
        <v>9</v>
      </c>
      <c r="D38" s="1">
        <v>14</v>
      </c>
      <c r="E38" s="34">
        <v>10</v>
      </c>
      <c r="F38" s="27">
        <f>((E38-B38)/B38)</f>
        <v>0.42857142857142855</v>
      </c>
      <c r="G38" s="40">
        <f>((E38-C38)/C38)</f>
        <v>0.1111111111111111</v>
      </c>
      <c r="H38" s="31">
        <f>((E38-D38)/D38)</f>
        <v>-0.2857142857142857</v>
      </c>
    </row>
    <row r="39" spans="1:8" ht="12.75">
      <c r="A39" s="8" t="s">
        <v>35</v>
      </c>
      <c r="B39" s="9">
        <v>187</v>
      </c>
      <c r="C39" s="9">
        <v>166</v>
      </c>
      <c r="D39" s="9">
        <v>160</v>
      </c>
      <c r="E39" s="44">
        <v>158</v>
      </c>
      <c r="F39" s="28">
        <f>((E39-B39)/B39)</f>
        <v>-0.15508021390374332</v>
      </c>
      <c r="G39" s="11">
        <f>((E39-C39)/C39)</f>
        <v>-0.04819277108433735</v>
      </c>
      <c r="H39" s="32">
        <f>((E39-D39)/D39)</f>
        <v>-0.0125</v>
      </c>
    </row>
    <row r="40" spans="1:8" ht="12.75">
      <c r="A40" s="3" t="s">
        <v>36</v>
      </c>
      <c r="B40" s="1">
        <v>80</v>
      </c>
      <c r="C40" s="1">
        <v>97</v>
      </c>
      <c r="D40" s="1">
        <v>92</v>
      </c>
      <c r="E40" s="34">
        <v>103</v>
      </c>
      <c r="F40" s="27">
        <f>((E40-B40)/B40)</f>
        <v>0.2875</v>
      </c>
      <c r="G40" s="40">
        <f>((E40-C40)/C40)</f>
        <v>0.061855670103092786</v>
      </c>
      <c r="H40" s="31">
        <f>((E40-D40)/D40)</f>
        <v>0.11956521739130435</v>
      </c>
    </row>
    <row r="41" spans="1:8" ht="12.75">
      <c r="A41" s="3" t="s">
        <v>37</v>
      </c>
      <c r="B41" s="1">
        <v>62</v>
      </c>
      <c r="C41" s="1">
        <v>51</v>
      </c>
      <c r="D41" s="1">
        <v>46</v>
      </c>
      <c r="E41" s="34">
        <v>59</v>
      </c>
      <c r="F41" s="27">
        <f>((E41-B41)/B41)</f>
        <v>-0.04838709677419355</v>
      </c>
      <c r="G41" s="40">
        <f>((E41-C41)/C41)</f>
        <v>0.1568627450980392</v>
      </c>
      <c r="H41" s="31">
        <f>((E41-D41)/D41)</f>
        <v>0.2826086956521739</v>
      </c>
    </row>
    <row r="42" spans="1:8" ht="12.75">
      <c r="A42" s="8" t="s">
        <v>38</v>
      </c>
      <c r="B42" s="9">
        <v>170</v>
      </c>
      <c r="C42" s="9">
        <v>164</v>
      </c>
      <c r="D42" s="9">
        <v>165</v>
      </c>
      <c r="E42" s="44">
        <v>170</v>
      </c>
      <c r="F42" s="28">
        <f>((E42-B42)/B42)</f>
        <v>0</v>
      </c>
      <c r="G42" s="11">
        <f>((E42-C42)/C42)</f>
        <v>0.036585365853658534</v>
      </c>
      <c r="H42" s="32">
        <f>((E42-D42)/D42)</f>
        <v>0.030303030303030304</v>
      </c>
    </row>
    <row r="43" spans="1:8" ht="12.75">
      <c r="A43" s="3" t="s">
        <v>39</v>
      </c>
      <c r="B43" s="1">
        <v>3</v>
      </c>
      <c r="C43" s="1">
        <v>1</v>
      </c>
      <c r="D43" s="1">
        <v>5</v>
      </c>
      <c r="E43" s="34">
        <v>1</v>
      </c>
      <c r="F43" s="27">
        <f>((E43-B43)/B43)</f>
        <v>-0.6666666666666666</v>
      </c>
      <c r="G43" s="40">
        <f>((E43-C43)/C43)</f>
        <v>0</v>
      </c>
      <c r="H43" s="31">
        <f>((E43-D43)/D43)</f>
        <v>-0.8</v>
      </c>
    </row>
    <row r="44" spans="1:8" ht="12.75">
      <c r="A44" s="3" t="s">
        <v>40</v>
      </c>
      <c r="B44" s="1">
        <v>85</v>
      </c>
      <c r="C44" s="1">
        <v>108</v>
      </c>
      <c r="D44" s="1">
        <v>97</v>
      </c>
      <c r="E44" s="34">
        <v>110</v>
      </c>
      <c r="F44" s="27">
        <f>((E44-B44)/B44)</f>
        <v>0.29411764705882354</v>
      </c>
      <c r="G44" s="40">
        <f>((E44-C44)/C44)</f>
        <v>0.018518518518518517</v>
      </c>
      <c r="H44" s="31">
        <f>((E44-D44)/D44)</f>
        <v>0.13402061855670103</v>
      </c>
    </row>
    <row r="45" spans="1:8" ht="12.75">
      <c r="A45" s="8" t="s">
        <v>41</v>
      </c>
      <c r="B45" s="9">
        <v>12</v>
      </c>
      <c r="C45" s="9">
        <v>18</v>
      </c>
      <c r="D45" s="9">
        <v>17</v>
      </c>
      <c r="E45" s="44">
        <v>13</v>
      </c>
      <c r="F45" s="28">
        <f>((E45-B45)/B45)</f>
        <v>0.08333333333333333</v>
      </c>
      <c r="G45" s="11">
        <f>((E45-C45)/C45)</f>
        <v>-0.2777777777777778</v>
      </c>
      <c r="H45" s="32">
        <f>((E45-D45)/D45)</f>
        <v>-0.23529411764705882</v>
      </c>
    </row>
    <row r="46" spans="1:8" ht="12.75">
      <c r="A46" s="3" t="s">
        <v>42</v>
      </c>
      <c r="B46" s="1">
        <v>112</v>
      </c>
      <c r="C46" s="1">
        <v>145</v>
      </c>
      <c r="D46" s="1">
        <v>128</v>
      </c>
      <c r="E46" s="34">
        <v>128</v>
      </c>
      <c r="F46" s="27">
        <f>((E46-B46)/B46)</f>
        <v>0.14285714285714285</v>
      </c>
      <c r="G46" s="40">
        <f>((E46-C46)/C46)</f>
        <v>-0.11724137931034483</v>
      </c>
      <c r="H46" s="31">
        <f>((E46-D46)/D46)</f>
        <v>0</v>
      </c>
    </row>
    <row r="47" spans="1:8" ht="12.75">
      <c r="A47" s="3" t="s">
        <v>43</v>
      </c>
      <c r="B47" s="1">
        <v>316</v>
      </c>
      <c r="C47" s="1">
        <v>412</v>
      </c>
      <c r="D47" s="1">
        <v>396</v>
      </c>
      <c r="E47" s="34">
        <v>427</v>
      </c>
      <c r="F47" s="27">
        <f>((E47-B47)/B47)</f>
        <v>0.3512658227848101</v>
      </c>
      <c r="G47" s="40">
        <f>((E47-C47)/C47)</f>
        <v>0.03640776699029126</v>
      </c>
      <c r="H47" s="31">
        <f>((E47-D47)/D47)</f>
        <v>0.07828282828282829</v>
      </c>
    </row>
    <row r="48" spans="1:8" ht="12.75">
      <c r="A48" s="8" t="s">
        <v>44</v>
      </c>
      <c r="B48" s="9">
        <v>26</v>
      </c>
      <c r="C48" s="9">
        <v>38</v>
      </c>
      <c r="D48" s="9">
        <v>26</v>
      </c>
      <c r="E48" s="44">
        <v>26</v>
      </c>
      <c r="F48" s="28">
        <f>((E48-B48)/B48)</f>
        <v>0</v>
      </c>
      <c r="G48" s="11">
        <f>((E48-C48)/C48)</f>
        <v>-0.3157894736842105</v>
      </c>
      <c r="H48" s="32">
        <f>((E48-D48)/D48)</f>
        <v>0</v>
      </c>
    </row>
    <row r="49" spans="1:8" ht="12.75">
      <c r="A49" s="3" t="s">
        <v>45</v>
      </c>
      <c r="B49" s="1">
        <v>12</v>
      </c>
      <c r="C49" s="1">
        <v>8</v>
      </c>
      <c r="D49" s="1">
        <v>12</v>
      </c>
      <c r="E49" s="34">
        <v>8</v>
      </c>
      <c r="F49" s="27">
        <f>((E49-B49)/B49)</f>
        <v>-0.3333333333333333</v>
      </c>
      <c r="G49" s="40">
        <f>((E49-C49)/C49)</f>
        <v>0</v>
      </c>
      <c r="H49" s="31">
        <f>((E49-D49)/D49)</f>
        <v>-0.3333333333333333</v>
      </c>
    </row>
    <row r="50" spans="1:8" ht="12.75">
      <c r="A50" s="3" t="s">
        <v>46</v>
      </c>
      <c r="B50" s="1">
        <v>91</v>
      </c>
      <c r="C50" s="1">
        <v>99</v>
      </c>
      <c r="D50" s="1">
        <v>90</v>
      </c>
      <c r="E50" s="34">
        <v>102</v>
      </c>
      <c r="F50" s="27">
        <f>((E50-B50)/B50)</f>
        <v>0.12087912087912088</v>
      </c>
      <c r="G50" s="40">
        <f>((E50-C50)/C50)</f>
        <v>0.030303030303030304</v>
      </c>
      <c r="H50" s="31">
        <f>((E50-D50)/D50)</f>
        <v>0.13333333333333333</v>
      </c>
    </row>
    <row r="51" spans="1:8" ht="12.75">
      <c r="A51" s="8" t="s">
        <v>47</v>
      </c>
      <c r="B51" s="9">
        <v>60</v>
      </c>
      <c r="C51" s="9">
        <v>59</v>
      </c>
      <c r="D51" s="9">
        <v>50</v>
      </c>
      <c r="E51" s="44">
        <v>54</v>
      </c>
      <c r="F51" s="28">
        <f>((E51-B51)/B51)</f>
        <v>-0.1</v>
      </c>
      <c r="G51" s="11">
        <f>((E51-C51)/C51)</f>
        <v>-0.0847457627118644</v>
      </c>
      <c r="H51" s="32">
        <f>((E51-D51)/D51)</f>
        <v>0.08</v>
      </c>
    </row>
    <row r="52" spans="1:8" ht="12.75">
      <c r="A52" s="3" t="s">
        <v>48</v>
      </c>
      <c r="B52" s="1">
        <v>47</v>
      </c>
      <c r="C52" s="1">
        <v>46</v>
      </c>
      <c r="D52" s="1">
        <v>56</v>
      </c>
      <c r="E52" s="34">
        <v>48</v>
      </c>
      <c r="F52" s="27">
        <f>((E52-B52)/B52)</f>
        <v>0.02127659574468085</v>
      </c>
      <c r="G52" s="40">
        <f>((E52-C52)/C52)</f>
        <v>0.043478260869565216</v>
      </c>
      <c r="H52" s="31">
        <f>((E52-D52)/D52)</f>
        <v>-0.14285714285714285</v>
      </c>
    </row>
    <row r="53" spans="1:8" ht="12.75">
      <c r="A53" s="3" t="s">
        <v>49</v>
      </c>
      <c r="B53" s="1">
        <v>83</v>
      </c>
      <c r="C53" s="1">
        <v>91</v>
      </c>
      <c r="D53" s="1">
        <v>90</v>
      </c>
      <c r="E53" s="34">
        <v>76</v>
      </c>
      <c r="F53" s="27">
        <f>((E53-B53)/B53)</f>
        <v>-0.08433734939759036</v>
      </c>
      <c r="G53" s="40">
        <f>((E53-C53)/C53)</f>
        <v>-0.16483516483516483</v>
      </c>
      <c r="H53" s="31">
        <f>((E53-D53)/D53)</f>
        <v>-0.15555555555555556</v>
      </c>
    </row>
    <row r="54" spans="1:8" ht="12.75">
      <c r="A54" s="2" t="s">
        <v>50</v>
      </c>
      <c r="B54" s="42">
        <v>13</v>
      </c>
      <c r="C54" s="6">
        <v>18</v>
      </c>
      <c r="D54" s="6">
        <v>29</v>
      </c>
      <c r="E54" s="45">
        <v>23</v>
      </c>
      <c r="F54" s="29">
        <f>((E54-B54)/B54)</f>
        <v>0.7692307692307693</v>
      </c>
      <c r="G54" s="12">
        <f>((E54-C54)/C54)</f>
        <v>0.2777777777777778</v>
      </c>
      <c r="H54" s="33">
        <f>((E54-D54)/D54)</f>
        <v>-0.20689655172413793</v>
      </c>
    </row>
    <row r="55" spans="1:8" ht="12.75">
      <c r="A55" s="17" t="s">
        <v>51</v>
      </c>
      <c r="B55" s="41">
        <f>SUM(B4:B54)</f>
        <v>4194</v>
      </c>
      <c r="C55" s="15">
        <f>SUM(C4:C54)</f>
        <v>4573</v>
      </c>
      <c r="D55" s="15">
        <f>SUM(D4:D54)</f>
        <v>4478</v>
      </c>
      <c r="E55" s="34">
        <f>SUM(E4:E54)</f>
        <v>4533</v>
      </c>
      <c r="F55" s="27">
        <f>((E55-B55)/B55)</f>
        <v>0.08082975679542204</v>
      </c>
      <c r="G55" s="40">
        <f>((E55-C55)/C55)</f>
        <v>-0.008746993221080253</v>
      </c>
      <c r="H55" s="31">
        <f>((E55-D55)/D55)</f>
        <v>0.012282268870031265</v>
      </c>
    </row>
    <row r="58" spans="1:8" ht="12.75">
      <c r="A58" s="19" t="s">
        <v>56</v>
      </c>
      <c r="B58" s="19"/>
      <c r="C58" s="19"/>
      <c r="D58" s="19"/>
      <c r="E58" s="19"/>
      <c r="F58" s="19"/>
      <c r="G58" s="19"/>
      <c r="H58" s="19"/>
    </row>
    <row r="59" spans="1:8" ht="12.75">
      <c r="A59" s="19" t="s">
        <v>53</v>
      </c>
      <c r="B59" s="19"/>
      <c r="C59" s="19"/>
      <c r="D59" s="19"/>
      <c r="E59" s="19"/>
      <c r="F59" s="19"/>
      <c r="G59" s="19"/>
      <c r="H59" s="19"/>
    </row>
    <row r="60" spans="1:8" ht="12.75">
      <c r="A60" s="19" t="s">
        <v>54</v>
      </c>
      <c r="B60" s="19"/>
      <c r="C60" s="19"/>
      <c r="D60" s="19"/>
      <c r="E60" s="35"/>
      <c r="F60" s="19"/>
      <c r="G60" s="19"/>
      <c r="H60" s="20" t="s">
        <v>71</v>
      </c>
    </row>
    <row r="62" ht="12.75">
      <c r="A62" s="39" t="s">
        <v>85</v>
      </c>
    </row>
  </sheetData>
  <mergeCells count="1">
    <mergeCell ref="F2:H2"/>
  </mergeCells>
  <printOptions/>
  <pageMargins left="0.75" right="0.5" top="0.5" bottom="0.5" header="0.5" footer="0.5"/>
  <pageSetup fitToHeight="1" fitToWidth="1" horizontalDpi="600" verticalDpi="600" orientation="portrait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2" max="5" width="8.28125" style="0" customWidth="1"/>
    <col min="6" max="8" width="12.7109375" style="0" customWidth="1"/>
  </cols>
  <sheetData>
    <row r="1" ht="18">
      <c r="A1" s="7" t="s">
        <v>61</v>
      </c>
    </row>
    <row r="2" spans="2:8" ht="12.75">
      <c r="B2" s="26"/>
      <c r="E2" s="17"/>
      <c r="F2" s="26"/>
      <c r="G2" s="13" t="s">
        <v>55</v>
      </c>
      <c r="H2" s="3"/>
    </row>
    <row r="3" spans="1:8" ht="12.75">
      <c r="A3" s="4" t="s">
        <v>52</v>
      </c>
      <c r="B3" s="5">
        <v>1995</v>
      </c>
      <c r="C3" s="5">
        <v>2000</v>
      </c>
      <c r="D3" s="5">
        <v>2004</v>
      </c>
      <c r="E3" s="36">
        <v>2005</v>
      </c>
      <c r="F3" s="25" t="s">
        <v>68</v>
      </c>
      <c r="G3" s="14" t="s">
        <v>69</v>
      </c>
      <c r="H3" s="30" t="s">
        <v>70</v>
      </c>
    </row>
    <row r="4" spans="1:8" ht="12.75">
      <c r="A4" s="3" t="s">
        <v>0</v>
      </c>
      <c r="B4" s="1">
        <v>144</v>
      </c>
      <c r="C4" s="1">
        <v>153</v>
      </c>
      <c r="D4" s="15">
        <v>135</v>
      </c>
      <c r="E4" s="15">
        <v>119</v>
      </c>
      <c r="F4" s="27">
        <f>((E4-B4)/B4)</f>
        <v>-0.1736111111111111</v>
      </c>
      <c r="G4" s="10">
        <f>((E4-C4)/C4)</f>
        <v>-0.2222222222222222</v>
      </c>
      <c r="H4" s="31">
        <f>((E4-D4)/D4)</f>
        <v>-0.11851851851851852</v>
      </c>
    </row>
    <row r="5" spans="1:8" ht="12.75">
      <c r="A5" s="3" t="s">
        <v>1</v>
      </c>
      <c r="B5" s="1">
        <v>8</v>
      </c>
      <c r="C5" s="1">
        <v>4</v>
      </c>
      <c r="D5" s="15">
        <v>13</v>
      </c>
      <c r="E5" s="15">
        <v>4</v>
      </c>
      <c r="F5" s="27">
        <f>((E5-B5)/B5)</f>
        <v>-0.5</v>
      </c>
      <c r="G5" s="10">
        <f>((E5-C5)/C5)</f>
        <v>0</v>
      </c>
      <c r="H5" s="31">
        <f>((E5-D5)/D5)</f>
        <v>-0.6923076923076923</v>
      </c>
    </row>
    <row r="6" spans="1:8" ht="12.75">
      <c r="A6" s="8" t="s">
        <v>2</v>
      </c>
      <c r="B6" s="9">
        <v>79</v>
      </c>
      <c r="C6" s="9">
        <v>100</v>
      </c>
      <c r="D6" s="9">
        <v>102</v>
      </c>
      <c r="E6" s="9">
        <v>88</v>
      </c>
      <c r="F6" s="28">
        <f>((E6-B6)/B6)</f>
        <v>0.11392405063291139</v>
      </c>
      <c r="G6" s="11">
        <f>((E6-C6)/C6)</f>
        <v>-0.12</v>
      </c>
      <c r="H6" s="32">
        <f>((E6-D6)/D6)</f>
        <v>-0.13725490196078433</v>
      </c>
    </row>
    <row r="7" spans="1:8" ht="12.75">
      <c r="A7" s="3" t="s">
        <v>3</v>
      </c>
      <c r="B7" s="1">
        <v>96</v>
      </c>
      <c r="C7" s="1">
        <v>109</v>
      </c>
      <c r="D7" s="1">
        <v>93</v>
      </c>
      <c r="E7" s="1">
        <v>132</v>
      </c>
      <c r="F7" s="27">
        <f>((E7-B7)/B7)</f>
        <v>0.375</v>
      </c>
      <c r="G7" s="10">
        <f>((E7-C7)/C7)</f>
        <v>0.21100917431192662</v>
      </c>
      <c r="H7" s="31">
        <f>((E7-D7)/D7)</f>
        <v>0.41935483870967744</v>
      </c>
    </row>
    <row r="8" spans="1:8" ht="12.75">
      <c r="A8" s="3" t="s">
        <v>4</v>
      </c>
      <c r="B8" s="1">
        <v>364</v>
      </c>
      <c r="C8" s="1">
        <v>362</v>
      </c>
      <c r="D8" s="1">
        <v>381</v>
      </c>
      <c r="E8" s="1">
        <v>376</v>
      </c>
      <c r="F8" s="27">
        <f>((E8-B8)/B8)</f>
        <v>0.03296703296703297</v>
      </c>
      <c r="G8" s="10">
        <f>((E8-C8)/C8)</f>
        <v>0.03867403314917127</v>
      </c>
      <c r="H8" s="31">
        <f>((E8-D8)/D8)</f>
        <v>-0.013123359580052493</v>
      </c>
    </row>
    <row r="9" spans="1:8" ht="12.75">
      <c r="A9" s="8" t="s">
        <v>5</v>
      </c>
      <c r="B9" s="9">
        <v>51</v>
      </c>
      <c r="C9" s="9">
        <v>65</v>
      </c>
      <c r="D9" s="9">
        <v>64</v>
      </c>
      <c r="E9" s="9">
        <v>65</v>
      </c>
      <c r="F9" s="28">
        <f>((E9-B9)/B9)</f>
        <v>0.27450980392156865</v>
      </c>
      <c r="G9" s="11">
        <f>((E9-C9)/C9)</f>
        <v>0</v>
      </c>
      <c r="H9" s="32">
        <f>((E9-D9)/D9)</f>
        <v>0.015625</v>
      </c>
    </row>
    <row r="10" spans="1:8" ht="12.75">
      <c r="A10" s="3" t="s">
        <v>6</v>
      </c>
      <c r="B10" s="1">
        <v>25</v>
      </c>
      <c r="C10" s="1">
        <v>36</v>
      </c>
      <c r="D10" s="1">
        <v>27</v>
      </c>
      <c r="E10" s="1">
        <v>18</v>
      </c>
      <c r="F10" s="27">
        <f>((E10-B10)/B10)</f>
        <v>-0.28</v>
      </c>
      <c r="G10" s="10">
        <f>((E10-C10)/C10)</f>
        <v>-0.5</v>
      </c>
      <c r="H10" s="31">
        <f>((E10-D10)/D10)</f>
        <v>-0.3333333333333333</v>
      </c>
    </row>
    <row r="11" spans="1:8" ht="12.75">
      <c r="A11" s="3" t="s">
        <v>7</v>
      </c>
      <c r="B11" s="1">
        <v>9</v>
      </c>
      <c r="C11" s="1">
        <v>21</v>
      </c>
      <c r="D11" s="1">
        <v>19</v>
      </c>
      <c r="E11" s="1">
        <v>8</v>
      </c>
      <c r="F11" s="27">
        <f>((E11-B11)/B11)</f>
        <v>-0.1111111111111111</v>
      </c>
      <c r="G11" s="10">
        <f>((E11-C11)/C11)</f>
        <v>-0.6190476190476191</v>
      </c>
      <c r="H11" s="31">
        <f>((E11-D11)/D11)</f>
        <v>-0.5789473684210527</v>
      </c>
    </row>
    <row r="12" spans="1:8" ht="12.75">
      <c r="A12" s="8" t="s">
        <v>8</v>
      </c>
      <c r="B12" s="9">
        <v>1</v>
      </c>
      <c r="C12" s="9">
        <v>2</v>
      </c>
      <c r="D12" s="9">
        <v>5</v>
      </c>
      <c r="E12" s="9">
        <v>3</v>
      </c>
      <c r="F12" s="28">
        <f>((E12-B12)/B12)</f>
        <v>2</v>
      </c>
      <c r="G12" s="11">
        <f>((E12-C12)/C12)</f>
        <v>0.5</v>
      </c>
      <c r="H12" s="32">
        <f>((E12-D12)/D12)</f>
        <v>-0.4</v>
      </c>
    </row>
    <row r="13" spans="1:8" ht="12.75">
      <c r="A13" s="3" t="s">
        <v>9</v>
      </c>
      <c r="B13" s="1">
        <v>281</v>
      </c>
      <c r="C13" s="1">
        <v>302</v>
      </c>
      <c r="D13" s="1">
        <v>359</v>
      </c>
      <c r="E13" s="1">
        <v>389</v>
      </c>
      <c r="F13" s="27">
        <f>((E13-B13)/B13)</f>
        <v>0.38434163701067614</v>
      </c>
      <c r="G13" s="10">
        <f>((E13-C13)/C13)</f>
        <v>0.28807947019867547</v>
      </c>
      <c r="H13" s="31">
        <f>((E13-D13)/D13)</f>
        <v>0.08356545961002786</v>
      </c>
    </row>
    <row r="14" spans="1:8" ht="12.75">
      <c r="A14" s="3" t="s">
        <v>10</v>
      </c>
      <c r="B14" s="1">
        <v>189</v>
      </c>
      <c r="C14" s="1">
        <v>208</v>
      </c>
      <c r="D14" s="1">
        <v>233</v>
      </c>
      <c r="E14" s="1">
        <v>240</v>
      </c>
      <c r="F14" s="27">
        <f>((E14-B14)/B14)</f>
        <v>0.2698412698412698</v>
      </c>
      <c r="G14" s="10">
        <f>((E14-C14)/C14)</f>
        <v>0.15384615384615385</v>
      </c>
      <c r="H14" s="31">
        <f>((E14-D14)/D14)</f>
        <v>0.030042918454935622</v>
      </c>
    </row>
    <row r="15" spans="1:8" ht="12.75">
      <c r="A15" s="8" t="s">
        <v>11</v>
      </c>
      <c r="B15" s="9">
        <v>3</v>
      </c>
      <c r="C15" s="9">
        <v>2</v>
      </c>
      <c r="D15" s="9">
        <v>4</v>
      </c>
      <c r="E15" s="9">
        <v>4</v>
      </c>
      <c r="F15" s="28">
        <f>((E15-B15)/B15)</f>
        <v>0.3333333333333333</v>
      </c>
      <c r="G15" s="11">
        <f>((E15-C15)/C15)</f>
        <v>1</v>
      </c>
      <c r="H15" s="32">
        <f>((E15-D15)/D15)</f>
        <v>0</v>
      </c>
    </row>
    <row r="16" spans="1:8" ht="12.75">
      <c r="A16" s="3" t="s">
        <v>12</v>
      </c>
      <c r="B16" s="1">
        <v>29</v>
      </c>
      <c r="C16" s="1">
        <v>26</v>
      </c>
      <c r="D16" s="1">
        <v>29</v>
      </c>
      <c r="E16" s="1">
        <v>31</v>
      </c>
      <c r="F16" s="27">
        <f>((E16-B16)/B16)</f>
        <v>0.06896551724137931</v>
      </c>
      <c r="G16" s="10">
        <f>((E16-C16)/C16)</f>
        <v>0.19230769230769232</v>
      </c>
      <c r="H16" s="31">
        <f>((E16-D16)/D16)</f>
        <v>0.06896551724137931</v>
      </c>
    </row>
    <row r="17" spans="1:8" ht="12.75">
      <c r="A17" s="3" t="s">
        <v>13</v>
      </c>
      <c r="B17" s="1">
        <v>158</v>
      </c>
      <c r="C17" s="1">
        <v>163</v>
      </c>
      <c r="D17" s="1">
        <v>151</v>
      </c>
      <c r="E17" s="1">
        <v>195</v>
      </c>
      <c r="F17" s="27">
        <f>((E17-B17)/B17)</f>
        <v>0.23417721518987342</v>
      </c>
      <c r="G17" s="10">
        <f>((E17-C17)/C17)</f>
        <v>0.19631901840490798</v>
      </c>
      <c r="H17" s="31">
        <f>((E17-D17)/D17)</f>
        <v>0.2913907284768212</v>
      </c>
    </row>
    <row r="18" spans="1:8" ht="12.75">
      <c r="A18" s="8" t="s">
        <v>14</v>
      </c>
      <c r="B18" s="9">
        <v>160</v>
      </c>
      <c r="C18" s="9">
        <v>167</v>
      </c>
      <c r="D18" s="9">
        <v>166</v>
      </c>
      <c r="E18" s="9">
        <v>137</v>
      </c>
      <c r="F18" s="28">
        <f>((E18-B18)/B18)</f>
        <v>-0.14375</v>
      </c>
      <c r="G18" s="11">
        <f>((E18-C18)/C18)</f>
        <v>-0.17964071856287425</v>
      </c>
      <c r="H18" s="32">
        <f>((E18-D18)/D18)</f>
        <v>-0.1746987951807229</v>
      </c>
    </row>
    <row r="19" spans="1:8" ht="12.75">
      <c r="A19" s="3" t="s">
        <v>15</v>
      </c>
      <c r="B19" s="1">
        <v>68</v>
      </c>
      <c r="C19" s="1">
        <v>84</v>
      </c>
      <c r="D19" s="1">
        <v>60</v>
      </c>
      <c r="E19" s="1">
        <v>65</v>
      </c>
      <c r="F19" s="27">
        <f>((E19-B19)/B19)</f>
        <v>-0.04411764705882353</v>
      </c>
      <c r="G19" s="10">
        <f>((E19-C19)/C19)</f>
        <v>-0.2261904761904762</v>
      </c>
      <c r="H19" s="31">
        <f>((E19-D19)/D19)</f>
        <v>0.08333333333333333</v>
      </c>
    </row>
    <row r="20" spans="1:8" ht="12.75">
      <c r="A20" s="3" t="s">
        <v>16</v>
      </c>
      <c r="B20" s="1">
        <v>59</v>
      </c>
      <c r="C20" s="1">
        <v>79</v>
      </c>
      <c r="D20" s="1">
        <v>85</v>
      </c>
      <c r="E20" s="1">
        <v>72</v>
      </c>
      <c r="F20" s="27">
        <f>((E20-B20)/B20)</f>
        <v>0.22033898305084745</v>
      </c>
      <c r="G20" s="10">
        <f>((E20-C20)/C20)</f>
        <v>-0.08860759493670886</v>
      </c>
      <c r="H20" s="31">
        <f>((E20-D20)/D20)</f>
        <v>-0.15294117647058825</v>
      </c>
    </row>
    <row r="21" spans="1:8" ht="12.75">
      <c r="A21" s="8" t="s">
        <v>17</v>
      </c>
      <c r="B21" s="9">
        <v>101</v>
      </c>
      <c r="C21" s="9">
        <v>97</v>
      </c>
      <c r="D21" s="9">
        <v>123</v>
      </c>
      <c r="E21" s="9">
        <v>117</v>
      </c>
      <c r="F21" s="28">
        <f>((E21-B21)/B21)</f>
        <v>0.15841584158415842</v>
      </c>
      <c r="G21" s="11">
        <f>((E21-C21)/C21)</f>
        <v>0.20618556701030927</v>
      </c>
      <c r="H21" s="32">
        <f>((E21-D21)/D21)</f>
        <v>-0.04878048780487805</v>
      </c>
    </row>
    <row r="22" spans="1:8" ht="12.75">
      <c r="A22" s="3" t="s">
        <v>18</v>
      </c>
      <c r="B22" s="1">
        <v>86</v>
      </c>
      <c r="C22" s="1">
        <v>113</v>
      </c>
      <c r="D22" s="1">
        <v>103</v>
      </c>
      <c r="E22" s="1">
        <v>121</v>
      </c>
      <c r="F22" s="27">
        <f>((E22-B22)/B22)</f>
        <v>0.4069767441860465</v>
      </c>
      <c r="G22" s="10">
        <f>((E22-C22)/C22)</f>
        <v>0.07079646017699115</v>
      </c>
      <c r="H22" s="31">
        <f>((E22-D22)/D22)</f>
        <v>0.17475728155339806</v>
      </c>
    </row>
    <row r="23" spans="1:8" ht="12.75">
      <c r="A23" s="3" t="s">
        <v>19</v>
      </c>
      <c r="B23" s="1">
        <v>24</v>
      </c>
      <c r="C23" s="1">
        <v>24</v>
      </c>
      <c r="D23" s="1">
        <v>18</v>
      </c>
      <c r="E23" s="1">
        <v>18</v>
      </c>
      <c r="F23" s="27">
        <f>((E23-B23)/B23)</f>
        <v>-0.25</v>
      </c>
      <c r="G23" s="10">
        <f>((E23-C23)/C23)</f>
        <v>-0.25</v>
      </c>
      <c r="H23" s="31">
        <f>((E23-D23)/D23)</f>
        <v>0</v>
      </c>
    </row>
    <row r="24" spans="1:8" ht="12.75">
      <c r="A24" s="8" t="s">
        <v>20</v>
      </c>
      <c r="B24" s="9">
        <v>49</v>
      </c>
      <c r="C24" s="9">
        <v>67</v>
      </c>
      <c r="D24" s="9">
        <v>76</v>
      </c>
      <c r="E24" s="9">
        <v>57</v>
      </c>
      <c r="F24" s="28">
        <f>((E24-B24)/B24)</f>
        <v>0.16326530612244897</v>
      </c>
      <c r="G24" s="11">
        <f>((E24-C24)/C24)</f>
        <v>-0.14925373134328357</v>
      </c>
      <c r="H24" s="32">
        <f>((E24-D24)/D24)</f>
        <v>-0.25</v>
      </c>
    </row>
    <row r="25" spans="1:8" ht="12.75">
      <c r="A25" s="3" t="s">
        <v>21</v>
      </c>
      <c r="B25" s="1">
        <v>33</v>
      </c>
      <c r="C25" s="1">
        <v>46</v>
      </c>
      <c r="D25" s="1">
        <v>42</v>
      </c>
      <c r="E25" s="1">
        <v>24</v>
      </c>
      <c r="F25" s="27">
        <f>((E25-B25)/B25)</f>
        <v>-0.2727272727272727</v>
      </c>
      <c r="G25" s="10">
        <f>((E25-C25)/C25)</f>
        <v>-0.4782608695652174</v>
      </c>
      <c r="H25" s="31">
        <f>((E25-D25)/D25)</f>
        <v>-0.42857142857142855</v>
      </c>
    </row>
    <row r="26" spans="1:8" ht="12.75">
      <c r="A26" s="3" t="s">
        <v>22</v>
      </c>
      <c r="B26" s="1">
        <v>163</v>
      </c>
      <c r="C26" s="1">
        <v>147</v>
      </c>
      <c r="D26" s="1">
        <v>121</v>
      </c>
      <c r="E26" s="1">
        <v>106</v>
      </c>
      <c r="F26" s="27">
        <f>((E26-B26)/B26)</f>
        <v>-0.3496932515337423</v>
      </c>
      <c r="G26" s="10">
        <f>((E26-C26)/C26)</f>
        <v>-0.2789115646258503</v>
      </c>
      <c r="H26" s="31">
        <f>((E26-D26)/D26)</f>
        <v>-0.12396694214876033</v>
      </c>
    </row>
    <row r="27" spans="1:8" ht="12.75">
      <c r="A27" s="8" t="s">
        <v>23</v>
      </c>
      <c r="B27" s="9">
        <v>76</v>
      </c>
      <c r="C27" s="9">
        <v>77</v>
      </c>
      <c r="D27" s="9">
        <v>67</v>
      </c>
      <c r="E27" s="9">
        <v>60</v>
      </c>
      <c r="F27" s="28">
        <f>((E27-B27)/B27)</f>
        <v>-0.21052631578947367</v>
      </c>
      <c r="G27" s="11">
        <f>((E27-C27)/C27)</f>
        <v>-0.22077922077922077</v>
      </c>
      <c r="H27" s="32">
        <f>((E27-D27)/D27)</f>
        <v>-0.1044776119402985</v>
      </c>
    </row>
    <row r="28" spans="1:8" ht="12.75">
      <c r="A28" s="3" t="s">
        <v>24</v>
      </c>
      <c r="B28" s="1">
        <v>103</v>
      </c>
      <c r="C28" s="1">
        <v>118</v>
      </c>
      <c r="D28" s="1">
        <v>84</v>
      </c>
      <c r="E28" s="1">
        <v>80</v>
      </c>
      <c r="F28" s="27">
        <f>((E28-B28)/B28)</f>
        <v>-0.22330097087378642</v>
      </c>
      <c r="G28" s="10">
        <f>((E28-C28)/C28)</f>
        <v>-0.3220338983050847</v>
      </c>
      <c r="H28" s="31">
        <f>((E28-D28)/D28)</f>
        <v>-0.047619047619047616</v>
      </c>
    </row>
    <row r="29" spans="1:8" ht="12.75">
      <c r="A29" s="3" t="s">
        <v>25</v>
      </c>
      <c r="B29" s="1">
        <v>93</v>
      </c>
      <c r="C29" s="1">
        <v>165</v>
      </c>
      <c r="D29" s="1">
        <v>145</v>
      </c>
      <c r="E29" s="1">
        <v>152</v>
      </c>
      <c r="F29" s="27">
        <f>((E29-B29)/B29)</f>
        <v>0.6344086021505376</v>
      </c>
      <c r="G29" s="10">
        <f>((E29-C29)/C29)</f>
        <v>-0.07878787878787878</v>
      </c>
      <c r="H29" s="31">
        <f>((E29-D29)/D29)</f>
        <v>0.04827586206896552</v>
      </c>
    </row>
    <row r="30" spans="1:8" ht="12.75">
      <c r="A30" s="8" t="s">
        <v>26</v>
      </c>
      <c r="B30" s="9">
        <v>26</v>
      </c>
      <c r="C30" s="9">
        <v>24</v>
      </c>
      <c r="D30" s="9">
        <v>15</v>
      </c>
      <c r="E30" s="9">
        <v>22</v>
      </c>
      <c r="F30" s="28">
        <f>((E30-B30)/B30)</f>
        <v>-0.15384615384615385</v>
      </c>
      <c r="G30" s="11">
        <f>((E30-C30)/C30)</f>
        <v>-0.08333333333333333</v>
      </c>
      <c r="H30" s="32">
        <f>((E30-D30)/D30)</f>
        <v>0.4666666666666667</v>
      </c>
    </row>
    <row r="31" spans="1:8" ht="12.75">
      <c r="A31" s="3" t="s">
        <v>27</v>
      </c>
      <c r="B31" s="1">
        <v>41</v>
      </c>
      <c r="C31" s="1">
        <v>52</v>
      </c>
      <c r="D31" s="1">
        <v>41</v>
      </c>
      <c r="E31" s="1">
        <v>46</v>
      </c>
      <c r="F31" s="27">
        <f>((E31-B31)/B31)</f>
        <v>0.12195121951219512</v>
      </c>
      <c r="G31" s="10">
        <f>((E31-C31)/C31)</f>
        <v>-0.11538461538461539</v>
      </c>
      <c r="H31" s="31">
        <f>((E31-D31)/D31)</f>
        <v>0.12195121951219512</v>
      </c>
    </row>
    <row r="32" spans="1:8" ht="12.75">
      <c r="A32" s="3" t="s">
        <v>28</v>
      </c>
      <c r="B32" s="1">
        <v>32</v>
      </c>
      <c r="C32" s="1">
        <v>36</v>
      </c>
      <c r="D32" s="1">
        <v>28</v>
      </c>
      <c r="E32" s="1">
        <v>49</v>
      </c>
      <c r="F32" s="27">
        <f>((E32-B32)/B32)</f>
        <v>0.53125</v>
      </c>
      <c r="G32" s="10">
        <f>((E32-C32)/C32)</f>
        <v>0.3611111111111111</v>
      </c>
      <c r="H32" s="31">
        <f>((E32-D32)/D32)</f>
        <v>0.75</v>
      </c>
    </row>
    <row r="33" spans="1:8" ht="12.75">
      <c r="A33" s="8" t="s">
        <v>29</v>
      </c>
      <c r="B33" s="9">
        <v>8</v>
      </c>
      <c r="C33" s="9">
        <v>10</v>
      </c>
      <c r="D33" s="9">
        <v>13</v>
      </c>
      <c r="E33" s="9">
        <v>11</v>
      </c>
      <c r="F33" s="28">
        <f>((E33-B33)/B33)</f>
        <v>0.375</v>
      </c>
      <c r="G33" s="11">
        <f>((E33-C33)/C33)</f>
        <v>0.1</v>
      </c>
      <c r="H33" s="32">
        <f>((E33-D33)/D33)</f>
        <v>-0.15384615384615385</v>
      </c>
    </row>
    <row r="34" spans="1:8" ht="12.75">
      <c r="A34" s="3" t="s">
        <v>30</v>
      </c>
      <c r="B34" s="1">
        <v>102</v>
      </c>
      <c r="C34" s="1">
        <v>88</v>
      </c>
      <c r="D34" s="1">
        <v>94</v>
      </c>
      <c r="E34" s="1">
        <v>106</v>
      </c>
      <c r="F34" s="27">
        <f>((E34-B34)/B34)</f>
        <v>0.0392156862745098</v>
      </c>
      <c r="G34" s="10">
        <f>((E34-C34)/C34)</f>
        <v>0.20454545454545456</v>
      </c>
      <c r="H34" s="31">
        <f>((E34-D34)/D34)</f>
        <v>0.1276595744680851</v>
      </c>
    </row>
    <row r="35" spans="1:8" ht="12.75">
      <c r="A35" s="3" t="s">
        <v>31</v>
      </c>
      <c r="B35" s="1">
        <v>40</v>
      </c>
      <c r="C35" s="1">
        <v>45</v>
      </c>
      <c r="D35" s="1">
        <v>58</v>
      </c>
      <c r="E35" s="1">
        <v>57</v>
      </c>
      <c r="F35" s="27">
        <f>((E35-B35)/B35)</f>
        <v>0.425</v>
      </c>
      <c r="G35" s="10">
        <f>((E35-C35)/C35)</f>
        <v>0.26666666666666666</v>
      </c>
      <c r="H35" s="31">
        <f>((E35-D35)/D35)</f>
        <v>-0.017241379310344827</v>
      </c>
    </row>
    <row r="36" spans="1:8" ht="12.75">
      <c r="A36" s="8" t="s">
        <v>32</v>
      </c>
      <c r="B36" s="9">
        <v>148</v>
      </c>
      <c r="C36" s="9">
        <v>153</v>
      </c>
      <c r="D36" s="9">
        <v>128</v>
      </c>
      <c r="E36" s="9">
        <v>139</v>
      </c>
      <c r="F36" s="28">
        <f>((E36-B36)/B36)</f>
        <v>-0.060810810810810814</v>
      </c>
      <c r="G36" s="11">
        <f>((E36-C36)/C36)</f>
        <v>-0.0915032679738562</v>
      </c>
      <c r="H36" s="32">
        <f>((E36-D36)/D36)</f>
        <v>0.0859375</v>
      </c>
    </row>
    <row r="37" spans="1:8" ht="12.75">
      <c r="A37" s="3" t="s">
        <v>33</v>
      </c>
      <c r="B37" s="1">
        <v>178</v>
      </c>
      <c r="C37" s="1">
        <v>173</v>
      </c>
      <c r="D37" s="1">
        <v>184</v>
      </c>
      <c r="E37" s="1">
        <v>193</v>
      </c>
      <c r="F37" s="27">
        <f>((E37-B37)/B37)</f>
        <v>0.08426966292134831</v>
      </c>
      <c r="G37" s="10">
        <f>((E37-C37)/C37)</f>
        <v>0.11560693641618497</v>
      </c>
      <c r="H37" s="31">
        <f>((E37-D37)/D37)</f>
        <v>0.04891304347826087</v>
      </c>
    </row>
    <row r="38" spans="1:8" ht="12.75">
      <c r="A38" s="3" t="s">
        <v>34</v>
      </c>
      <c r="B38" s="1">
        <v>8</v>
      </c>
      <c r="C38" s="1">
        <v>11</v>
      </c>
      <c r="D38" s="1">
        <v>14</v>
      </c>
      <c r="E38" s="1">
        <v>10</v>
      </c>
      <c r="F38" s="27">
        <f>((E38-B38)/B38)</f>
        <v>0.25</v>
      </c>
      <c r="G38" s="10">
        <f>((E38-C38)/C38)</f>
        <v>-0.09090909090909091</v>
      </c>
      <c r="H38" s="31">
        <f>((E38-D38)/D38)</f>
        <v>-0.2857142857142857</v>
      </c>
    </row>
    <row r="39" spans="1:8" ht="12.75">
      <c r="A39" s="8" t="s">
        <v>35</v>
      </c>
      <c r="B39" s="9">
        <v>201</v>
      </c>
      <c r="C39" s="9">
        <v>189</v>
      </c>
      <c r="D39" s="9">
        <v>179</v>
      </c>
      <c r="E39" s="9">
        <v>174</v>
      </c>
      <c r="F39" s="28">
        <f>((E39-B39)/B39)</f>
        <v>-0.13432835820895522</v>
      </c>
      <c r="G39" s="11">
        <f>((E39-C39)/C39)</f>
        <v>-0.07936507936507936</v>
      </c>
      <c r="H39" s="32">
        <f>((E39-D39)/D39)</f>
        <v>-0.027932960893854747</v>
      </c>
    </row>
    <row r="40" spans="1:8" ht="12.75">
      <c r="A40" s="3" t="s">
        <v>36</v>
      </c>
      <c r="B40" s="1">
        <v>83</v>
      </c>
      <c r="C40" s="1">
        <v>107</v>
      </c>
      <c r="D40" s="1">
        <v>97</v>
      </c>
      <c r="E40" s="1">
        <v>111</v>
      </c>
      <c r="F40" s="27">
        <f>((E40-B40)/B40)</f>
        <v>0.3373493975903614</v>
      </c>
      <c r="G40" s="10">
        <f>((E40-C40)/C40)</f>
        <v>0.037383177570093455</v>
      </c>
      <c r="H40" s="31">
        <f>((E40-D40)/D40)</f>
        <v>0.14432989690721648</v>
      </c>
    </row>
    <row r="41" spans="1:8" ht="12.75">
      <c r="A41" s="3" t="s">
        <v>37</v>
      </c>
      <c r="B41" s="1">
        <v>66</v>
      </c>
      <c r="C41" s="1">
        <v>59</v>
      </c>
      <c r="D41" s="1">
        <v>47</v>
      </c>
      <c r="E41" s="1">
        <v>60</v>
      </c>
      <c r="F41" s="27">
        <f>((E41-B41)/B41)</f>
        <v>-0.09090909090909091</v>
      </c>
      <c r="G41" s="10">
        <f>((E41-C41)/C41)</f>
        <v>0.01694915254237288</v>
      </c>
      <c r="H41" s="31">
        <f>((E41-D41)/D41)</f>
        <v>0.2765957446808511</v>
      </c>
    </row>
    <row r="42" spans="1:8" ht="12.75">
      <c r="A42" s="8" t="s">
        <v>38</v>
      </c>
      <c r="B42" s="9">
        <v>184</v>
      </c>
      <c r="C42" s="9">
        <v>177</v>
      </c>
      <c r="D42" s="9">
        <v>209</v>
      </c>
      <c r="E42" s="9">
        <v>188</v>
      </c>
      <c r="F42" s="28">
        <f>((E42-B42)/B42)</f>
        <v>0.021739130434782608</v>
      </c>
      <c r="G42" s="11">
        <f>((E42-C42)/C42)</f>
        <v>0.062146892655367235</v>
      </c>
      <c r="H42" s="32">
        <f>((E42-D42)/D42)</f>
        <v>-0.10047846889952153</v>
      </c>
    </row>
    <row r="43" spans="1:8" ht="12.75">
      <c r="A43" s="3" t="s">
        <v>39</v>
      </c>
      <c r="B43" s="1">
        <v>3</v>
      </c>
      <c r="C43" s="1">
        <v>1</v>
      </c>
      <c r="D43" s="1">
        <v>5</v>
      </c>
      <c r="E43" s="1">
        <v>1</v>
      </c>
      <c r="F43" s="27">
        <f>((E43-B43)/B43)</f>
        <v>-0.6666666666666666</v>
      </c>
      <c r="G43" s="10">
        <f>((E43-C43)/C43)</f>
        <v>0</v>
      </c>
      <c r="H43" s="31">
        <f>((E43-D43)/D43)</f>
        <v>-0.8</v>
      </c>
    </row>
    <row r="44" spans="1:8" ht="12.75">
      <c r="A44" s="3" t="s">
        <v>40</v>
      </c>
      <c r="B44" s="1">
        <v>90</v>
      </c>
      <c r="C44" s="1">
        <v>120</v>
      </c>
      <c r="D44" s="1">
        <v>102</v>
      </c>
      <c r="E44" s="1">
        <v>119</v>
      </c>
      <c r="F44" s="27">
        <f>((E44-B44)/B44)</f>
        <v>0.32222222222222224</v>
      </c>
      <c r="G44" s="10">
        <f>((E44-C44)/C44)</f>
        <v>-0.008333333333333333</v>
      </c>
      <c r="H44" s="31">
        <f>((E44-D44)/D44)</f>
        <v>0.16666666666666666</v>
      </c>
    </row>
    <row r="45" spans="1:8" ht="12.75">
      <c r="A45" s="8" t="s">
        <v>41</v>
      </c>
      <c r="B45" s="9">
        <v>15</v>
      </c>
      <c r="C45" s="9">
        <v>22</v>
      </c>
      <c r="D45" s="9">
        <v>17</v>
      </c>
      <c r="E45" s="9">
        <v>15</v>
      </c>
      <c r="F45" s="28">
        <f>((E45-B45)/B45)</f>
        <v>0</v>
      </c>
      <c r="G45" s="11">
        <f>((E45-C45)/C45)</f>
        <v>-0.3181818181818182</v>
      </c>
      <c r="H45" s="32">
        <f>((E45-D45)/D45)</f>
        <v>-0.11764705882352941</v>
      </c>
    </row>
    <row r="46" spans="1:8" ht="12.75">
      <c r="A46" s="3" t="s">
        <v>42</v>
      </c>
      <c r="B46" s="1">
        <v>115</v>
      </c>
      <c r="C46" s="1">
        <v>157</v>
      </c>
      <c r="D46" s="1">
        <v>141</v>
      </c>
      <c r="E46" s="1">
        <v>143</v>
      </c>
      <c r="F46" s="27">
        <f>((E46-B46)/B46)</f>
        <v>0.24347826086956523</v>
      </c>
      <c r="G46" s="10">
        <f>((E46-C46)/C46)</f>
        <v>-0.08917197452229299</v>
      </c>
      <c r="H46" s="31">
        <f>((E46-D46)/D46)</f>
        <v>0.014184397163120567</v>
      </c>
    </row>
    <row r="47" spans="1:8" ht="12.75">
      <c r="A47" s="3" t="s">
        <v>43</v>
      </c>
      <c r="B47" s="1">
        <v>333</v>
      </c>
      <c r="C47" s="1">
        <v>447</v>
      </c>
      <c r="D47" s="1">
        <v>436</v>
      </c>
      <c r="E47" s="1">
        <v>455</v>
      </c>
      <c r="F47" s="27">
        <f>((E47-B47)/B47)</f>
        <v>0.3663663663663664</v>
      </c>
      <c r="G47" s="10">
        <f>((E47-C47)/C47)</f>
        <v>0.017897091722595078</v>
      </c>
      <c r="H47" s="31">
        <f>((E47-D47)/D47)</f>
        <v>0.04357798165137615</v>
      </c>
    </row>
    <row r="48" spans="1:8" ht="12.75">
      <c r="A48" s="8" t="s">
        <v>44</v>
      </c>
      <c r="B48" s="9">
        <v>28</v>
      </c>
      <c r="C48" s="9">
        <v>39</v>
      </c>
      <c r="D48" s="9">
        <v>26</v>
      </c>
      <c r="E48" s="9">
        <v>28</v>
      </c>
      <c r="F48" s="28">
        <f>((E48-B48)/B48)</f>
        <v>0</v>
      </c>
      <c r="G48" s="11">
        <f>((E48-C48)/C48)</f>
        <v>-0.28205128205128205</v>
      </c>
      <c r="H48" s="32">
        <f>((E48-D48)/D48)</f>
        <v>0.07692307692307693</v>
      </c>
    </row>
    <row r="49" spans="1:8" ht="12.75">
      <c r="A49" s="3" t="s">
        <v>45</v>
      </c>
      <c r="B49" s="1">
        <v>12</v>
      </c>
      <c r="C49" s="1">
        <v>8</v>
      </c>
      <c r="D49" s="1">
        <v>12</v>
      </c>
      <c r="E49" s="1">
        <v>10</v>
      </c>
      <c r="F49" s="27">
        <f>((E49-B49)/B49)</f>
        <v>-0.16666666666666666</v>
      </c>
      <c r="G49" s="10">
        <f>((E49-C49)/C49)</f>
        <v>0.25</v>
      </c>
      <c r="H49" s="31">
        <f>((E49-D49)/D49)</f>
        <v>-0.16666666666666666</v>
      </c>
    </row>
    <row r="50" spans="1:8" ht="12.75">
      <c r="A50" s="3" t="s">
        <v>46</v>
      </c>
      <c r="B50" s="1">
        <v>93</v>
      </c>
      <c r="C50" s="1">
        <v>112</v>
      </c>
      <c r="D50" s="1">
        <v>97</v>
      </c>
      <c r="E50" s="1">
        <v>106</v>
      </c>
      <c r="F50" s="27">
        <f>((E50-B50)/B50)</f>
        <v>0.13978494623655913</v>
      </c>
      <c r="G50" s="10">
        <f>((E50-C50)/C50)</f>
        <v>-0.05357142857142857</v>
      </c>
      <c r="H50" s="31">
        <f>((E50-D50)/D50)</f>
        <v>0.09278350515463918</v>
      </c>
    </row>
    <row r="51" spans="1:8" ht="12.75">
      <c r="A51" s="8" t="s">
        <v>47</v>
      </c>
      <c r="B51" s="9">
        <v>64</v>
      </c>
      <c r="C51" s="9">
        <v>64</v>
      </c>
      <c r="D51" s="9">
        <v>52</v>
      </c>
      <c r="E51" s="9">
        <v>57</v>
      </c>
      <c r="F51" s="28">
        <f>((E51-B51)/B51)</f>
        <v>-0.109375</v>
      </c>
      <c r="G51" s="11">
        <f>((E51-C51)/C51)</f>
        <v>-0.109375</v>
      </c>
      <c r="H51" s="32">
        <f>((E51-D51)/D51)</f>
        <v>0.09615384615384616</v>
      </c>
    </row>
    <row r="52" spans="1:8" ht="12.75">
      <c r="A52" s="3" t="s">
        <v>48</v>
      </c>
      <c r="B52" s="1">
        <v>50</v>
      </c>
      <c r="C52" s="1">
        <v>48</v>
      </c>
      <c r="D52" s="1">
        <v>61</v>
      </c>
      <c r="E52" s="1">
        <v>49</v>
      </c>
      <c r="F52" s="27">
        <f>((E52-B52)/B52)</f>
        <v>-0.02</v>
      </c>
      <c r="G52" s="10">
        <f>((E52-C52)/C52)</f>
        <v>0.020833333333333332</v>
      </c>
      <c r="H52" s="31">
        <f>((E52-D52)/D52)</f>
        <v>-0.19672131147540983</v>
      </c>
    </row>
    <row r="53" spans="1:8" ht="12.75">
      <c r="A53" s="3" t="s">
        <v>49</v>
      </c>
      <c r="B53" s="1">
        <v>85</v>
      </c>
      <c r="C53" s="1">
        <v>98</v>
      </c>
      <c r="D53" s="1">
        <v>94</v>
      </c>
      <c r="E53" s="1">
        <v>78</v>
      </c>
      <c r="F53" s="27">
        <f>((E53-B53)/B53)</f>
        <v>-0.08235294117647059</v>
      </c>
      <c r="G53" s="10">
        <f>((E53-C53)/C53)</f>
        <v>-0.20408163265306123</v>
      </c>
      <c r="H53" s="31">
        <f>((E53-D53)/D53)</f>
        <v>-0.1702127659574468</v>
      </c>
    </row>
    <row r="54" spans="1:8" ht="12.75">
      <c r="A54" s="2" t="s">
        <v>50</v>
      </c>
      <c r="B54" s="6">
        <v>15</v>
      </c>
      <c r="C54" s="6">
        <v>18</v>
      </c>
      <c r="D54" s="6">
        <v>47</v>
      </c>
      <c r="E54" s="6">
        <v>24</v>
      </c>
      <c r="F54" s="29">
        <f>((E54-B54)/B54)</f>
        <v>0.6</v>
      </c>
      <c r="G54" s="12">
        <f>((E54-C54)/C54)</f>
        <v>0.3333333333333333</v>
      </c>
      <c r="H54" s="33">
        <f>((E54-D54)/D54)</f>
        <v>-0.48936170212765956</v>
      </c>
    </row>
    <row r="55" spans="1:8" ht="12.75">
      <c r="A55" s="3" t="s">
        <v>51</v>
      </c>
      <c r="B55" s="41">
        <f>SUM(B4:B54)</f>
        <v>4472</v>
      </c>
      <c r="C55" s="15">
        <f>SUM(C4:C54)</f>
        <v>4995</v>
      </c>
      <c r="D55" s="15">
        <f>SUM(D4:D54)</f>
        <v>4902</v>
      </c>
      <c r="E55" s="34">
        <f>SUM(E4:E54)</f>
        <v>4932</v>
      </c>
      <c r="F55" s="27">
        <f>((E55-B55)/B55)</f>
        <v>0.10286225402504472</v>
      </c>
      <c r="G55" s="10">
        <f>((E55-C55)/C55)</f>
        <v>-0.012612612612612612</v>
      </c>
      <c r="H55" s="31">
        <f>((E55-D55)/D55)</f>
        <v>0.006119951040391677</v>
      </c>
    </row>
    <row r="58" spans="1:8" ht="12.75">
      <c r="A58" s="19" t="s">
        <v>56</v>
      </c>
      <c r="B58" s="19"/>
      <c r="C58" s="19"/>
      <c r="D58" s="19"/>
      <c r="E58" s="19"/>
      <c r="F58" s="19"/>
      <c r="G58" s="19"/>
      <c r="H58" s="19"/>
    </row>
    <row r="59" spans="1:8" ht="12.75">
      <c r="A59" s="19" t="s">
        <v>53</v>
      </c>
      <c r="B59" s="19"/>
      <c r="C59" s="19"/>
      <c r="D59" s="19"/>
      <c r="E59" s="19"/>
      <c r="F59" s="19"/>
      <c r="G59" s="19"/>
      <c r="H59" s="19"/>
    </row>
    <row r="60" spans="1:12" ht="12.75">
      <c r="A60" s="19" t="s">
        <v>54</v>
      </c>
      <c r="B60" s="19"/>
      <c r="C60" s="19"/>
      <c r="D60" s="19"/>
      <c r="E60" s="35"/>
      <c r="F60" s="19"/>
      <c r="G60" s="19"/>
      <c r="H60" s="20" t="s">
        <v>71</v>
      </c>
      <c r="L60" s="23"/>
    </row>
    <row r="62" ht="12.75">
      <c r="A62" s="39" t="s">
        <v>85</v>
      </c>
    </row>
  </sheetData>
  <printOptions/>
  <pageMargins left="0.75" right="0.5" top="0.5" bottom="0.5" header="0.5" footer="0.5"/>
  <pageSetup fitToHeight="1" fitToWidth="1" horizontalDpi="600" verticalDpi="600" orientation="portrait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2" max="5" width="8.28125" style="0" customWidth="1"/>
    <col min="6" max="6" width="12.8515625" style="0" customWidth="1"/>
    <col min="7" max="8" width="12.7109375" style="0" customWidth="1"/>
  </cols>
  <sheetData>
    <row r="1" ht="18">
      <c r="A1" s="7" t="s">
        <v>62</v>
      </c>
    </row>
    <row r="2" spans="2:8" ht="12.75">
      <c r="B2" s="26"/>
      <c r="E2" s="17"/>
      <c r="F2" s="26"/>
      <c r="G2" s="13" t="s">
        <v>55</v>
      </c>
      <c r="H2" s="3"/>
    </row>
    <row r="3" spans="1:8" ht="12.75">
      <c r="A3" s="4" t="s">
        <v>52</v>
      </c>
      <c r="B3" s="5">
        <v>1995</v>
      </c>
      <c r="C3" s="5">
        <v>2000</v>
      </c>
      <c r="D3" s="5">
        <v>2004</v>
      </c>
      <c r="E3" s="36">
        <v>2005</v>
      </c>
      <c r="F3" s="25" t="s">
        <v>68</v>
      </c>
      <c r="G3" s="14" t="s">
        <v>69</v>
      </c>
      <c r="H3" s="30" t="s">
        <v>70</v>
      </c>
    </row>
    <row r="4" spans="1:8" ht="12.75">
      <c r="A4" s="3" t="s">
        <v>0</v>
      </c>
      <c r="B4" s="1">
        <v>160</v>
      </c>
      <c r="C4" s="1">
        <v>159</v>
      </c>
      <c r="D4" s="15">
        <v>164</v>
      </c>
      <c r="E4" s="15">
        <v>122</v>
      </c>
      <c r="F4" s="27">
        <f>((E4-B4)/B4)</f>
        <v>-0.2375</v>
      </c>
      <c r="G4" s="10">
        <f>((E4-C4)/C4)</f>
        <v>-0.23270440251572327</v>
      </c>
      <c r="H4" s="31">
        <f>((E4-D4)/D4)</f>
        <v>-0.25609756097560976</v>
      </c>
    </row>
    <row r="5" spans="1:8" ht="12.75">
      <c r="A5" s="3" t="s">
        <v>1</v>
      </c>
      <c r="B5" s="1">
        <v>8</v>
      </c>
      <c r="C5" s="1">
        <v>4</v>
      </c>
      <c r="D5" s="15">
        <v>14</v>
      </c>
      <c r="E5" s="15">
        <v>5</v>
      </c>
      <c r="F5" s="27">
        <f>((E5-B5)/B5)</f>
        <v>-0.375</v>
      </c>
      <c r="G5" s="10">
        <f>((E5-C5)/C5)</f>
        <v>0.25</v>
      </c>
      <c r="H5" s="31">
        <f>((E5-D5)/D5)</f>
        <v>-0.6428571428571429</v>
      </c>
    </row>
    <row r="6" spans="1:8" ht="12.75">
      <c r="A6" s="8" t="s">
        <v>2</v>
      </c>
      <c r="B6" s="9">
        <v>90</v>
      </c>
      <c r="C6" s="9">
        <v>105</v>
      </c>
      <c r="D6" s="9">
        <v>106</v>
      </c>
      <c r="E6" s="9">
        <v>97</v>
      </c>
      <c r="F6" s="28">
        <f>((E6-B6)/B6)</f>
        <v>0.07777777777777778</v>
      </c>
      <c r="G6" s="11">
        <f>((E6-C6)/C6)</f>
        <v>-0.0761904761904762</v>
      </c>
      <c r="H6" s="32">
        <f>((E6-D6)/D6)</f>
        <v>-0.08490566037735849</v>
      </c>
    </row>
    <row r="7" spans="1:8" ht="12.75">
      <c r="A7" s="3" t="s">
        <v>3</v>
      </c>
      <c r="B7" s="1">
        <v>102</v>
      </c>
      <c r="C7" s="1">
        <v>118</v>
      </c>
      <c r="D7" s="1">
        <v>110</v>
      </c>
      <c r="E7" s="1">
        <v>116</v>
      </c>
      <c r="F7" s="27">
        <f>((E7-B7)/B7)</f>
        <v>0.13725490196078433</v>
      </c>
      <c r="G7" s="10">
        <f>((E7-C7)/C7)</f>
        <v>-0.01694915254237288</v>
      </c>
      <c r="H7" s="31">
        <f>((E7-D7)/D7)</f>
        <v>0.05454545454545454</v>
      </c>
    </row>
    <row r="8" spans="1:8" ht="12.75">
      <c r="A8" s="3" t="s">
        <v>4</v>
      </c>
      <c r="B8" s="1">
        <v>433</v>
      </c>
      <c r="C8" s="1">
        <v>374</v>
      </c>
      <c r="D8" s="1">
        <v>415</v>
      </c>
      <c r="E8" s="1">
        <v>428</v>
      </c>
      <c r="F8" s="27">
        <f>((E8-B8)/B8)</f>
        <v>-0.011547344110854504</v>
      </c>
      <c r="G8" s="10">
        <f>((E8-C8)/C8)</f>
        <v>0.1443850267379679</v>
      </c>
      <c r="H8" s="31">
        <f>((E8-D8)/D8)</f>
        <v>0.03132530120481928</v>
      </c>
    </row>
    <row r="9" spans="1:8" ht="12.75">
      <c r="A9" s="8" t="s">
        <v>5</v>
      </c>
      <c r="B9" s="9">
        <v>53</v>
      </c>
      <c r="C9" s="9">
        <v>68</v>
      </c>
      <c r="D9" s="9">
        <v>69</v>
      </c>
      <c r="E9" s="9">
        <v>68</v>
      </c>
      <c r="F9" s="28">
        <f>((E9-B9)/B9)</f>
        <v>0.2830188679245283</v>
      </c>
      <c r="G9" s="11">
        <f>((E9-C9)/C9)</f>
        <v>0</v>
      </c>
      <c r="H9" s="32">
        <f>((E9-D9)/D9)</f>
        <v>-0.014492753623188406</v>
      </c>
    </row>
    <row r="10" spans="1:8" ht="12.75">
      <c r="A10" s="3" t="s">
        <v>6</v>
      </c>
      <c r="B10" s="1">
        <v>29</v>
      </c>
      <c r="C10" s="1">
        <v>34</v>
      </c>
      <c r="D10" s="1">
        <v>25</v>
      </c>
      <c r="E10" s="1">
        <v>17</v>
      </c>
      <c r="F10" s="27">
        <f>((E10-B10)/B10)</f>
        <v>-0.41379310344827586</v>
      </c>
      <c r="G10" s="10">
        <f>((E10-C10)/C10)</f>
        <v>-0.5</v>
      </c>
      <c r="H10" s="31">
        <f>((E10-D10)/D10)</f>
        <v>-0.32</v>
      </c>
    </row>
    <row r="11" spans="1:8" ht="12.75">
      <c r="A11" s="3" t="s">
        <v>7</v>
      </c>
      <c r="B11" s="1">
        <v>9</v>
      </c>
      <c r="C11" s="1">
        <v>20</v>
      </c>
      <c r="D11" s="1">
        <v>19</v>
      </c>
      <c r="E11" s="1">
        <v>8</v>
      </c>
      <c r="F11" s="27">
        <f>((E11-B11)/B11)</f>
        <v>-0.1111111111111111</v>
      </c>
      <c r="G11" s="10">
        <f>((E11-C11)/C11)</f>
        <v>-0.6</v>
      </c>
      <c r="H11" s="31">
        <f>((E11-D11)/D11)</f>
        <v>-0.5789473684210527</v>
      </c>
    </row>
    <row r="12" spans="1:8" ht="12.75">
      <c r="A12" s="8" t="s">
        <v>8</v>
      </c>
      <c r="B12" s="9">
        <v>1</v>
      </c>
      <c r="C12" s="9">
        <v>2</v>
      </c>
      <c r="D12" s="9">
        <v>5</v>
      </c>
      <c r="E12" s="9">
        <v>3</v>
      </c>
      <c r="F12" s="28">
        <f>((E12-B12)/B12)</f>
        <v>2</v>
      </c>
      <c r="G12" s="11">
        <f>((E12-C12)/C12)</f>
        <v>0.5</v>
      </c>
      <c r="H12" s="32">
        <f>((E12-D12)/D12)</f>
        <v>-0.4</v>
      </c>
    </row>
    <row r="13" spans="1:8" ht="12.75">
      <c r="A13" s="3" t="s">
        <v>9</v>
      </c>
      <c r="B13" s="1">
        <v>290</v>
      </c>
      <c r="C13" s="1">
        <v>310</v>
      </c>
      <c r="D13" s="1">
        <v>377</v>
      </c>
      <c r="E13" s="1">
        <v>406</v>
      </c>
      <c r="F13" s="27">
        <f>((E13-B13)/B13)</f>
        <v>0.4</v>
      </c>
      <c r="G13" s="10">
        <f>((E13-C13)/C13)</f>
        <v>0.3096774193548387</v>
      </c>
      <c r="H13" s="31">
        <f>((E13-D13)/D13)</f>
        <v>0.07692307692307693</v>
      </c>
    </row>
    <row r="14" spans="1:8" ht="12.75">
      <c r="A14" s="3" t="s">
        <v>10</v>
      </c>
      <c r="B14" s="1">
        <v>201</v>
      </c>
      <c r="C14" s="1">
        <v>219</v>
      </c>
      <c r="D14" s="1">
        <v>248</v>
      </c>
      <c r="E14" s="1">
        <v>229</v>
      </c>
      <c r="F14" s="27">
        <f>((E14-B14)/B14)</f>
        <v>0.13930348258706468</v>
      </c>
      <c r="G14" s="10">
        <f>((E14-C14)/C14)</f>
        <v>0.045662100456621</v>
      </c>
      <c r="H14" s="31">
        <f>((E14-D14)/D14)</f>
        <v>-0.07661290322580645</v>
      </c>
    </row>
    <row r="15" spans="1:8" ht="12.75">
      <c r="A15" s="8" t="s">
        <v>11</v>
      </c>
      <c r="B15" s="9">
        <v>3</v>
      </c>
      <c r="C15" s="9">
        <v>2</v>
      </c>
      <c r="D15" s="9">
        <v>4</v>
      </c>
      <c r="E15" s="9">
        <v>9</v>
      </c>
      <c r="F15" s="28">
        <f>((E15-B15)/B15)</f>
        <v>2</v>
      </c>
      <c r="G15" s="11">
        <f>((E15-C15)/C15)</f>
        <v>3.5</v>
      </c>
      <c r="H15" s="32">
        <f>((E15-D15)/D15)</f>
        <v>1.25</v>
      </c>
    </row>
    <row r="16" spans="1:8" ht="12.75">
      <c r="A16" s="3" t="s">
        <v>12</v>
      </c>
      <c r="B16" s="1">
        <v>38</v>
      </c>
      <c r="C16" s="1">
        <v>26</v>
      </c>
      <c r="D16" s="1">
        <v>29</v>
      </c>
      <c r="E16" s="1">
        <v>34</v>
      </c>
      <c r="F16" s="27">
        <f>((E16-B16)/B16)</f>
        <v>-0.10526315789473684</v>
      </c>
      <c r="G16" s="10">
        <f>((E16-C16)/C16)</f>
        <v>0.3076923076923077</v>
      </c>
      <c r="H16" s="31">
        <f>((E16-D16)/D16)</f>
        <v>0.1724137931034483</v>
      </c>
    </row>
    <row r="17" spans="1:8" ht="12.75">
      <c r="A17" s="3" t="s">
        <v>13</v>
      </c>
      <c r="B17" s="1">
        <v>171</v>
      </c>
      <c r="C17" s="1">
        <v>173</v>
      </c>
      <c r="D17" s="1">
        <v>158</v>
      </c>
      <c r="E17" s="1">
        <v>191</v>
      </c>
      <c r="F17" s="27">
        <f>((E17-B17)/B17)</f>
        <v>0.11695906432748537</v>
      </c>
      <c r="G17" s="10">
        <f>((E17-C17)/C17)</f>
        <v>0.10404624277456648</v>
      </c>
      <c r="H17" s="31">
        <f>((E17-D17)/D17)</f>
        <v>0.2088607594936709</v>
      </c>
    </row>
    <row r="18" spans="1:8" ht="12.75">
      <c r="A18" s="8" t="s">
        <v>14</v>
      </c>
      <c r="B18" s="9">
        <v>165</v>
      </c>
      <c r="C18" s="9">
        <v>163</v>
      </c>
      <c r="D18" s="9">
        <v>157</v>
      </c>
      <c r="E18" s="9">
        <v>138</v>
      </c>
      <c r="F18" s="28">
        <f>((E18-B18)/B18)</f>
        <v>-0.16363636363636364</v>
      </c>
      <c r="G18" s="11">
        <f>((E18-C18)/C18)</f>
        <v>-0.15337423312883436</v>
      </c>
      <c r="H18" s="32">
        <f>((E18-D18)/D18)</f>
        <v>-0.12101910828025478</v>
      </c>
    </row>
    <row r="19" spans="1:8" ht="12.75">
      <c r="A19" s="3" t="s">
        <v>15</v>
      </c>
      <c r="B19" s="1">
        <v>88</v>
      </c>
      <c r="C19" s="1">
        <v>90</v>
      </c>
      <c r="D19" s="1">
        <v>70</v>
      </c>
      <c r="E19" s="1">
        <v>73</v>
      </c>
      <c r="F19" s="27">
        <f>((E19-B19)/B19)</f>
        <v>-0.17045454545454544</v>
      </c>
      <c r="G19" s="10">
        <f>((E19-C19)/C19)</f>
        <v>-0.18888888888888888</v>
      </c>
      <c r="H19" s="31">
        <f>((E19-D19)/D19)</f>
        <v>0.04285714285714286</v>
      </c>
    </row>
    <row r="20" spans="1:8" ht="12.75">
      <c r="A20" s="3" t="s">
        <v>16</v>
      </c>
      <c r="B20" s="1">
        <v>68</v>
      </c>
      <c r="C20" s="1">
        <v>81</v>
      </c>
      <c r="D20" s="1">
        <v>94</v>
      </c>
      <c r="E20" s="1">
        <v>80</v>
      </c>
      <c r="F20" s="27">
        <f>((E20-B20)/B20)</f>
        <v>0.17647058823529413</v>
      </c>
      <c r="G20" s="10">
        <f>((E20-C20)/C20)</f>
        <v>-0.012345679012345678</v>
      </c>
      <c r="H20" s="31">
        <f>((E20-D20)/D20)</f>
        <v>-0.14893617021276595</v>
      </c>
    </row>
    <row r="21" spans="1:8" ht="12.75">
      <c r="A21" s="8" t="s">
        <v>17</v>
      </c>
      <c r="B21" s="9">
        <v>106</v>
      </c>
      <c r="C21" s="9">
        <v>101</v>
      </c>
      <c r="D21" s="9">
        <v>124</v>
      </c>
      <c r="E21" s="9">
        <v>124</v>
      </c>
      <c r="F21" s="28">
        <f>((E21-B21)/B21)</f>
        <v>0.16981132075471697</v>
      </c>
      <c r="G21" s="11">
        <f>((E21-C21)/C21)</f>
        <v>0.22772277227722773</v>
      </c>
      <c r="H21" s="32">
        <f>((E21-D21)/D21)</f>
        <v>0</v>
      </c>
    </row>
    <row r="22" spans="1:8" ht="12.75">
      <c r="A22" s="3" t="s">
        <v>18</v>
      </c>
      <c r="B22" s="1">
        <v>97</v>
      </c>
      <c r="C22" s="1">
        <v>126</v>
      </c>
      <c r="D22" s="1">
        <v>105</v>
      </c>
      <c r="E22" s="1">
        <v>122</v>
      </c>
      <c r="F22" s="27">
        <f>((E22-B22)/B22)</f>
        <v>0.25773195876288657</v>
      </c>
      <c r="G22" s="10">
        <f>((E22-C22)/C22)</f>
        <v>-0.031746031746031744</v>
      </c>
      <c r="H22" s="31">
        <f>((E22-D22)/D22)</f>
        <v>0.1619047619047619</v>
      </c>
    </row>
    <row r="23" spans="1:8" ht="12.75">
      <c r="A23" s="3" t="s">
        <v>19</v>
      </c>
      <c r="B23" s="1">
        <v>28</v>
      </c>
      <c r="C23" s="1">
        <v>30</v>
      </c>
      <c r="D23" s="1">
        <v>21</v>
      </c>
      <c r="E23" s="1">
        <v>19</v>
      </c>
      <c r="F23" s="27">
        <f>((E23-B23)/B23)</f>
        <v>-0.32142857142857145</v>
      </c>
      <c r="G23" s="10">
        <f>((E23-C23)/C23)</f>
        <v>-0.36666666666666664</v>
      </c>
      <c r="H23" s="31">
        <f>((E23-D23)/D23)</f>
        <v>-0.09523809523809523</v>
      </c>
    </row>
    <row r="24" spans="1:8" ht="12.75">
      <c r="A24" s="8" t="s">
        <v>20</v>
      </c>
      <c r="B24" s="9">
        <v>59</v>
      </c>
      <c r="C24" s="9">
        <v>63</v>
      </c>
      <c r="D24" s="9">
        <v>83</v>
      </c>
      <c r="E24" s="9">
        <v>60</v>
      </c>
      <c r="F24" s="28">
        <f>((E24-B24)/B24)</f>
        <v>0.01694915254237288</v>
      </c>
      <c r="G24" s="11">
        <f>((E24-C24)/C24)</f>
        <v>-0.047619047619047616</v>
      </c>
      <c r="H24" s="32">
        <f>((E24-D24)/D24)</f>
        <v>-0.27710843373493976</v>
      </c>
    </row>
    <row r="25" spans="1:8" ht="12.75">
      <c r="A25" s="3" t="s">
        <v>21</v>
      </c>
      <c r="B25" s="1">
        <v>36</v>
      </c>
      <c r="C25" s="1">
        <v>51</v>
      </c>
      <c r="D25" s="1">
        <v>43</v>
      </c>
      <c r="E25" s="1">
        <v>24</v>
      </c>
      <c r="F25" s="27">
        <f>((E25-B25)/B25)</f>
        <v>-0.3333333333333333</v>
      </c>
      <c r="G25" s="10">
        <f>((E25-C25)/C25)</f>
        <v>-0.5294117647058824</v>
      </c>
      <c r="H25" s="31">
        <f>((E25-D25)/D25)</f>
        <v>-0.4418604651162791</v>
      </c>
    </row>
    <row r="26" spans="1:8" ht="12.75">
      <c r="A26" s="3" t="s">
        <v>22</v>
      </c>
      <c r="B26" s="1">
        <v>172</v>
      </c>
      <c r="C26" s="1">
        <v>156</v>
      </c>
      <c r="D26" s="1">
        <v>118</v>
      </c>
      <c r="E26" s="1">
        <v>111</v>
      </c>
      <c r="F26" s="27">
        <f>((E26-B26)/B26)</f>
        <v>-0.3546511627906977</v>
      </c>
      <c r="G26" s="10">
        <f>((E26-C26)/C26)</f>
        <v>-0.28846153846153844</v>
      </c>
      <c r="H26" s="31">
        <f>((E26-D26)/D26)</f>
        <v>-0.059322033898305086</v>
      </c>
    </row>
    <row r="27" spans="1:8" ht="12.75">
      <c r="A27" s="8" t="s">
        <v>23</v>
      </c>
      <c r="B27" s="9">
        <v>78</v>
      </c>
      <c r="C27" s="9">
        <v>89</v>
      </c>
      <c r="D27" s="9">
        <v>74</v>
      </c>
      <c r="E27" s="9">
        <v>69</v>
      </c>
      <c r="F27" s="28">
        <f>((E27-B27)/B27)</f>
        <v>-0.11538461538461539</v>
      </c>
      <c r="G27" s="11">
        <f>((E27-C27)/C27)</f>
        <v>-0.2247191011235955</v>
      </c>
      <c r="H27" s="32">
        <f>((E27-D27)/D27)</f>
        <v>-0.06756756756756757</v>
      </c>
    </row>
    <row r="28" spans="1:8" ht="12.75">
      <c r="A28" s="3" t="s">
        <v>24</v>
      </c>
      <c r="B28" s="1">
        <v>123</v>
      </c>
      <c r="C28" s="1">
        <v>123</v>
      </c>
      <c r="D28" s="1">
        <v>101</v>
      </c>
      <c r="E28" s="1">
        <v>91</v>
      </c>
      <c r="F28" s="27">
        <f>((E28-B28)/B28)</f>
        <v>-0.2601626016260163</v>
      </c>
      <c r="G28" s="10">
        <f>((E28-C28)/C28)</f>
        <v>-0.2601626016260163</v>
      </c>
      <c r="H28" s="31">
        <f>((E28-D28)/D28)</f>
        <v>-0.09900990099009901</v>
      </c>
    </row>
    <row r="29" spans="1:8" ht="12.75">
      <c r="A29" s="3" t="s">
        <v>25</v>
      </c>
      <c r="B29" s="1">
        <v>97</v>
      </c>
      <c r="C29" s="1">
        <v>183</v>
      </c>
      <c r="D29" s="1">
        <v>158</v>
      </c>
      <c r="E29" s="1">
        <v>166</v>
      </c>
      <c r="F29" s="27">
        <f>((E29-B29)/B29)</f>
        <v>0.711340206185567</v>
      </c>
      <c r="G29" s="10">
        <f>((E29-C29)/C29)</f>
        <v>-0.09289617486338798</v>
      </c>
      <c r="H29" s="31">
        <f>((E29-D29)/D29)</f>
        <v>0.05063291139240506</v>
      </c>
    </row>
    <row r="30" spans="1:8" ht="12.75">
      <c r="A30" s="8" t="s">
        <v>26</v>
      </c>
      <c r="B30" s="9">
        <v>30</v>
      </c>
      <c r="C30" s="9">
        <v>26</v>
      </c>
      <c r="D30" s="9">
        <v>16</v>
      </c>
      <c r="E30" s="9">
        <v>23</v>
      </c>
      <c r="F30" s="28">
        <f>((E30-B30)/B30)</f>
        <v>-0.23333333333333334</v>
      </c>
      <c r="G30" s="11">
        <f>((E30-C30)/C30)</f>
        <v>-0.11538461538461539</v>
      </c>
      <c r="H30" s="32">
        <f>((E30-D30)/D30)</f>
        <v>0.4375</v>
      </c>
    </row>
    <row r="31" spans="1:8" ht="12.75">
      <c r="A31" s="3" t="s">
        <v>27</v>
      </c>
      <c r="B31" s="1">
        <v>45</v>
      </c>
      <c r="C31" s="1">
        <v>56</v>
      </c>
      <c r="D31" s="1">
        <v>49</v>
      </c>
      <c r="E31" s="1">
        <v>48</v>
      </c>
      <c r="F31" s="27">
        <f>((E31-B31)/B31)</f>
        <v>0.06666666666666667</v>
      </c>
      <c r="G31" s="10">
        <f>((E31-C31)/C31)</f>
        <v>-0.14285714285714285</v>
      </c>
      <c r="H31" s="31">
        <f>((E31-D31)/D31)</f>
        <v>-0.02040816326530612</v>
      </c>
    </row>
    <row r="32" spans="1:8" ht="12.75">
      <c r="A32" s="3" t="s">
        <v>28</v>
      </c>
      <c r="B32" s="1">
        <v>31</v>
      </c>
      <c r="C32" s="1">
        <v>37</v>
      </c>
      <c r="D32" s="1">
        <v>29</v>
      </c>
      <c r="E32" s="1">
        <v>54</v>
      </c>
      <c r="F32" s="27">
        <f>((E32-B32)/B32)</f>
        <v>0.7419354838709677</v>
      </c>
      <c r="G32" s="10">
        <f>((E32-C32)/C32)</f>
        <v>0.4594594594594595</v>
      </c>
      <c r="H32" s="31">
        <f>((E32-D32)/D32)</f>
        <v>0.8620689655172413</v>
      </c>
    </row>
    <row r="33" spans="1:8" ht="12.75">
      <c r="A33" s="8" t="s">
        <v>29</v>
      </c>
      <c r="B33" s="9">
        <v>10</v>
      </c>
      <c r="C33" s="9">
        <v>10</v>
      </c>
      <c r="D33" s="9">
        <v>15</v>
      </c>
      <c r="E33" s="9">
        <v>11</v>
      </c>
      <c r="F33" s="28">
        <f>((E33-B33)/B33)</f>
        <v>0.1</v>
      </c>
      <c r="G33" s="11">
        <f>((E33-C33)/C33)</f>
        <v>0.1</v>
      </c>
      <c r="H33" s="32">
        <f>((E33-D33)/D33)</f>
        <v>-0.26666666666666666</v>
      </c>
    </row>
    <row r="34" spans="1:8" ht="12.75">
      <c r="A34" s="3" t="s">
        <v>30</v>
      </c>
      <c r="B34" s="1">
        <v>96</v>
      </c>
      <c r="C34" s="1">
        <v>94</v>
      </c>
      <c r="D34" s="1">
        <v>86</v>
      </c>
      <c r="E34" s="1">
        <v>98</v>
      </c>
      <c r="F34" s="27">
        <f>((E34-B34)/B34)</f>
        <v>0.020833333333333332</v>
      </c>
      <c r="G34" s="10">
        <f>((E34-C34)/C34)</f>
        <v>0.0425531914893617</v>
      </c>
      <c r="H34" s="31">
        <f>((E34-D34)/D34)</f>
        <v>0.13953488372093023</v>
      </c>
    </row>
    <row r="35" spans="1:8" ht="12.75">
      <c r="A35" s="3" t="s">
        <v>31</v>
      </c>
      <c r="B35" s="1">
        <v>47</v>
      </c>
      <c r="C35" s="1">
        <v>52</v>
      </c>
      <c r="D35" s="1">
        <v>63</v>
      </c>
      <c r="E35" s="1">
        <v>63</v>
      </c>
      <c r="F35" s="27">
        <f>((E35-B35)/B35)</f>
        <v>0.3404255319148936</v>
      </c>
      <c r="G35" s="10">
        <f>((E35-C35)/C35)</f>
        <v>0.21153846153846154</v>
      </c>
      <c r="H35" s="31">
        <f>((E35-D35)/D35)</f>
        <v>0</v>
      </c>
    </row>
    <row r="36" spans="1:8" ht="12.75">
      <c r="A36" s="8" t="s">
        <v>32</v>
      </c>
      <c r="B36" s="9">
        <v>149</v>
      </c>
      <c r="C36" s="9">
        <v>157</v>
      </c>
      <c r="D36" s="9">
        <v>140</v>
      </c>
      <c r="E36" s="9">
        <v>147</v>
      </c>
      <c r="F36" s="28">
        <f>((E36-B36)/B36)</f>
        <v>-0.013422818791946308</v>
      </c>
      <c r="G36" s="11">
        <f>((E36-C36)/C36)</f>
        <v>-0.06369426751592357</v>
      </c>
      <c r="H36" s="32">
        <f>((E36-D36)/D36)</f>
        <v>0.05</v>
      </c>
    </row>
    <row r="37" spans="1:8" ht="12.75">
      <c r="A37" s="3" t="s">
        <v>33</v>
      </c>
      <c r="B37" s="1">
        <v>198</v>
      </c>
      <c r="C37" s="1">
        <v>191</v>
      </c>
      <c r="D37" s="1">
        <v>200</v>
      </c>
      <c r="E37" s="1">
        <v>204</v>
      </c>
      <c r="F37" s="27">
        <f>((E37-B37)/B37)</f>
        <v>0.030303030303030304</v>
      </c>
      <c r="G37" s="10">
        <f>((E37-C37)/C37)</f>
        <v>0.06806282722513089</v>
      </c>
      <c r="H37" s="31">
        <f>((E37-D37)/D37)</f>
        <v>0.02</v>
      </c>
    </row>
    <row r="38" spans="1:8" ht="12.75">
      <c r="A38" s="3" t="s">
        <v>34</v>
      </c>
      <c r="B38" s="1">
        <v>12</v>
      </c>
      <c r="C38" s="1">
        <v>10</v>
      </c>
      <c r="D38" s="1">
        <v>15</v>
      </c>
      <c r="E38" s="1">
        <v>17</v>
      </c>
      <c r="F38" s="27">
        <f>((E38-B38)/B38)</f>
        <v>0.4166666666666667</v>
      </c>
      <c r="G38" s="10">
        <f>((E38-C38)/C38)</f>
        <v>0.7</v>
      </c>
      <c r="H38" s="31">
        <f>((E38-D38)/D38)</f>
        <v>0.13333333333333333</v>
      </c>
    </row>
    <row r="39" spans="1:8" ht="12.75">
      <c r="A39" s="8" t="s">
        <v>35</v>
      </c>
      <c r="B39" s="9">
        <v>217</v>
      </c>
      <c r="C39" s="9">
        <v>189</v>
      </c>
      <c r="D39" s="9">
        <v>190</v>
      </c>
      <c r="E39" s="9">
        <v>177</v>
      </c>
      <c r="F39" s="28">
        <f>((E39-B39)/B39)</f>
        <v>-0.18433179723502305</v>
      </c>
      <c r="G39" s="11">
        <f>((E39-C39)/C39)</f>
        <v>-0.06349206349206349</v>
      </c>
      <c r="H39" s="32">
        <f>((E39-D39)/D39)</f>
        <v>-0.06842105263157895</v>
      </c>
    </row>
    <row r="40" spans="1:8" ht="12.75">
      <c r="A40" s="3" t="s">
        <v>36</v>
      </c>
      <c r="B40" s="1">
        <v>91</v>
      </c>
      <c r="C40" s="1">
        <v>112</v>
      </c>
      <c r="D40" s="1">
        <v>114</v>
      </c>
      <c r="E40" s="1">
        <v>121</v>
      </c>
      <c r="F40" s="27">
        <f>((E40-B40)/B40)</f>
        <v>0.32967032967032966</v>
      </c>
      <c r="G40" s="10">
        <f>((E40-C40)/C40)</f>
        <v>0.08035714285714286</v>
      </c>
      <c r="H40" s="31">
        <f>((E40-D40)/D40)</f>
        <v>0.06140350877192982</v>
      </c>
    </row>
    <row r="41" spans="1:8" ht="12.75">
      <c r="A41" s="3" t="s">
        <v>37</v>
      </c>
      <c r="B41" s="1">
        <v>72</v>
      </c>
      <c r="C41" s="1">
        <v>52</v>
      </c>
      <c r="D41" s="1">
        <v>53</v>
      </c>
      <c r="E41" s="1">
        <v>66</v>
      </c>
      <c r="F41" s="27">
        <f>((E41-B41)/B41)</f>
        <v>-0.08333333333333333</v>
      </c>
      <c r="G41" s="10">
        <f>((E41-C41)/C41)</f>
        <v>0.2692307692307692</v>
      </c>
      <c r="H41" s="31">
        <f>((E41-D41)/D41)</f>
        <v>0.24528301886792453</v>
      </c>
    </row>
    <row r="42" spans="1:8" ht="12.75">
      <c r="A42" s="8" t="s">
        <v>38</v>
      </c>
      <c r="B42" s="9">
        <v>196</v>
      </c>
      <c r="C42" s="9">
        <v>184</v>
      </c>
      <c r="D42" s="9">
        <v>189</v>
      </c>
      <c r="E42" s="9">
        <v>183</v>
      </c>
      <c r="F42" s="28">
        <f>((E42-B42)/B42)</f>
        <v>-0.0663265306122449</v>
      </c>
      <c r="G42" s="11">
        <f>((E42-C42)/C42)</f>
        <v>-0.005434782608695652</v>
      </c>
      <c r="H42" s="32">
        <f>((E42-D42)/D42)</f>
        <v>-0.031746031746031744</v>
      </c>
    </row>
    <row r="43" spans="1:8" ht="12.75">
      <c r="A43" s="3" t="s">
        <v>39</v>
      </c>
      <c r="B43" s="1">
        <v>3</v>
      </c>
      <c r="C43" s="1">
        <v>1</v>
      </c>
      <c r="D43" s="1">
        <v>5</v>
      </c>
      <c r="E43" s="1">
        <v>1</v>
      </c>
      <c r="F43" s="27">
        <f>((E43-B43)/B43)</f>
        <v>-0.6666666666666666</v>
      </c>
      <c r="G43" s="10">
        <f>((E43-C43)/C43)</f>
        <v>0</v>
      </c>
      <c r="H43" s="31">
        <f>((E43-D43)/D43)</f>
        <v>-0.8</v>
      </c>
    </row>
    <row r="44" spans="1:8" ht="12.75">
      <c r="A44" s="3" t="s">
        <v>40</v>
      </c>
      <c r="B44" s="1">
        <v>104</v>
      </c>
      <c r="C44" s="1">
        <v>133</v>
      </c>
      <c r="D44" s="1">
        <v>110</v>
      </c>
      <c r="E44" s="1">
        <v>124</v>
      </c>
      <c r="F44" s="27">
        <f>((E44-B44)/B44)</f>
        <v>0.19230769230769232</v>
      </c>
      <c r="G44" s="10">
        <f>((E44-C44)/C44)</f>
        <v>-0.06766917293233082</v>
      </c>
      <c r="H44" s="31">
        <f>((E44-D44)/D44)</f>
        <v>0.12727272727272726</v>
      </c>
    </row>
    <row r="45" spans="1:8" ht="12.75">
      <c r="A45" s="8" t="s">
        <v>41</v>
      </c>
      <c r="B45" s="9">
        <v>14</v>
      </c>
      <c r="C45" s="9">
        <v>22</v>
      </c>
      <c r="D45" s="9">
        <v>18</v>
      </c>
      <c r="E45" s="9">
        <v>13</v>
      </c>
      <c r="F45" s="28">
        <f>((E45-B45)/B45)</f>
        <v>-0.07142857142857142</v>
      </c>
      <c r="G45" s="11">
        <f>((E45-C45)/C45)</f>
        <v>-0.4090909090909091</v>
      </c>
      <c r="H45" s="32">
        <f>((E45-D45)/D45)</f>
        <v>-0.2777777777777778</v>
      </c>
    </row>
    <row r="46" spans="1:8" ht="12.75">
      <c r="A46" s="3" t="s">
        <v>42</v>
      </c>
      <c r="B46" s="1">
        <v>129</v>
      </c>
      <c r="C46" s="1">
        <v>163</v>
      </c>
      <c r="D46" s="1">
        <v>155</v>
      </c>
      <c r="E46" s="1">
        <v>156</v>
      </c>
      <c r="F46" s="27">
        <f>((E46-B46)/B46)</f>
        <v>0.20930232558139536</v>
      </c>
      <c r="G46" s="10">
        <f>((E46-C46)/C46)</f>
        <v>-0.04294478527607362</v>
      </c>
      <c r="H46" s="31">
        <f>((E46-D46)/D46)</f>
        <v>0.0064516129032258064</v>
      </c>
    </row>
    <row r="47" spans="1:8" ht="12.75">
      <c r="A47" s="3" t="s">
        <v>43</v>
      </c>
      <c r="B47" s="1">
        <v>381</v>
      </c>
      <c r="C47" s="1">
        <v>513</v>
      </c>
      <c r="D47" s="1">
        <v>483</v>
      </c>
      <c r="E47" s="1">
        <v>502</v>
      </c>
      <c r="F47" s="27">
        <f>((E47-B47)/B47)</f>
        <v>0.31758530183727035</v>
      </c>
      <c r="G47" s="10">
        <f>((E47-C47)/C47)</f>
        <v>-0.021442495126705652</v>
      </c>
      <c r="H47" s="31">
        <f>((E47-D47)/D47)</f>
        <v>0.039337474120082816</v>
      </c>
    </row>
    <row r="48" spans="1:8" ht="12.75">
      <c r="A48" s="8" t="s">
        <v>44</v>
      </c>
      <c r="B48" s="9">
        <v>34</v>
      </c>
      <c r="C48" s="9">
        <v>39</v>
      </c>
      <c r="D48" s="9">
        <v>31</v>
      </c>
      <c r="E48" s="9">
        <v>32</v>
      </c>
      <c r="F48" s="28">
        <f>((E48-B48)/B48)</f>
        <v>-0.058823529411764705</v>
      </c>
      <c r="G48" s="11">
        <f>((E48-C48)/C48)</f>
        <v>-0.1794871794871795</v>
      </c>
      <c r="H48" s="32">
        <f>((E48-D48)/D48)</f>
        <v>0.03225806451612903</v>
      </c>
    </row>
    <row r="49" spans="1:8" ht="12.75">
      <c r="A49" s="3" t="s">
        <v>45</v>
      </c>
      <c r="B49" s="1">
        <v>15</v>
      </c>
      <c r="C49" s="1">
        <v>9</v>
      </c>
      <c r="D49" s="1">
        <v>15</v>
      </c>
      <c r="E49" s="1">
        <v>9</v>
      </c>
      <c r="F49" s="27">
        <f>((E49-B49)/B49)</f>
        <v>-0.4</v>
      </c>
      <c r="G49" s="10">
        <f>((E49-C49)/C49)</f>
        <v>0</v>
      </c>
      <c r="H49" s="31">
        <f>((E49-D49)/D49)</f>
        <v>-0.4</v>
      </c>
    </row>
    <row r="50" spans="1:8" ht="12.75">
      <c r="A50" s="3" t="s">
        <v>46</v>
      </c>
      <c r="B50" s="1">
        <v>98</v>
      </c>
      <c r="C50" s="1">
        <v>115</v>
      </c>
      <c r="D50" s="1">
        <v>99</v>
      </c>
      <c r="E50" s="1">
        <v>112</v>
      </c>
      <c r="F50" s="27">
        <f>((E50-B50)/B50)</f>
        <v>0.14285714285714285</v>
      </c>
      <c r="G50" s="10">
        <f>((E50-C50)/C50)</f>
        <v>-0.02608695652173913</v>
      </c>
      <c r="H50" s="31">
        <f>((E50-D50)/D50)</f>
        <v>0.13131313131313133</v>
      </c>
    </row>
    <row r="51" spans="1:8" ht="12.75">
      <c r="A51" s="8" t="s">
        <v>47</v>
      </c>
      <c r="B51" s="9">
        <v>75</v>
      </c>
      <c r="C51" s="9">
        <v>72</v>
      </c>
      <c r="D51" s="9">
        <v>57</v>
      </c>
      <c r="E51" s="9">
        <v>68</v>
      </c>
      <c r="F51" s="28">
        <f>((E51-B51)/B51)</f>
        <v>-0.09333333333333334</v>
      </c>
      <c r="G51" s="11">
        <f>((E51-C51)/C51)</f>
        <v>-0.05555555555555555</v>
      </c>
      <c r="H51" s="32">
        <f>((E51-D51)/D51)</f>
        <v>0.19298245614035087</v>
      </c>
    </row>
    <row r="52" spans="1:8" ht="12.75">
      <c r="A52" s="3" t="s">
        <v>48</v>
      </c>
      <c r="B52" s="1">
        <v>53</v>
      </c>
      <c r="C52" s="1">
        <v>57</v>
      </c>
      <c r="D52" s="1">
        <v>64</v>
      </c>
      <c r="E52" s="1">
        <v>55</v>
      </c>
      <c r="F52" s="27">
        <f>((E52-B52)/B52)</f>
        <v>0.03773584905660377</v>
      </c>
      <c r="G52" s="10">
        <f>((E52-C52)/C52)</f>
        <v>-0.03508771929824561</v>
      </c>
      <c r="H52" s="31">
        <f>((E52-D52)/D52)</f>
        <v>-0.140625</v>
      </c>
    </row>
    <row r="53" spans="1:8" ht="12.75">
      <c r="A53" s="3" t="s">
        <v>49</v>
      </c>
      <c r="B53" s="1">
        <v>96</v>
      </c>
      <c r="C53" s="1">
        <v>97</v>
      </c>
      <c r="D53" s="1">
        <v>107</v>
      </c>
      <c r="E53" s="1">
        <v>87</v>
      </c>
      <c r="F53" s="27">
        <f>((E53-B53)/B53)</f>
        <v>-0.09375</v>
      </c>
      <c r="G53" s="10">
        <f>((E53-C53)/C53)</f>
        <v>-0.10309278350515463</v>
      </c>
      <c r="H53" s="31">
        <f>((E53-D53)/D53)</f>
        <v>-0.18691588785046728</v>
      </c>
    </row>
    <row r="54" spans="1:8" ht="12.75">
      <c r="A54" s="2" t="s">
        <v>50</v>
      </c>
      <c r="B54" s="6">
        <v>17</v>
      </c>
      <c r="C54" s="6">
        <v>21</v>
      </c>
      <c r="D54" s="6">
        <v>41</v>
      </c>
      <c r="E54" s="6">
        <v>31</v>
      </c>
      <c r="F54" s="29">
        <f>((E54-B54)/B54)</f>
        <v>0.8235294117647058</v>
      </c>
      <c r="G54" s="12">
        <f>((E54-C54)/C54)</f>
        <v>0.47619047619047616</v>
      </c>
      <c r="H54" s="33">
        <f>((E54-D54)/D54)</f>
        <v>-0.24390243902439024</v>
      </c>
    </row>
    <row r="55" spans="1:8" ht="12.75">
      <c r="A55" s="3" t="s">
        <v>51</v>
      </c>
      <c r="B55" s="41">
        <f>SUM(B4:B54)</f>
        <v>4918</v>
      </c>
      <c r="C55" s="15">
        <f>SUM(C4:C54)</f>
        <v>5282</v>
      </c>
      <c r="D55" s="15">
        <f>SUM(D4:D54)</f>
        <v>5235</v>
      </c>
      <c r="E55" s="34">
        <f>SUM(E4:E54)</f>
        <v>5212</v>
      </c>
      <c r="F55" s="27">
        <f>((E55-B55)/B55)</f>
        <v>0.05978039853599024</v>
      </c>
      <c r="G55" s="10">
        <f>((E55-C55)/C55)</f>
        <v>-0.013252555850056797</v>
      </c>
      <c r="H55" s="31">
        <f>((E55-D55)/D55)</f>
        <v>-0.004393505253104107</v>
      </c>
    </row>
    <row r="58" spans="1:8" ht="12.75">
      <c r="A58" s="19" t="s">
        <v>56</v>
      </c>
      <c r="B58" s="19"/>
      <c r="C58" s="19"/>
      <c r="D58" s="19"/>
      <c r="E58" s="19"/>
      <c r="F58" s="19"/>
      <c r="G58" s="19"/>
      <c r="H58" s="19"/>
    </row>
    <row r="59" spans="1:8" ht="12.75">
      <c r="A59" s="19" t="s">
        <v>53</v>
      </c>
      <c r="B59" s="19"/>
      <c r="C59" s="19"/>
      <c r="D59" s="19"/>
      <c r="E59" s="19"/>
      <c r="F59" s="19"/>
      <c r="G59" s="19"/>
      <c r="H59" s="19"/>
    </row>
    <row r="60" spans="1:12" ht="12.75">
      <c r="A60" s="19" t="s">
        <v>54</v>
      </c>
      <c r="B60" s="19"/>
      <c r="C60" s="19"/>
      <c r="D60" s="19"/>
      <c r="E60" s="35"/>
      <c r="F60" s="19"/>
      <c r="G60" s="19"/>
      <c r="H60" s="20" t="s">
        <v>71</v>
      </c>
      <c r="L60" s="23"/>
    </row>
    <row r="62" ht="12.75">
      <c r="A62" s="39" t="s">
        <v>85</v>
      </c>
    </row>
  </sheetData>
  <printOptions/>
  <pageMargins left="0.75" right="0.5" top="0.5" bottom="0.5" header="0.5" footer="0.5"/>
  <pageSetup fitToHeight="1" fitToWidth="1" horizontalDpi="600" verticalDpi="600" orientation="portrait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2" max="5" width="8.28125" style="0" customWidth="1"/>
    <col min="6" max="8" width="12.7109375" style="0" customWidth="1"/>
  </cols>
  <sheetData>
    <row r="1" ht="18">
      <c r="A1" s="7" t="s">
        <v>63</v>
      </c>
    </row>
    <row r="2" spans="2:8" ht="12.75">
      <c r="B2" s="26"/>
      <c r="E2" s="17"/>
      <c r="F2" s="26"/>
      <c r="G2" s="13" t="s">
        <v>55</v>
      </c>
      <c r="H2" s="3"/>
    </row>
    <row r="3" spans="1:8" ht="12.75">
      <c r="A3" s="4" t="s">
        <v>52</v>
      </c>
      <c r="B3" s="5">
        <v>1995</v>
      </c>
      <c r="C3" s="5">
        <v>2000</v>
      </c>
      <c r="D3" s="5">
        <v>2004</v>
      </c>
      <c r="E3" s="5">
        <v>2005</v>
      </c>
      <c r="F3" s="25" t="s">
        <v>68</v>
      </c>
      <c r="G3" s="14" t="s">
        <v>69</v>
      </c>
      <c r="H3" s="30" t="s">
        <v>70</v>
      </c>
    </row>
    <row r="4" spans="1:8" ht="12.75">
      <c r="A4" s="3" t="s">
        <v>0</v>
      </c>
      <c r="B4" s="1">
        <v>991</v>
      </c>
      <c r="C4" s="1">
        <v>910</v>
      </c>
      <c r="D4" s="1">
        <v>1032</v>
      </c>
      <c r="E4" s="1">
        <v>1011</v>
      </c>
      <c r="F4" s="27">
        <f>((E4-B4)/B4)</f>
        <v>0.020181634712411706</v>
      </c>
      <c r="G4" s="10">
        <f>((E4-C4)/C4)</f>
        <v>0.11098901098901098</v>
      </c>
      <c r="H4" s="31">
        <f>((E4-D4)/D4)</f>
        <v>-0.020348837209302327</v>
      </c>
    </row>
    <row r="5" spans="1:8" ht="12.75">
      <c r="A5" s="3" t="s">
        <v>1</v>
      </c>
      <c r="B5" s="1">
        <v>75</v>
      </c>
      <c r="C5" s="1">
        <v>93</v>
      </c>
      <c r="D5" s="1">
        <v>96</v>
      </c>
      <c r="E5" s="1">
        <v>65</v>
      </c>
      <c r="F5" s="27">
        <f>((E5-B5)/B5)</f>
        <v>-0.13333333333333333</v>
      </c>
      <c r="G5" s="10">
        <f>((E5-C5)/C5)</f>
        <v>-0.3010752688172043</v>
      </c>
      <c r="H5" s="31">
        <f>((E5-D5)/D5)</f>
        <v>-0.3229166666666667</v>
      </c>
    </row>
    <row r="6" spans="1:8" ht="12.75">
      <c r="A6" s="8" t="s">
        <v>2</v>
      </c>
      <c r="B6" s="9">
        <v>917</v>
      </c>
      <c r="C6" s="9">
        <v>891</v>
      </c>
      <c r="D6" s="9">
        <v>990</v>
      </c>
      <c r="E6" s="9">
        <v>1036</v>
      </c>
      <c r="F6" s="28">
        <f>((E6-B6)/B6)</f>
        <v>0.1297709923664122</v>
      </c>
      <c r="G6" s="11">
        <f>((E6-C6)/C6)</f>
        <v>0.1627384960718294</v>
      </c>
      <c r="H6" s="32">
        <f>((E6-D6)/D6)</f>
        <v>0.046464646464646465</v>
      </c>
    </row>
    <row r="7" spans="1:8" ht="12.75">
      <c r="A7" s="3" t="s">
        <v>3</v>
      </c>
      <c r="B7" s="1">
        <v>538</v>
      </c>
      <c r="C7" s="1">
        <v>578</v>
      </c>
      <c r="D7" s="1">
        <v>604</v>
      </c>
      <c r="E7" s="1">
        <v>590</v>
      </c>
      <c r="F7" s="27">
        <f>((E7-B7)/B7)</f>
        <v>0.09665427509293681</v>
      </c>
      <c r="G7" s="10">
        <f>((E7-C7)/C7)</f>
        <v>0.020761245674740483</v>
      </c>
      <c r="H7" s="31">
        <f>((E7-D7)/D7)</f>
        <v>-0.023178807947019868</v>
      </c>
    </row>
    <row r="8" spans="1:8" ht="12.75">
      <c r="A8" s="3" t="s">
        <v>4</v>
      </c>
      <c r="B8" s="1">
        <v>3669</v>
      </c>
      <c r="C8" s="1">
        <v>3348</v>
      </c>
      <c r="D8" s="1">
        <v>3727</v>
      </c>
      <c r="E8" s="1">
        <v>3846</v>
      </c>
      <c r="F8" s="27">
        <f>((E8-B8)/B8)</f>
        <v>0.0482420278004906</v>
      </c>
      <c r="G8" s="10">
        <f>((E8-C8)/C8)</f>
        <v>0.14874551971326164</v>
      </c>
      <c r="H8" s="31">
        <f>((E8-D8)/D8)</f>
        <v>0.031929165548698686</v>
      </c>
    </row>
    <row r="9" spans="1:8" ht="12.75">
      <c r="A9" s="8" t="s">
        <v>5</v>
      </c>
      <c r="B9" s="9">
        <v>572</v>
      </c>
      <c r="C9" s="9">
        <v>613</v>
      </c>
      <c r="D9" s="9">
        <v>596</v>
      </c>
      <c r="E9" s="9">
        <v>554</v>
      </c>
      <c r="F9" s="28">
        <f>((E9-B9)/B9)</f>
        <v>-0.03146853146853147</v>
      </c>
      <c r="G9" s="11">
        <f>((E9-C9)/C9)</f>
        <v>-0.09624796084828711</v>
      </c>
      <c r="H9" s="32">
        <f>((E9-D9)/D9)</f>
        <v>-0.07046979865771812</v>
      </c>
    </row>
    <row r="10" spans="1:8" ht="12.75">
      <c r="A10" s="3" t="s">
        <v>6</v>
      </c>
      <c r="B10" s="1">
        <v>287</v>
      </c>
      <c r="C10" s="1">
        <v>317</v>
      </c>
      <c r="D10" s="1">
        <v>280</v>
      </c>
      <c r="E10" s="1">
        <v>261</v>
      </c>
      <c r="F10" s="27">
        <f>((E10-B10)/B10)</f>
        <v>-0.09059233449477352</v>
      </c>
      <c r="G10" s="10">
        <f>((E10-C10)/C10)</f>
        <v>-0.17665615141955837</v>
      </c>
      <c r="H10" s="31">
        <f>((E10-D10)/D10)</f>
        <v>-0.06785714285714285</v>
      </c>
    </row>
    <row r="11" spans="1:8" ht="12.75">
      <c r="A11" s="3" t="s">
        <v>7</v>
      </c>
      <c r="B11" s="1">
        <v>112</v>
      </c>
      <c r="C11" s="1">
        <v>116</v>
      </c>
      <c r="D11" s="1">
        <v>125</v>
      </c>
      <c r="E11" s="1">
        <v>118</v>
      </c>
      <c r="F11" s="27">
        <f>((E11-B11)/B11)</f>
        <v>0.05357142857142857</v>
      </c>
      <c r="G11" s="10">
        <f>((E11-C11)/C11)</f>
        <v>0.017241379310344827</v>
      </c>
      <c r="H11" s="31">
        <f>((E11-D11)/D11)</f>
        <v>-0.056</v>
      </c>
    </row>
    <row r="12" spans="1:8" ht="12.75">
      <c r="A12" s="8" t="s">
        <v>8</v>
      </c>
      <c r="B12" s="9">
        <v>54</v>
      </c>
      <c r="C12" s="9">
        <v>45</v>
      </c>
      <c r="D12" s="9">
        <v>41</v>
      </c>
      <c r="E12" s="9">
        <v>44</v>
      </c>
      <c r="F12" s="28">
        <f>((E12-B12)/B12)</f>
        <v>-0.18518518518518517</v>
      </c>
      <c r="G12" s="11">
        <f>((E12-C12)/C12)</f>
        <v>-0.022222222222222223</v>
      </c>
      <c r="H12" s="32">
        <f>((E12-D12)/D12)</f>
        <v>0.07317073170731707</v>
      </c>
    </row>
    <row r="13" spans="1:8" ht="12.75">
      <c r="A13" s="3" t="s">
        <v>9</v>
      </c>
      <c r="B13" s="1">
        <v>2546</v>
      </c>
      <c r="C13" s="1">
        <v>2733</v>
      </c>
      <c r="D13" s="1">
        <v>2927</v>
      </c>
      <c r="E13" s="1">
        <v>3194</v>
      </c>
      <c r="F13" s="27">
        <f>((E13-B13)/B13)</f>
        <v>0.2545168892380204</v>
      </c>
      <c r="G13" s="10">
        <f>((E13-C13)/C13)</f>
        <v>0.16867910720819612</v>
      </c>
      <c r="H13" s="31">
        <f>((E13-D13)/D13)</f>
        <v>0.09121967885206696</v>
      </c>
    </row>
    <row r="14" spans="1:8" ht="12.75">
      <c r="A14" s="3" t="s">
        <v>10</v>
      </c>
      <c r="B14" s="1">
        <v>1333</v>
      </c>
      <c r="C14" s="1">
        <v>1380</v>
      </c>
      <c r="D14" s="1">
        <v>1463</v>
      </c>
      <c r="E14" s="1">
        <v>1582</v>
      </c>
      <c r="F14" s="27">
        <f>((E14-B14)/B14)</f>
        <v>0.1867966991747937</v>
      </c>
      <c r="G14" s="10">
        <f>((E14-C14)/C14)</f>
        <v>0.1463768115942029</v>
      </c>
      <c r="H14" s="31">
        <f>((E14-D14)/D14)</f>
        <v>0.08133971291866028</v>
      </c>
    </row>
    <row r="15" spans="1:8" ht="12.75">
      <c r="A15" s="8" t="s">
        <v>11</v>
      </c>
      <c r="B15" s="9">
        <v>121</v>
      </c>
      <c r="C15" s="9">
        <v>116</v>
      </c>
      <c r="D15" s="9">
        <v>128</v>
      </c>
      <c r="E15" s="9">
        <v>129</v>
      </c>
      <c r="F15" s="28">
        <f>((E15-B15)/B15)</f>
        <v>0.06611570247933884</v>
      </c>
      <c r="G15" s="11">
        <f>((E15-C15)/C15)</f>
        <v>0.11206896551724138</v>
      </c>
      <c r="H15" s="32">
        <f>((E15-D15)/D15)</f>
        <v>0.0078125</v>
      </c>
    </row>
    <row r="16" spans="1:8" ht="12.75">
      <c r="A16" s="3" t="s">
        <v>12</v>
      </c>
      <c r="B16" s="1">
        <v>233</v>
      </c>
      <c r="C16" s="1">
        <v>241</v>
      </c>
      <c r="D16" s="1">
        <v>240</v>
      </c>
      <c r="E16" s="1">
        <v>243</v>
      </c>
      <c r="F16" s="27">
        <f>((E16-B16)/B16)</f>
        <v>0.04291845493562232</v>
      </c>
      <c r="G16" s="10">
        <f>((E16-C16)/C16)</f>
        <v>0.008298755186721992</v>
      </c>
      <c r="H16" s="31">
        <f>((E16-D16)/D16)</f>
        <v>0.0125</v>
      </c>
    </row>
    <row r="17" spans="1:8" ht="12.75">
      <c r="A17" s="3" t="s">
        <v>13</v>
      </c>
      <c r="B17" s="1">
        <v>1402</v>
      </c>
      <c r="C17" s="1">
        <v>1274</v>
      </c>
      <c r="D17" s="1">
        <v>1224</v>
      </c>
      <c r="E17" s="1">
        <v>1230</v>
      </c>
      <c r="F17" s="27">
        <f>((E17-B17)/B17)</f>
        <v>-0.12268188302425106</v>
      </c>
      <c r="G17" s="10">
        <f>((E17-C17)/C17)</f>
        <v>-0.03453689167974882</v>
      </c>
      <c r="H17" s="31">
        <f>((E17-D17)/D17)</f>
        <v>0.004901960784313725</v>
      </c>
    </row>
    <row r="18" spans="1:8" ht="12.75">
      <c r="A18" s="8" t="s">
        <v>14</v>
      </c>
      <c r="B18" s="9">
        <v>860</v>
      </c>
      <c r="C18" s="9">
        <v>793</v>
      </c>
      <c r="D18" s="9">
        <v>857</v>
      </c>
      <c r="E18" s="9">
        <v>855</v>
      </c>
      <c r="F18" s="28">
        <f>((E18-B18)/B18)</f>
        <v>-0.005813953488372093</v>
      </c>
      <c r="G18" s="11">
        <f>((E18-C18)/C18)</f>
        <v>0.07818411097099622</v>
      </c>
      <c r="H18" s="32">
        <f>((E18-D18)/D18)</f>
        <v>-0.002333722287047841</v>
      </c>
    </row>
    <row r="19" spans="1:8" ht="12.75">
      <c r="A19" s="3" t="s">
        <v>15</v>
      </c>
      <c r="B19" s="1">
        <v>446</v>
      </c>
      <c r="C19" s="1">
        <v>394</v>
      </c>
      <c r="D19" s="1">
        <v>354</v>
      </c>
      <c r="E19" s="1">
        <v>398</v>
      </c>
      <c r="F19" s="27">
        <f>((E19-B19)/B19)</f>
        <v>-0.10762331838565023</v>
      </c>
      <c r="G19" s="10">
        <f>((E19-C19)/C19)</f>
        <v>0.01015228426395939</v>
      </c>
      <c r="H19" s="31">
        <f>((E19-D19)/D19)</f>
        <v>0.12429378531073447</v>
      </c>
    </row>
    <row r="20" spans="1:8" ht="12.75">
      <c r="A20" s="3" t="s">
        <v>16</v>
      </c>
      <c r="B20" s="1">
        <v>394</v>
      </c>
      <c r="C20" s="1">
        <v>405</v>
      </c>
      <c r="D20" s="1">
        <v>390</v>
      </c>
      <c r="E20" s="1">
        <v>384</v>
      </c>
      <c r="F20" s="27">
        <f>((E20-B20)/B20)</f>
        <v>-0.025380710659898477</v>
      </c>
      <c r="G20" s="10">
        <f>((E20-C20)/C20)</f>
        <v>-0.05185185185185185</v>
      </c>
      <c r="H20" s="31">
        <f>((E20-D20)/D20)</f>
        <v>-0.015384615384615385</v>
      </c>
    </row>
    <row r="21" spans="1:8" ht="12.75">
      <c r="A21" s="8" t="s">
        <v>17</v>
      </c>
      <c r="B21" s="9">
        <v>732</v>
      </c>
      <c r="C21" s="9">
        <v>721</v>
      </c>
      <c r="D21" s="9">
        <v>854</v>
      </c>
      <c r="E21" s="9">
        <v>885</v>
      </c>
      <c r="F21" s="28">
        <f>((E21-B21)/B21)</f>
        <v>0.20901639344262296</v>
      </c>
      <c r="G21" s="11">
        <f>((E21-C21)/C21)</f>
        <v>0.2274618585298197</v>
      </c>
      <c r="H21" s="32">
        <f>((E21-D21)/D21)</f>
        <v>0.03629976580796253</v>
      </c>
    </row>
    <row r="22" spans="1:8" ht="12.75">
      <c r="A22" s="3" t="s">
        <v>18</v>
      </c>
      <c r="B22" s="1">
        <v>779</v>
      </c>
      <c r="C22" s="1">
        <v>846</v>
      </c>
      <c r="D22" s="1">
        <v>826</v>
      </c>
      <c r="E22" s="1">
        <v>865</v>
      </c>
      <c r="F22" s="27">
        <f>((E22-B22)/B22)</f>
        <v>0.110397946084724</v>
      </c>
      <c r="G22" s="10">
        <f>((E22-C22)/C22)</f>
        <v>0.022458628841607566</v>
      </c>
      <c r="H22" s="31">
        <f>((E22-D22)/D22)</f>
        <v>0.04721549636803874</v>
      </c>
    </row>
    <row r="23" spans="1:8" ht="12.75">
      <c r="A23" s="3" t="s">
        <v>19</v>
      </c>
      <c r="B23" s="1">
        <v>170</v>
      </c>
      <c r="C23" s="1">
        <v>157</v>
      </c>
      <c r="D23" s="1">
        <v>178</v>
      </c>
      <c r="E23" s="1">
        <v>151</v>
      </c>
      <c r="F23" s="27">
        <f>((E23-B23)/B23)</f>
        <v>-0.11176470588235295</v>
      </c>
      <c r="G23" s="10">
        <f>((E23-C23)/C23)</f>
        <v>-0.03821656050955414</v>
      </c>
      <c r="H23" s="31">
        <f>((E23-D23)/D23)</f>
        <v>-0.15168539325842698</v>
      </c>
    </row>
    <row r="24" spans="1:8" ht="12.75">
      <c r="A24" s="8" t="s">
        <v>20</v>
      </c>
      <c r="B24" s="9">
        <v>601</v>
      </c>
      <c r="C24" s="9">
        <v>545</v>
      </c>
      <c r="D24" s="9">
        <v>576</v>
      </c>
      <c r="E24" s="9">
        <v>577</v>
      </c>
      <c r="F24" s="28">
        <f>((E24-B24)/B24)</f>
        <v>-0.03993344425956739</v>
      </c>
      <c r="G24" s="11">
        <f>((E24-C24)/C24)</f>
        <v>0.05871559633027523</v>
      </c>
      <c r="H24" s="32">
        <f>((E24-D24)/D24)</f>
        <v>0.001736111111111111</v>
      </c>
    </row>
    <row r="25" spans="1:8" ht="12.75">
      <c r="A25" s="3" t="s">
        <v>21</v>
      </c>
      <c r="B25" s="1">
        <v>418</v>
      </c>
      <c r="C25" s="1">
        <v>410</v>
      </c>
      <c r="D25" s="1">
        <v>447</v>
      </c>
      <c r="E25" s="1">
        <v>418</v>
      </c>
      <c r="F25" s="27">
        <f>((E25-B25)/B25)</f>
        <v>0</v>
      </c>
      <c r="G25" s="10">
        <f>((E25-C25)/C25)</f>
        <v>0.01951219512195122</v>
      </c>
      <c r="H25" s="31">
        <f>((E25-D25)/D25)</f>
        <v>-0.06487695749440715</v>
      </c>
    </row>
    <row r="26" spans="1:8" ht="12.75">
      <c r="A26" s="3" t="s">
        <v>22</v>
      </c>
      <c r="B26" s="1">
        <v>1379</v>
      </c>
      <c r="C26" s="1">
        <v>1237</v>
      </c>
      <c r="D26" s="1">
        <v>1055</v>
      </c>
      <c r="E26" s="1">
        <v>1030</v>
      </c>
      <c r="F26" s="27">
        <f>((E26-B26)/B26)</f>
        <v>-0.25308194343727336</v>
      </c>
      <c r="G26" s="10">
        <f>((E26-C26)/C26)</f>
        <v>-0.16734033953112368</v>
      </c>
      <c r="H26" s="31">
        <f>((E26-D26)/D26)</f>
        <v>-0.023696682464454975</v>
      </c>
    </row>
    <row r="27" spans="1:8" ht="12.75">
      <c r="A27" s="8" t="s">
        <v>23</v>
      </c>
      <c r="B27" s="9">
        <v>515</v>
      </c>
      <c r="C27" s="9">
        <v>557</v>
      </c>
      <c r="D27" s="9">
        <v>520</v>
      </c>
      <c r="E27" s="9">
        <v>500</v>
      </c>
      <c r="F27" s="28">
        <f>((E27-B27)/B27)</f>
        <v>-0.02912621359223301</v>
      </c>
      <c r="G27" s="11">
        <f>((E27-C27)/C27)</f>
        <v>-0.10233393177737882</v>
      </c>
      <c r="H27" s="32">
        <f>((E27-D27)/D27)</f>
        <v>-0.038461538461538464</v>
      </c>
    </row>
    <row r="28" spans="1:8" ht="12.75">
      <c r="A28" s="3" t="s">
        <v>24</v>
      </c>
      <c r="B28" s="1">
        <v>738</v>
      </c>
      <c r="C28" s="1">
        <v>846</v>
      </c>
      <c r="D28" s="1">
        <v>786</v>
      </c>
      <c r="E28" s="1">
        <v>840</v>
      </c>
      <c r="F28" s="27">
        <f>((E28-B28)/B28)</f>
        <v>0.13821138211382114</v>
      </c>
      <c r="G28" s="10">
        <f>((E28-C28)/C28)</f>
        <v>-0.0070921985815602835</v>
      </c>
      <c r="H28" s="31">
        <f>((E28-D28)/D28)</f>
        <v>0.06870229007633588</v>
      </c>
    </row>
    <row r="29" spans="1:8" ht="12.75">
      <c r="A29" s="3" t="s">
        <v>25</v>
      </c>
      <c r="B29" s="1">
        <v>985</v>
      </c>
      <c r="C29" s="1">
        <v>991</v>
      </c>
      <c r="D29" s="1">
        <v>1006</v>
      </c>
      <c r="E29" s="1">
        <v>1117</v>
      </c>
      <c r="F29" s="27">
        <f>((E29-B29)/B29)</f>
        <v>0.13401015228426397</v>
      </c>
      <c r="G29" s="10">
        <f>((E29-C29)/C29)</f>
        <v>0.12714429868819374</v>
      </c>
      <c r="H29" s="31">
        <f>((E29-D29)/D29)</f>
        <v>0.110337972166998</v>
      </c>
    </row>
    <row r="30" spans="1:8" ht="12.75">
      <c r="A30" s="8" t="s">
        <v>26</v>
      </c>
      <c r="B30" s="9">
        <v>186</v>
      </c>
      <c r="C30" s="9">
        <v>203</v>
      </c>
      <c r="D30" s="9">
        <v>209</v>
      </c>
      <c r="E30" s="9">
        <v>224</v>
      </c>
      <c r="F30" s="28">
        <f>((E30-B30)/B30)</f>
        <v>0.20430107526881722</v>
      </c>
      <c r="G30" s="11">
        <f>((E30-C30)/C30)</f>
        <v>0.10344827586206896</v>
      </c>
      <c r="H30" s="32">
        <f>((E30-D30)/D30)</f>
        <v>0.07177033492822966</v>
      </c>
    </row>
    <row r="31" spans="1:8" ht="12.75">
      <c r="A31" s="3" t="s">
        <v>27</v>
      </c>
      <c r="B31" s="1">
        <v>226</v>
      </c>
      <c r="C31" s="1">
        <v>242</v>
      </c>
      <c r="D31" s="1">
        <v>229</v>
      </c>
      <c r="E31" s="1">
        <v>238</v>
      </c>
      <c r="F31" s="27">
        <f>((E31-B31)/B31)</f>
        <v>0.05309734513274336</v>
      </c>
      <c r="G31" s="10">
        <f>((E31-C31)/C31)</f>
        <v>-0.01652892561983471</v>
      </c>
      <c r="H31" s="31">
        <f>((E31-D31)/D31)</f>
        <v>0.039301310043668124</v>
      </c>
    </row>
    <row r="32" spans="1:8" ht="12.75">
      <c r="A32" s="3" t="s">
        <v>28</v>
      </c>
      <c r="B32" s="1">
        <v>277</v>
      </c>
      <c r="C32" s="1">
        <v>266</v>
      </c>
      <c r="D32" s="1">
        <v>360</v>
      </c>
      <c r="E32" s="1">
        <v>379</v>
      </c>
      <c r="F32" s="27">
        <f>((E32-B32)/B32)</f>
        <v>0.36823104693140796</v>
      </c>
      <c r="G32" s="10">
        <f>((E32-C32)/C32)</f>
        <v>0.424812030075188</v>
      </c>
      <c r="H32" s="31">
        <f>((E32-D32)/D32)</f>
        <v>0.05277777777777778</v>
      </c>
    </row>
    <row r="33" spans="1:8" ht="12.75">
      <c r="A33" s="8" t="s">
        <v>29</v>
      </c>
      <c r="B33" s="9">
        <v>107</v>
      </c>
      <c r="C33" s="9">
        <v>117</v>
      </c>
      <c r="D33" s="9">
        <v>158</v>
      </c>
      <c r="E33" s="9">
        <v>156</v>
      </c>
      <c r="F33" s="28">
        <f>((E33-B33)/B33)</f>
        <v>0.45794392523364486</v>
      </c>
      <c r="G33" s="11">
        <f>((E33-C33)/C33)</f>
        <v>0.3333333333333333</v>
      </c>
      <c r="H33" s="32">
        <f>((E33-D33)/D33)</f>
        <v>-0.012658227848101266</v>
      </c>
    </row>
    <row r="34" spans="1:8" ht="12.75">
      <c r="A34" s="3" t="s">
        <v>30</v>
      </c>
      <c r="B34" s="1">
        <v>719</v>
      </c>
      <c r="C34" s="1">
        <v>659</v>
      </c>
      <c r="D34" s="1">
        <v>684</v>
      </c>
      <c r="E34" s="1">
        <v>691</v>
      </c>
      <c r="F34" s="27">
        <f>((E34-B34)/B34)</f>
        <v>-0.03894297635605007</v>
      </c>
      <c r="G34" s="10">
        <f>((E34-C34)/C34)</f>
        <v>0.048558421851289835</v>
      </c>
      <c r="H34" s="31">
        <f>((E34-D34)/D34)</f>
        <v>0.01023391812865497</v>
      </c>
    </row>
    <row r="35" spans="1:8" ht="12.75">
      <c r="A35" s="3" t="s">
        <v>31</v>
      </c>
      <c r="B35" s="1">
        <v>425</v>
      </c>
      <c r="C35" s="1">
        <v>386</v>
      </c>
      <c r="D35" s="1">
        <v>439</v>
      </c>
      <c r="E35" s="1">
        <v>420</v>
      </c>
      <c r="F35" s="27">
        <f>((E35-B35)/B35)</f>
        <v>-0.011764705882352941</v>
      </c>
      <c r="G35" s="10">
        <f>((E35-C35)/C35)</f>
        <v>0.08808290155440414</v>
      </c>
      <c r="H35" s="31">
        <f>((E35-D35)/D35)</f>
        <v>-0.04328018223234624</v>
      </c>
    </row>
    <row r="36" spans="1:8" ht="12.75">
      <c r="A36" s="8" t="s">
        <v>32</v>
      </c>
      <c r="B36" s="9">
        <v>1567</v>
      </c>
      <c r="C36" s="9">
        <v>1369</v>
      </c>
      <c r="D36" s="9">
        <v>1372</v>
      </c>
      <c r="E36" s="9">
        <v>1327</v>
      </c>
      <c r="F36" s="28">
        <f>((E36-B36)/B36)</f>
        <v>-0.15315890236119975</v>
      </c>
      <c r="G36" s="11">
        <f>((E36-C36)/C36)</f>
        <v>-0.030679327976625273</v>
      </c>
      <c r="H36" s="32">
        <f>((E36-D36)/D36)</f>
        <v>-0.03279883381924198</v>
      </c>
    </row>
    <row r="37" spans="1:8" ht="12.75">
      <c r="A37" s="3" t="s">
        <v>33</v>
      </c>
      <c r="B37" s="1">
        <v>1305</v>
      </c>
      <c r="C37" s="1">
        <v>1408</v>
      </c>
      <c r="D37" s="1">
        <v>1417</v>
      </c>
      <c r="E37" s="1">
        <v>1405</v>
      </c>
      <c r="F37" s="27">
        <f>((E37-B37)/B37)</f>
        <v>0.07662835249042145</v>
      </c>
      <c r="G37" s="10">
        <f>((E37-C37)/C37)</f>
        <v>-0.002130681818181818</v>
      </c>
      <c r="H37" s="31">
        <f>((E37-D37)/D37)</f>
        <v>-0.008468595624558928</v>
      </c>
    </row>
    <row r="38" spans="1:8" ht="12.75">
      <c r="A38" s="3" t="s">
        <v>34</v>
      </c>
      <c r="B38" s="1">
        <v>65</v>
      </c>
      <c r="C38" s="1">
        <v>80</v>
      </c>
      <c r="D38" s="1">
        <v>95</v>
      </c>
      <c r="E38" s="1">
        <v>105</v>
      </c>
      <c r="F38" s="27">
        <f>((E38-B38)/B38)</f>
        <v>0.6153846153846154</v>
      </c>
      <c r="G38" s="10">
        <f>((E38-C38)/C38)</f>
        <v>0.3125</v>
      </c>
      <c r="H38" s="31">
        <f>((E38-D38)/D38)</f>
        <v>0.10526315789473684</v>
      </c>
    </row>
    <row r="39" spans="1:8" ht="12.75">
      <c r="A39" s="8" t="s">
        <v>35</v>
      </c>
      <c r="B39" s="9">
        <v>1219</v>
      </c>
      <c r="C39" s="9">
        <v>1244</v>
      </c>
      <c r="D39" s="9">
        <v>1163</v>
      </c>
      <c r="E39" s="9">
        <v>1224</v>
      </c>
      <c r="F39" s="28">
        <f>((E39-B39)/B39)</f>
        <v>0.004101722723543888</v>
      </c>
      <c r="G39" s="11">
        <f>((E39-C39)/C39)</f>
        <v>-0.01607717041800643</v>
      </c>
      <c r="H39" s="32">
        <f>((E39-D39)/D39)</f>
        <v>0.052450558899398106</v>
      </c>
    </row>
    <row r="40" spans="1:8" ht="12.75">
      <c r="A40" s="3" t="s">
        <v>36</v>
      </c>
      <c r="B40" s="1">
        <v>597</v>
      </c>
      <c r="C40" s="1">
        <v>574</v>
      </c>
      <c r="D40" s="1">
        <v>664</v>
      </c>
      <c r="E40" s="1">
        <v>710</v>
      </c>
      <c r="F40" s="27">
        <f>((E40-B40)/B40)</f>
        <v>0.18927973199329984</v>
      </c>
      <c r="G40" s="10">
        <f>((E40-C40)/C40)</f>
        <v>0.23693379790940766</v>
      </c>
      <c r="H40" s="31">
        <f>((E40-D40)/D40)</f>
        <v>0.06927710843373494</v>
      </c>
    </row>
    <row r="41" spans="1:8" ht="12.75">
      <c r="A41" s="3" t="s">
        <v>37</v>
      </c>
      <c r="B41" s="1">
        <v>500</v>
      </c>
      <c r="C41" s="1">
        <v>407</v>
      </c>
      <c r="D41" s="1">
        <v>388</v>
      </c>
      <c r="E41" s="1">
        <v>444</v>
      </c>
      <c r="F41" s="27">
        <f>((E41-B41)/B41)</f>
        <v>-0.112</v>
      </c>
      <c r="G41" s="10">
        <f>((E41-C41)/C41)</f>
        <v>0.09090909090909091</v>
      </c>
      <c r="H41" s="31">
        <f>((E41-D41)/D41)</f>
        <v>0.14432989690721648</v>
      </c>
    </row>
    <row r="42" spans="1:8" ht="12.75">
      <c r="A42" s="8" t="s">
        <v>38</v>
      </c>
      <c r="B42" s="9">
        <v>1337</v>
      </c>
      <c r="C42" s="9">
        <v>1396</v>
      </c>
      <c r="D42" s="9">
        <v>1362</v>
      </c>
      <c r="E42" s="9">
        <v>1497</v>
      </c>
      <c r="F42" s="28">
        <f>((E42-B42)/B42)</f>
        <v>0.11967090501121914</v>
      </c>
      <c r="G42" s="11">
        <f>((E42-C42)/C42)</f>
        <v>0.07234957020057306</v>
      </c>
      <c r="H42" s="32">
        <f>((E42-D42)/D42)</f>
        <v>0.09911894273127753</v>
      </c>
    </row>
    <row r="43" spans="1:8" ht="12.75">
      <c r="A43" s="3" t="s">
        <v>39</v>
      </c>
      <c r="B43" s="1">
        <v>64</v>
      </c>
      <c r="C43" s="1">
        <v>73</v>
      </c>
      <c r="D43" s="1">
        <v>78</v>
      </c>
      <c r="E43" s="1">
        <v>80</v>
      </c>
      <c r="F43" s="27">
        <f>((E43-B43)/B43)</f>
        <v>0.25</v>
      </c>
      <c r="G43" s="10">
        <f>((E43-C43)/C43)</f>
        <v>0.0958904109589041</v>
      </c>
      <c r="H43" s="31">
        <f>((E43-D43)/D43)</f>
        <v>0.02564102564102564</v>
      </c>
    </row>
    <row r="44" spans="1:8" ht="12.75">
      <c r="A44" s="3" t="s">
        <v>40</v>
      </c>
      <c r="B44" s="1">
        <v>782</v>
      </c>
      <c r="C44" s="1">
        <v>948</v>
      </c>
      <c r="D44" s="1">
        <v>946</v>
      </c>
      <c r="E44" s="1">
        <v>980</v>
      </c>
      <c r="F44" s="27">
        <f>((E44-B44)/B44)</f>
        <v>0.2531969309462916</v>
      </c>
      <c r="G44" s="10">
        <f>((E44-C44)/C44)</f>
        <v>0.03375527426160337</v>
      </c>
      <c r="H44" s="31">
        <f>((E44-D44)/D44)</f>
        <v>0.035940803382663845</v>
      </c>
    </row>
    <row r="45" spans="1:8" ht="12.75">
      <c r="A45" s="8" t="s">
        <v>41</v>
      </c>
      <c r="B45" s="9">
        <v>140</v>
      </c>
      <c r="C45" s="9">
        <v>150</v>
      </c>
      <c r="D45" s="9">
        <v>166</v>
      </c>
      <c r="E45" s="9">
        <v>158</v>
      </c>
      <c r="F45" s="28">
        <f>((E45-B45)/B45)</f>
        <v>0.12857142857142856</v>
      </c>
      <c r="G45" s="11">
        <f>((E45-C45)/C45)</f>
        <v>0.05333333333333334</v>
      </c>
      <c r="H45" s="32">
        <f>((E45-D45)/D45)</f>
        <v>-0.04819277108433735</v>
      </c>
    </row>
    <row r="46" spans="1:8" ht="12.75">
      <c r="A46" s="3" t="s">
        <v>42</v>
      </c>
      <c r="B46" s="1">
        <v>1130</v>
      </c>
      <c r="C46" s="1">
        <v>1177</v>
      </c>
      <c r="D46" s="1">
        <v>1191</v>
      </c>
      <c r="E46" s="1">
        <v>1160</v>
      </c>
      <c r="F46" s="27">
        <f>((E46-B46)/B46)</f>
        <v>0.02654867256637168</v>
      </c>
      <c r="G46" s="10">
        <f>((E46-C46)/C46)</f>
        <v>-0.014443500424808835</v>
      </c>
      <c r="H46" s="31">
        <f>((E46-D46)/D46)</f>
        <v>-0.026028547439126783</v>
      </c>
    </row>
    <row r="47" spans="1:8" ht="12.75">
      <c r="A47" s="3" t="s">
        <v>43</v>
      </c>
      <c r="B47" s="1">
        <v>2799</v>
      </c>
      <c r="C47" s="1">
        <v>3254</v>
      </c>
      <c r="D47" s="1">
        <v>3266</v>
      </c>
      <c r="E47" s="1">
        <v>3104</v>
      </c>
      <c r="F47" s="27">
        <f>((E47-B47)/B47)</f>
        <v>0.10896748838871026</v>
      </c>
      <c r="G47" s="10">
        <f>((E47-C47)/C47)</f>
        <v>-0.046097111247695145</v>
      </c>
      <c r="H47" s="31">
        <f>((E47-D47)/D47)</f>
        <v>-0.049601959583588484</v>
      </c>
    </row>
    <row r="48" spans="1:8" ht="12.75">
      <c r="A48" s="8" t="s">
        <v>44</v>
      </c>
      <c r="B48" s="9">
        <v>285</v>
      </c>
      <c r="C48" s="9">
        <v>318</v>
      </c>
      <c r="D48" s="9">
        <v>260</v>
      </c>
      <c r="E48" s="9">
        <v>235</v>
      </c>
      <c r="F48" s="28">
        <f>((E48-B48)/B48)</f>
        <v>-0.17543859649122806</v>
      </c>
      <c r="G48" s="11">
        <f>((E48-C48)/C48)</f>
        <v>-0.2610062893081761</v>
      </c>
      <c r="H48" s="32">
        <f>((E48-D48)/D48)</f>
        <v>-0.09615384615384616</v>
      </c>
    </row>
    <row r="49" spans="1:8" ht="12.75">
      <c r="A49" s="3" t="s">
        <v>45</v>
      </c>
      <c r="B49" s="1">
        <v>95</v>
      </c>
      <c r="C49" s="1">
        <v>73</v>
      </c>
      <c r="D49" s="1">
        <v>84</v>
      </c>
      <c r="E49" s="1">
        <v>68</v>
      </c>
      <c r="F49" s="27">
        <f>((E49-B49)/B49)</f>
        <v>-0.28421052631578947</v>
      </c>
      <c r="G49" s="10">
        <f>((E49-C49)/C49)</f>
        <v>-0.0684931506849315</v>
      </c>
      <c r="H49" s="31">
        <f>((E49-D49)/D49)</f>
        <v>-0.19047619047619047</v>
      </c>
    </row>
    <row r="50" spans="1:8" ht="12.75">
      <c r="A50" s="3" t="s">
        <v>46</v>
      </c>
      <c r="B50" s="1">
        <v>826</v>
      </c>
      <c r="C50" s="1">
        <v>851</v>
      </c>
      <c r="D50" s="1">
        <v>838</v>
      </c>
      <c r="E50" s="1">
        <v>876</v>
      </c>
      <c r="F50" s="27">
        <f>((E50-B50)/B50)</f>
        <v>0.06053268765133172</v>
      </c>
      <c r="G50" s="10">
        <f>((E50-C50)/C50)</f>
        <v>0.02937720329024677</v>
      </c>
      <c r="H50" s="31">
        <f>((E50-D50)/D50)</f>
        <v>0.045346062052505964</v>
      </c>
    </row>
    <row r="51" spans="1:8" ht="12.75">
      <c r="A51" s="8" t="s">
        <v>47</v>
      </c>
      <c r="B51" s="9">
        <v>576</v>
      </c>
      <c r="C51" s="9">
        <v>572</v>
      </c>
      <c r="D51" s="9">
        <v>509</v>
      </c>
      <c r="E51" s="9">
        <v>577</v>
      </c>
      <c r="F51" s="28">
        <f>((E51-B51)/B51)</f>
        <v>0.001736111111111111</v>
      </c>
      <c r="G51" s="11">
        <f>((E51-C51)/C51)</f>
        <v>0.008741258741258742</v>
      </c>
      <c r="H51" s="32">
        <f>((E51-D51)/D51)</f>
        <v>0.13359528487229863</v>
      </c>
    </row>
    <row r="52" spans="1:8" ht="12.75">
      <c r="A52" s="3" t="s">
        <v>48</v>
      </c>
      <c r="B52" s="1">
        <v>346</v>
      </c>
      <c r="C52" s="1">
        <v>354</v>
      </c>
      <c r="D52" s="1">
        <v>380</v>
      </c>
      <c r="E52" s="1">
        <v>347</v>
      </c>
      <c r="F52" s="27">
        <f>((E52-B52)/B52)</f>
        <v>0.002890173410404624</v>
      </c>
      <c r="G52" s="10">
        <f>((E52-C52)/C52)</f>
        <v>-0.01977401129943503</v>
      </c>
      <c r="H52" s="31">
        <f>((E52-D52)/D52)</f>
        <v>-0.0868421052631579</v>
      </c>
    </row>
    <row r="53" spans="1:8" ht="12.75">
      <c r="A53" s="3" t="s">
        <v>49</v>
      </c>
      <c r="B53" s="1">
        <v>663</v>
      </c>
      <c r="C53" s="1">
        <v>716</v>
      </c>
      <c r="D53" s="1">
        <v>722</v>
      </c>
      <c r="E53" s="1">
        <v>714</v>
      </c>
      <c r="F53" s="27">
        <f>((E53-B53)/B53)</f>
        <v>0.07692307692307693</v>
      </c>
      <c r="G53" s="10">
        <f>((E53-C53)/C53)</f>
        <v>-0.002793296089385475</v>
      </c>
      <c r="H53" s="31">
        <f>((E53-D53)/D53)</f>
        <v>-0.0110803324099723</v>
      </c>
    </row>
    <row r="54" spans="1:8" ht="12.75">
      <c r="A54" s="2" t="s">
        <v>50</v>
      </c>
      <c r="B54" s="6">
        <v>138</v>
      </c>
      <c r="C54" s="6">
        <v>132</v>
      </c>
      <c r="D54" s="6">
        <v>142</v>
      </c>
      <c r="E54" s="6">
        <v>147</v>
      </c>
      <c r="F54" s="29">
        <f>((E54-B54)/B54)</f>
        <v>0.06521739130434782</v>
      </c>
      <c r="G54" s="12">
        <f>((E54-C54)/C54)</f>
        <v>0.11363636363636363</v>
      </c>
      <c r="H54" s="33">
        <f>((E54-D54)/D54)</f>
        <v>0.035211267605633804</v>
      </c>
    </row>
    <row r="55" spans="1:8" ht="12.75">
      <c r="A55" s="3" t="s">
        <v>51</v>
      </c>
      <c r="B55" s="1">
        <v>37241</v>
      </c>
      <c r="C55" s="1">
        <v>37526</v>
      </c>
      <c r="D55" s="1">
        <v>38444</v>
      </c>
      <c r="E55" s="1">
        <v>39189</v>
      </c>
      <c r="F55" s="27">
        <f>((E55-B55)/B55)</f>
        <v>0.05230794017346473</v>
      </c>
      <c r="G55" s="10">
        <f>((E55-C55)/C55)</f>
        <v>0.044315940947609656</v>
      </c>
      <c r="H55" s="31">
        <f>((E55-D55)/D55)</f>
        <v>0.019378836749557798</v>
      </c>
    </row>
    <row r="57" spans="1:8" ht="12.75">
      <c r="A57" s="19"/>
      <c r="B57" s="19"/>
      <c r="C57" s="19"/>
      <c r="D57" s="19"/>
      <c r="E57" s="19"/>
      <c r="F57" s="19"/>
      <c r="G57" s="19"/>
      <c r="H57" s="19"/>
    </row>
    <row r="58" spans="1:8" ht="12.75">
      <c r="A58" s="19" t="s">
        <v>53</v>
      </c>
      <c r="B58" s="19"/>
      <c r="C58" s="19"/>
      <c r="D58" s="19"/>
      <c r="E58" s="19"/>
      <c r="F58" s="19"/>
      <c r="G58" s="19"/>
      <c r="H58" s="19"/>
    </row>
    <row r="59" spans="1:8" ht="12.75">
      <c r="A59" s="19" t="s">
        <v>54</v>
      </c>
      <c r="B59" s="19"/>
      <c r="C59" s="19"/>
      <c r="D59" s="19"/>
      <c r="E59" s="35"/>
      <c r="F59" s="19"/>
      <c r="G59" s="19"/>
      <c r="H59" s="35" t="s">
        <v>84</v>
      </c>
    </row>
    <row r="60" ht="12.75">
      <c r="L60" s="23"/>
    </row>
    <row r="62" ht="12.75">
      <c r="A62" s="39" t="s">
        <v>85</v>
      </c>
    </row>
  </sheetData>
  <printOptions/>
  <pageMargins left="0.75" right="0.5" top="0.5" bottom="0.5" header="0.5" footer="0.5"/>
  <pageSetup fitToHeight="1" fitToWidth="1" horizontalDpi="600" verticalDpi="600" orientation="portrait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2" max="5" width="8.28125" style="0" customWidth="1"/>
    <col min="6" max="8" width="12.7109375" style="0" customWidth="1"/>
  </cols>
  <sheetData>
    <row r="1" ht="18">
      <c r="A1" s="7" t="s">
        <v>64</v>
      </c>
    </row>
    <row r="2" spans="2:8" ht="12.75">
      <c r="B2" s="26"/>
      <c r="E2" s="17"/>
      <c r="F2" s="26"/>
      <c r="G2" s="13" t="s">
        <v>55</v>
      </c>
      <c r="H2" s="3"/>
    </row>
    <row r="3" spans="1:8" ht="12.75">
      <c r="A3" s="4" t="s">
        <v>52</v>
      </c>
      <c r="B3" s="5">
        <v>1995</v>
      </c>
      <c r="C3" s="5">
        <v>2000</v>
      </c>
      <c r="D3" s="5">
        <v>2004</v>
      </c>
      <c r="E3" s="5">
        <v>2005</v>
      </c>
      <c r="F3" s="25" t="s">
        <v>68</v>
      </c>
      <c r="G3" s="14" t="s">
        <v>69</v>
      </c>
      <c r="H3" s="30" t="s">
        <v>70</v>
      </c>
    </row>
    <row r="4" spans="1:8" ht="12.75">
      <c r="A4" s="3" t="s">
        <v>0</v>
      </c>
      <c r="B4" s="1">
        <v>1529</v>
      </c>
      <c r="C4" s="1">
        <v>1368</v>
      </c>
      <c r="D4" s="1">
        <v>1547</v>
      </c>
      <c r="E4" s="1">
        <v>1540</v>
      </c>
      <c r="F4" s="27">
        <f>((E4-B4)/B4)</f>
        <v>0.007194244604316547</v>
      </c>
      <c r="G4" s="10">
        <f>((E4-C4)/C4)</f>
        <v>0.12573099415204678</v>
      </c>
      <c r="H4" s="31">
        <f>((E4-D4)/D4)</f>
        <v>-0.004524886877828055</v>
      </c>
    </row>
    <row r="5" spans="1:8" ht="12.75">
      <c r="A5" s="3" t="s">
        <v>1</v>
      </c>
      <c r="B5" s="1">
        <v>109</v>
      </c>
      <c r="C5" s="1">
        <v>125</v>
      </c>
      <c r="D5" s="1">
        <v>141</v>
      </c>
      <c r="E5" s="1">
        <v>102</v>
      </c>
      <c r="F5" s="27">
        <f>((E5-B5)/B5)</f>
        <v>-0.06422018348623854</v>
      </c>
      <c r="G5" s="10">
        <f>((E5-C5)/C5)</f>
        <v>-0.184</v>
      </c>
      <c r="H5" s="31">
        <f>((E5-D5)/D5)</f>
        <v>-0.2765957446808511</v>
      </c>
    </row>
    <row r="6" spans="1:8" ht="12.75">
      <c r="A6" s="8" t="s">
        <v>2</v>
      </c>
      <c r="B6" s="9">
        <v>1413</v>
      </c>
      <c r="C6" s="9">
        <v>1367</v>
      </c>
      <c r="D6" s="9">
        <v>1529</v>
      </c>
      <c r="E6" s="9">
        <v>1596</v>
      </c>
      <c r="F6" s="28">
        <f>((E6-B6)/B6)</f>
        <v>0.12951167728237792</v>
      </c>
      <c r="G6" s="11">
        <f>((E6-C6)/C6)</f>
        <v>0.16752011704462327</v>
      </c>
      <c r="H6" s="32">
        <f>((E6-D6)/D6)</f>
        <v>0.04381948986265533</v>
      </c>
    </row>
    <row r="7" spans="1:8" ht="12.75">
      <c r="A7" s="3" t="s">
        <v>3</v>
      </c>
      <c r="B7" s="1">
        <v>802</v>
      </c>
      <c r="C7" s="1">
        <v>853</v>
      </c>
      <c r="D7" s="1">
        <v>926</v>
      </c>
      <c r="E7" s="1">
        <v>892</v>
      </c>
      <c r="F7" s="27">
        <f>((E7-B7)/B7)</f>
        <v>0.11221945137157108</v>
      </c>
      <c r="G7" s="10">
        <f>((E7-C7)/C7)</f>
        <v>0.04572098475967175</v>
      </c>
      <c r="H7" s="31">
        <f>((E7-D7)/D7)</f>
        <v>-0.0367170626349892</v>
      </c>
    </row>
    <row r="8" spans="1:8" ht="12.75">
      <c r="A8" s="3" t="s">
        <v>4</v>
      </c>
      <c r="B8" s="1">
        <v>5508</v>
      </c>
      <c r="C8" s="1">
        <v>5123</v>
      </c>
      <c r="D8" s="1">
        <v>5695</v>
      </c>
      <c r="E8" s="1">
        <v>5854</v>
      </c>
      <c r="F8" s="27">
        <f>((E8-B8)/B8)</f>
        <v>0.06281771968046478</v>
      </c>
      <c r="G8" s="10">
        <f>((E8-C8)/C8)</f>
        <v>0.1426898301776303</v>
      </c>
      <c r="H8" s="31">
        <f>((E8-D8)/D8)</f>
        <v>0.02791922739244952</v>
      </c>
    </row>
    <row r="9" spans="1:8" ht="12.75">
      <c r="A9" s="8" t="s">
        <v>5</v>
      </c>
      <c r="B9" s="9">
        <v>849</v>
      </c>
      <c r="C9" s="9">
        <v>933</v>
      </c>
      <c r="D9" s="9">
        <v>958</v>
      </c>
      <c r="E9" s="9">
        <v>852</v>
      </c>
      <c r="F9" s="28">
        <f>((E9-B9)/B9)</f>
        <v>0.0035335689045936395</v>
      </c>
      <c r="G9" s="11">
        <f>((E9-C9)/C9)</f>
        <v>-0.08681672025723473</v>
      </c>
      <c r="H9" s="32">
        <f>((E9-D9)/D9)</f>
        <v>-0.11064718162839249</v>
      </c>
    </row>
    <row r="10" spans="1:8" ht="12.75">
      <c r="A10" s="3" t="s">
        <v>6</v>
      </c>
      <c r="B10" s="1">
        <v>406</v>
      </c>
      <c r="C10" s="1">
        <v>469</v>
      </c>
      <c r="D10" s="1">
        <v>421</v>
      </c>
      <c r="E10" s="1">
        <v>391</v>
      </c>
      <c r="F10" s="27">
        <f>((E10-B10)/B10)</f>
        <v>-0.03694581280788178</v>
      </c>
      <c r="G10" s="10">
        <f>((E10-C10)/C10)</f>
        <v>-0.16631130063965885</v>
      </c>
      <c r="H10" s="31">
        <f>((E10-D10)/D10)</f>
        <v>-0.07125890736342043</v>
      </c>
    </row>
    <row r="11" spans="1:8" ht="12.75">
      <c r="A11" s="3" t="s">
        <v>7</v>
      </c>
      <c r="B11" s="1">
        <v>172</v>
      </c>
      <c r="C11" s="1">
        <v>182</v>
      </c>
      <c r="D11" s="1">
        <v>193</v>
      </c>
      <c r="E11" s="1">
        <v>197</v>
      </c>
      <c r="F11" s="27">
        <f>((E11-B11)/B11)</f>
        <v>0.14534883720930233</v>
      </c>
      <c r="G11" s="10">
        <f>((E11-C11)/C11)</f>
        <v>0.08241758241758242</v>
      </c>
      <c r="H11" s="31">
        <f>((E11-D11)/D11)</f>
        <v>0.02072538860103627</v>
      </c>
    </row>
    <row r="12" spans="1:8" ht="12.75">
      <c r="A12" s="8" t="s">
        <v>8</v>
      </c>
      <c r="B12" s="9">
        <v>82</v>
      </c>
      <c r="C12" s="9">
        <v>66</v>
      </c>
      <c r="D12" s="9">
        <v>70</v>
      </c>
      <c r="E12" s="9">
        <v>57</v>
      </c>
      <c r="F12" s="28">
        <f>((E12-B12)/B12)</f>
        <v>-0.3048780487804878</v>
      </c>
      <c r="G12" s="11">
        <f>((E12-C12)/C12)</f>
        <v>-0.13636363636363635</v>
      </c>
      <c r="H12" s="32">
        <f>((E12-D12)/D12)</f>
        <v>-0.18571428571428572</v>
      </c>
    </row>
    <row r="13" spans="1:8" ht="12.75">
      <c r="A13" s="3" t="s">
        <v>9</v>
      </c>
      <c r="B13" s="1">
        <v>4003</v>
      </c>
      <c r="C13" s="1">
        <v>4276</v>
      </c>
      <c r="D13" s="1">
        <v>4583</v>
      </c>
      <c r="E13" s="1">
        <v>5031</v>
      </c>
      <c r="F13" s="27">
        <f>((E13-B13)/B13)</f>
        <v>0.2568073944541594</v>
      </c>
      <c r="G13" s="10">
        <f>((E13-C13)/C13)</f>
        <v>0.1765668849391955</v>
      </c>
      <c r="H13" s="31">
        <f>((E13-D13)/D13)</f>
        <v>0.09775256382282348</v>
      </c>
    </row>
    <row r="14" spans="1:8" ht="12.75">
      <c r="A14" s="3" t="s">
        <v>10</v>
      </c>
      <c r="B14" s="1">
        <v>2108</v>
      </c>
      <c r="C14" s="1">
        <v>2158</v>
      </c>
      <c r="D14" s="1">
        <v>2363</v>
      </c>
      <c r="E14" s="1">
        <v>2521</v>
      </c>
      <c r="F14" s="27">
        <f>((E14-B14)/B14)</f>
        <v>0.1959203036053131</v>
      </c>
      <c r="G14" s="10">
        <f>((E14-C14)/C14)</f>
        <v>0.16821130676552362</v>
      </c>
      <c r="H14" s="31">
        <f>((E14-D14)/D14)</f>
        <v>0.06686415573423614</v>
      </c>
    </row>
    <row r="15" spans="1:8" ht="12.75">
      <c r="A15" s="8" t="s">
        <v>11</v>
      </c>
      <c r="B15" s="9">
        <v>159</v>
      </c>
      <c r="C15" s="9">
        <v>182</v>
      </c>
      <c r="D15" s="9">
        <v>187</v>
      </c>
      <c r="E15" s="9">
        <v>177</v>
      </c>
      <c r="F15" s="28">
        <f>((E15-B15)/B15)</f>
        <v>0.11320754716981132</v>
      </c>
      <c r="G15" s="11">
        <f>((E15-C15)/C15)</f>
        <v>-0.027472527472527472</v>
      </c>
      <c r="H15" s="32">
        <f>((E15-D15)/D15)</f>
        <v>-0.053475935828877004</v>
      </c>
    </row>
    <row r="16" spans="1:8" ht="12.75">
      <c r="A16" s="3" t="s">
        <v>12</v>
      </c>
      <c r="B16" s="1">
        <v>330</v>
      </c>
      <c r="C16" s="1">
        <v>338</v>
      </c>
      <c r="D16" s="1">
        <v>339</v>
      </c>
      <c r="E16" s="1">
        <v>338</v>
      </c>
      <c r="F16" s="27">
        <f>((E16-B16)/B16)</f>
        <v>0.024242424242424242</v>
      </c>
      <c r="G16" s="10">
        <f>((E16-C16)/C16)</f>
        <v>0</v>
      </c>
      <c r="H16" s="31">
        <f>((E16-D16)/D16)</f>
        <v>-0.0029498525073746312</v>
      </c>
    </row>
    <row r="17" spans="1:8" ht="12.75">
      <c r="A17" s="3" t="s">
        <v>13</v>
      </c>
      <c r="B17" s="1">
        <v>2170</v>
      </c>
      <c r="C17" s="1">
        <v>1977</v>
      </c>
      <c r="D17" s="1">
        <v>1896</v>
      </c>
      <c r="E17" s="1">
        <v>1950</v>
      </c>
      <c r="F17" s="27">
        <f>((E17-B17)/B17)</f>
        <v>-0.10138248847926268</v>
      </c>
      <c r="G17" s="10">
        <f>((E17-C17)/C17)</f>
        <v>-0.013657056145675266</v>
      </c>
      <c r="H17" s="31">
        <f>((E17-D17)/D17)</f>
        <v>0.028481012658227847</v>
      </c>
    </row>
    <row r="18" spans="1:8" ht="12.75">
      <c r="A18" s="8" t="s">
        <v>14</v>
      </c>
      <c r="B18" s="9">
        <v>1383</v>
      </c>
      <c r="C18" s="9">
        <v>1291</v>
      </c>
      <c r="D18" s="9">
        <v>1355</v>
      </c>
      <c r="E18" s="9">
        <v>1321</v>
      </c>
      <c r="F18" s="28">
        <f>((E18-B18)/B18)</f>
        <v>-0.04483007953723789</v>
      </c>
      <c r="G18" s="11">
        <f>((E18-C18)/C18)</f>
        <v>0.023237800154918668</v>
      </c>
      <c r="H18" s="32">
        <f>((E18-D18)/D18)</f>
        <v>-0.025092250922509225</v>
      </c>
    </row>
    <row r="19" spans="1:8" ht="12.75">
      <c r="A19" s="3" t="s">
        <v>15</v>
      </c>
      <c r="B19" s="1">
        <v>713</v>
      </c>
      <c r="C19" s="1">
        <v>635</v>
      </c>
      <c r="D19" s="1">
        <v>546</v>
      </c>
      <c r="E19" s="1">
        <v>601</v>
      </c>
      <c r="F19" s="27">
        <f>((E19-B19)/B19)</f>
        <v>-0.1570827489481066</v>
      </c>
      <c r="G19" s="10">
        <f>((E19-C19)/C19)</f>
        <v>-0.05354330708661417</v>
      </c>
      <c r="H19" s="31">
        <f>((E19-D19)/D19)</f>
        <v>0.10073260073260074</v>
      </c>
    </row>
    <row r="20" spans="1:8" ht="12.75">
      <c r="A20" s="3" t="s">
        <v>16</v>
      </c>
      <c r="B20" s="1">
        <v>577</v>
      </c>
      <c r="C20" s="1">
        <v>642</v>
      </c>
      <c r="D20" s="1">
        <v>622</v>
      </c>
      <c r="E20" s="1">
        <v>578</v>
      </c>
      <c r="F20" s="27">
        <f>((E20-B20)/B20)</f>
        <v>0.0017331022530329288</v>
      </c>
      <c r="G20" s="10">
        <f>((E20-C20)/C20)</f>
        <v>-0.09968847352024922</v>
      </c>
      <c r="H20" s="31">
        <f>((E20-D20)/D20)</f>
        <v>-0.0707395498392283</v>
      </c>
    </row>
    <row r="21" spans="1:8" ht="12.75">
      <c r="A21" s="8" t="s">
        <v>17</v>
      </c>
      <c r="B21" s="9">
        <v>1122</v>
      </c>
      <c r="C21" s="9">
        <v>1084</v>
      </c>
      <c r="D21" s="9">
        <v>1316</v>
      </c>
      <c r="E21" s="9">
        <v>1326</v>
      </c>
      <c r="F21" s="28">
        <f>((E21-B21)/B21)</f>
        <v>0.18181818181818182</v>
      </c>
      <c r="G21" s="11">
        <f>((E21-C21)/C21)</f>
        <v>0.22324723247232472</v>
      </c>
      <c r="H21" s="32">
        <f>((E21-D21)/D21)</f>
        <v>0.007598784194528876</v>
      </c>
    </row>
    <row r="22" spans="1:8" ht="12.75">
      <c r="A22" s="3" t="s">
        <v>18</v>
      </c>
      <c r="B22" s="1">
        <v>1104</v>
      </c>
      <c r="C22" s="1">
        <v>1236</v>
      </c>
      <c r="D22" s="1">
        <v>1306</v>
      </c>
      <c r="E22" s="1">
        <v>1336</v>
      </c>
      <c r="F22" s="27">
        <f>((E22-B22)/B22)</f>
        <v>0.21014492753623187</v>
      </c>
      <c r="G22" s="10">
        <f>((E22-C22)/C22)</f>
        <v>0.08090614886731391</v>
      </c>
      <c r="H22" s="31">
        <f>((E22-D22)/D22)</f>
        <v>0.022970903522205207</v>
      </c>
    </row>
    <row r="23" spans="1:8" ht="12.75">
      <c r="A23" s="3" t="s">
        <v>19</v>
      </c>
      <c r="B23" s="1">
        <v>259</v>
      </c>
      <c r="C23" s="1">
        <v>231</v>
      </c>
      <c r="D23" s="1">
        <v>256</v>
      </c>
      <c r="E23" s="1">
        <v>226</v>
      </c>
      <c r="F23" s="27">
        <f>((E23-B23)/B23)</f>
        <v>-0.1274131274131274</v>
      </c>
      <c r="G23" s="10">
        <f>((E23-C23)/C23)</f>
        <v>-0.021645021645021644</v>
      </c>
      <c r="H23" s="31">
        <f>((E23-D23)/D23)</f>
        <v>-0.1171875</v>
      </c>
    </row>
    <row r="24" spans="1:8" ht="12.75">
      <c r="A24" s="8" t="s">
        <v>20</v>
      </c>
      <c r="B24" s="9">
        <v>942</v>
      </c>
      <c r="C24" s="9">
        <v>882</v>
      </c>
      <c r="D24" s="9">
        <v>872</v>
      </c>
      <c r="E24" s="9">
        <v>905</v>
      </c>
      <c r="F24" s="28">
        <f>((E24-B24)/B24)</f>
        <v>-0.03927813163481953</v>
      </c>
      <c r="G24" s="11">
        <f>((E24-C24)/C24)</f>
        <v>0.026077097505668934</v>
      </c>
      <c r="H24" s="32">
        <f>((E24-D24)/D24)</f>
        <v>0.03784403669724771</v>
      </c>
    </row>
    <row r="25" spans="1:8" ht="12.75">
      <c r="A25" s="3" t="s">
        <v>21</v>
      </c>
      <c r="B25" s="1">
        <v>605</v>
      </c>
      <c r="C25" s="1">
        <v>608</v>
      </c>
      <c r="D25" s="1">
        <v>620</v>
      </c>
      <c r="E25" s="1">
        <v>602</v>
      </c>
      <c r="F25" s="27">
        <f>((E25-B25)/B25)</f>
        <v>-0.0049586776859504135</v>
      </c>
      <c r="G25" s="10">
        <f>((E25-C25)/C25)</f>
        <v>-0.009868421052631578</v>
      </c>
      <c r="H25" s="31">
        <f>((E25-D25)/D25)</f>
        <v>-0.02903225806451613</v>
      </c>
    </row>
    <row r="26" spans="1:8" ht="12.75">
      <c r="A26" s="3" t="s">
        <v>22</v>
      </c>
      <c r="B26" s="1">
        <v>2258</v>
      </c>
      <c r="C26" s="1">
        <v>2016</v>
      </c>
      <c r="D26" s="1">
        <v>1682</v>
      </c>
      <c r="E26" s="1">
        <v>1643</v>
      </c>
      <c r="F26" s="27">
        <f>((E26-B26)/B26)</f>
        <v>-0.27236492471213464</v>
      </c>
      <c r="G26" s="10">
        <f>((E26-C26)/C26)</f>
        <v>-0.18501984126984128</v>
      </c>
      <c r="H26" s="31">
        <f>((E26-D26)/D26)</f>
        <v>-0.02318668252080856</v>
      </c>
    </row>
    <row r="27" spans="1:8" ht="12.75">
      <c r="A27" s="8" t="s">
        <v>23</v>
      </c>
      <c r="B27" s="9">
        <v>823</v>
      </c>
      <c r="C27" s="9">
        <v>884</v>
      </c>
      <c r="D27" s="9">
        <v>811</v>
      </c>
      <c r="E27" s="9">
        <v>772</v>
      </c>
      <c r="F27" s="28">
        <f>((E27-B27)/B27)</f>
        <v>-0.061968408262454436</v>
      </c>
      <c r="G27" s="11">
        <f>((E27-C27)/C27)</f>
        <v>-0.12669683257918551</v>
      </c>
      <c r="H27" s="32">
        <f>((E27-D27)/D27)</f>
        <v>-0.04808877928483354</v>
      </c>
    </row>
    <row r="28" spans="1:8" ht="12.75">
      <c r="A28" s="3" t="s">
        <v>24</v>
      </c>
      <c r="B28" s="1">
        <v>1155</v>
      </c>
      <c r="C28" s="1">
        <v>1237</v>
      </c>
      <c r="D28" s="1">
        <v>1136</v>
      </c>
      <c r="E28" s="1">
        <v>1163</v>
      </c>
      <c r="F28" s="27">
        <f>((E28-B28)/B28)</f>
        <v>0.006926406926406926</v>
      </c>
      <c r="G28" s="10">
        <f>((E28-C28)/C28)</f>
        <v>-0.05982215036378335</v>
      </c>
      <c r="H28" s="31">
        <f>((E28-D28)/D28)</f>
        <v>0.023767605633802816</v>
      </c>
    </row>
    <row r="29" spans="1:8" ht="12.75">
      <c r="A29" s="3" t="s">
        <v>25</v>
      </c>
      <c r="B29" s="1">
        <v>1432</v>
      </c>
      <c r="C29" s="1">
        <v>1584</v>
      </c>
      <c r="D29" s="1">
        <v>1498</v>
      </c>
      <c r="E29" s="1">
        <v>1677</v>
      </c>
      <c r="F29" s="27">
        <f>((E29-B29)/B29)</f>
        <v>0.17108938547486033</v>
      </c>
      <c r="G29" s="10">
        <f>((E29-C29)/C29)</f>
        <v>0.058712121212121215</v>
      </c>
      <c r="H29" s="31">
        <f>((E29-D29)/D29)</f>
        <v>0.11949265687583445</v>
      </c>
    </row>
    <row r="30" spans="1:8" ht="12.75">
      <c r="A30" s="8" t="s">
        <v>26</v>
      </c>
      <c r="B30" s="9">
        <v>253</v>
      </c>
      <c r="C30" s="9">
        <v>288</v>
      </c>
      <c r="D30" s="9">
        <v>275</v>
      </c>
      <c r="E30" s="9">
        <v>288</v>
      </c>
      <c r="F30" s="28">
        <f>((E30-B30)/B30)</f>
        <v>0.1383399209486166</v>
      </c>
      <c r="G30" s="11">
        <f>((E30-C30)/C30)</f>
        <v>0</v>
      </c>
      <c r="H30" s="32">
        <f>((E30-D30)/D30)</f>
        <v>0.04727272727272727</v>
      </c>
    </row>
    <row r="31" spans="1:8" ht="12.75">
      <c r="A31" s="3" t="s">
        <v>27</v>
      </c>
      <c r="B31" s="1">
        <v>346</v>
      </c>
      <c r="C31" s="1">
        <v>372</v>
      </c>
      <c r="D31" s="1">
        <v>352</v>
      </c>
      <c r="E31" s="1">
        <v>369</v>
      </c>
      <c r="F31" s="27">
        <f>((E31-B31)/B31)</f>
        <v>0.06647398843930635</v>
      </c>
      <c r="G31" s="10">
        <f>((E31-C31)/C31)</f>
        <v>-0.008064516129032258</v>
      </c>
      <c r="H31" s="31">
        <f>((E31-D31)/D31)</f>
        <v>0.048295454545454544</v>
      </c>
    </row>
    <row r="32" spans="1:8" ht="12.75">
      <c r="A32" s="3" t="s">
        <v>28</v>
      </c>
      <c r="B32" s="1">
        <v>397</v>
      </c>
      <c r="C32" s="1">
        <v>402</v>
      </c>
      <c r="D32" s="1">
        <v>535</v>
      </c>
      <c r="E32" s="1">
        <v>588</v>
      </c>
      <c r="F32" s="27">
        <f>((E32-B32)/B32)</f>
        <v>0.4811083123425693</v>
      </c>
      <c r="G32" s="10">
        <f>((E32-C32)/C32)</f>
        <v>0.4626865671641791</v>
      </c>
      <c r="H32" s="31">
        <f>((E32-D32)/D32)</f>
        <v>0.09906542056074766</v>
      </c>
    </row>
    <row r="33" spans="1:8" ht="12.75">
      <c r="A33" s="8" t="s">
        <v>29</v>
      </c>
      <c r="B33" s="9">
        <v>170</v>
      </c>
      <c r="C33" s="9">
        <v>170</v>
      </c>
      <c r="D33" s="9">
        <v>238</v>
      </c>
      <c r="E33" s="9">
        <v>227</v>
      </c>
      <c r="F33" s="28">
        <f>((E33-B33)/B33)</f>
        <v>0.3352941176470588</v>
      </c>
      <c r="G33" s="11">
        <f>((E33-C33)/C33)</f>
        <v>0.3352941176470588</v>
      </c>
      <c r="H33" s="32">
        <f>((E33-D33)/D33)</f>
        <v>-0.046218487394957986</v>
      </c>
    </row>
    <row r="34" spans="1:8" ht="12.75">
      <c r="A34" s="3" t="s">
        <v>30</v>
      </c>
      <c r="B34" s="1">
        <v>1091</v>
      </c>
      <c r="C34" s="1">
        <v>1052</v>
      </c>
      <c r="D34" s="1">
        <v>1082</v>
      </c>
      <c r="E34" s="1">
        <v>1070</v>
      </c>
      <c r="F34" s="27">
        <f>((E34-B34)/B34)</f>
        <v>-0.01924839596700275</v>
      </c>
      <c r="G34" s="10">
        <f>((E34-C34)/C34)</f>
        <v>0.017110266159695818</v>
      </c>
      <c r="H34" s="31">
        <f>((E34-D34)/D34)</f>
        <v>-0.011090573012939002</v>
      </c>
    </row>
    <row r="35" spans="1:8" ht="12.75">
      <c r="A35" s="3" t="s">
        <v>31</v>
      </c>
      <c r="B35" s="1">
        <v>577</v>
      </c>
      <c r="C35" s="1">
        <v>562</v>
      </c>
      <c r="D35" s="1">
        <v>628</v>
      </c>
      <c r="E35" s="1">
        <v>583</v>
      </c>
      <c r="F35" s="27">
        <f>((E35-B35)/B35)</f>
        <v>0.010398613518197574</v>
      </c>
      <c r="G35" s="10">
        <f>((E35-C35)/C35)</f>
        <v>0.037366548042704624</v>
      </c>
      <c r="H35" s="31">
        <f>((E35-D35)/D35)</f>
        <v>-0.07165605095541401</v>
      </c>
    </row>
    <row r="36" spans="1:8" ht="12.75">
      <c r="A36" s="8" t="s">
        <v>32</v>
      </c>
      <c r="B36" s="9">
        <v>2283</v>
      </c>
      <c r="C36" s="9">
        <v>2020</v>
      </c>
      <c r="D36" s="9">
        <v>2011</v>
      </c>
      <c r="E36" s="9">
        <v>1908</v>
      </c>
      <c r="F36" s="28">
        <f>((E36-B36)/B36)</f>
        <v>-0.164257555847569</v>
      </c>
      <c r="G36" s="11">
        <f>((E36-C36)/C36)</f>
        <v>-0.055445544554455446</v>
      </c>
      <c r="H36" s="32">
        <f>((E36-D36)/D36)</f>
        <v>-0.051218299353555444</v>
      </c>
    </row>
    <row r="37" spans="1:8" ht="12.75">
      <c r="A37" s="3" t="s">
        <v>33</v>
      </c>
      <c r="B37" s="1">
        <v>1982</v>
      </c>
      <c r="C37" s="1">
        <v>2168</v>
      </c>
      <c r="D37" s="1">
        <v>2186</v>
      </c>
      <c r="E37" s="1">
        <v>2130</v>
      </c>
      <c r="F37" s="27">
        <f>((E37-B37)/B37)</f>
        <v>0.07467204843592332</v>
      </c>
      <c r="G37" s="10">
        <f>((E37-C37)/C37)</f>
        <v>-0.017527675276752766</v>
      </c>
      <c r="H37" s="31">
        <f>((E37-D37)/D37)</f>
        <v>-0.025617566331198535</v>
      </c>
    </row>
    <row r="38" spans="1:8" ht="12.75">
      <c r="A38" s="3" t="s">
        <v>34</v>
      </c>
      <c r="B38" s="1">
        <v>98</v>
      </c>
      <c r="C38" s="1">
        <v>106</v>
      </c>
      <c r="D38" s="1">
        <v>136</v>
      </c>
      <c r="E38" s="1">
        <v>133</v>
      </c>
      <c r="F38" s="27">
        <f>((E38-B38)/B38)</f>
        <v>0.35714285714285715</v>
      </c>
      <c r="G38" s="10">
        <f>((E38-C38)/C38)</f>
        <v>0.25471698113207547</v>
      </c>
      <c r="H38" s="31">
        <f>((E38-D38)/D38)</f>
        <v>-0.022058823529411766</v>
      </c>
    </row>
    <row r="39" spans="1:8" ht="12.75">
      <c r="A39" s="8" t="s">
        <v>35</v>
      </c>
      <c r="B39" s="9">
        <v>1895</v>
      </c>
      <c r="C39" s="9">
        <v>1936</v>
      </c>
      <c r="D39" s="9">
        <v>1820</v>
      </c>
      <c r="E39" s="9">
        <v>1947</v>
      </c>
      <c r="F39" s="28">
        <f>((E39-B39)/B39)</f>
        <v>0.027440633245382585</v>
      </c>
      <c r="G39" s="11">
        <f>((E39-C39)/C39)</f>
        <v>0.005681818181818182</v>
      </c>
      <c r="H39" s="32">
        <f>((E39-D39)/D39)</f>
        <v>0.06978021978021978</v>
      </c>
    </row>
    <row r="40" spans="1:8" ht="12.75">
      <c r="A40" s="3" t="s">
        <v>36</v>
      </c>
      <c r="B40" s="1">
        <v>904</v>
      </c>
      <c r="C40" s="1">
        <v>893</v>
      </c>
      <c r="D40" s="1">
        <v>1009</v>
      </c>
      <c r="E40" s="1">
        <v>1071</v>
      </c>
      <c r="F40" s="27">
        <f>((E40-B40)/B40)</f>
        <v>0.1847345132743363</v>
      </c>
      <c r="G40" s="10">
        <f>((E40-C40)/C40)</f>
        <v>0.19932810750279956</v>
      </c>
      <c r="H40" s="31">
        <f>((E40-D40)/D40)</f>
        <v>0.061446977205153616</v>
      </c>
    </row>
    <row r="41" spans="1:8" ht="12.75">
      <c r="A41" s="3" t="s">
        <v>37</v>
      </c>
      <c r="B41" s="1">
        <v>744</v>
      </c>
      <c r="C41" s="1">
        <v>633</v>
      </c>
      <c r="D41" s="1">
        <v>585</v>
      </c>
      <c r="E41" s="1">
        <v>691</v>
      </c>
      <c r="F41" s="27">
        <f>((E41-B41)/B41)</f>
        <v>-0.07123655913978495</v>
      </c>
      <c r="G41" s="10">
        <f>((E41-C41)/C41)</f>
        <v>0.09162717219589257</v>
      </c>
      <c r="H41" s="31">
        <f>((E41-D41)/D41)</f>
        <v>0.1811965811965812</v>
      </c>
    </row>
    <row r="42" spans="1:8" ht="12.75">
      <c r="A42" s="8" t="s">
        <v>38</v>
      </c>
      <c r="B42" s="9">
        <v>2042</v>
      </c>
      <c r="C42" s="9">
        <v>2126</v>
      </c>
      <c r="D42" s="9">
        <v>2103</v>
      </c>
      <c r="E42" s="9">
        <v>2298</v>
      </c>
      <c r="F42" s="28">
        <f>((E42-B42)/B42)</f>
        <v>0.12536728697355534</v>
      </c>
      <c r="G42" s="11">
        <f>((E42-C42)/C42)</f>
        <v>0.08090310442144873</v>
      </c>
      <c r="H42" s="32">
        <f>((E42-D42)/D42)</f>
        <v>0.09272467902995721</v>
      </c>
    </row>
    <row r="43" spans="1:8" ht="12.75">
      <c r="A43" s="3" t="s">
        <v>39</v>
      </c>
      <c r="B43" s="1">
        <v>89</v>
      </c>
      <c r="C43" s="1">
        <v>96</v>
      </c>
      <c r="D43" s="1">
        <v>115</v>
      </c>
      <c r="E43" s="1">
        <v>114</v>
      </c>
      <c r="F43" s="27">
        <f>((E43-B43)/B43)</f>
        <v>0.2808988764044944</v>
      </c>
      <c r="G43" s="10">
        <f>((E43-C43)/C43)</f>
        <v>0.1875</v>
      </c>
      <c r="H43" s="31">
        <f>((E43-D43)/D43)</f>
        <v>-0.008695652173913044</v>
      </c>
    </row>
    <row r="44" spans="1:8" ht="12.75">
      <c r="A44" s="3" t="s">
        <v>40</v>
      </c>
      <c r="B44" s="1">
        <v>1171</v>
      </c>
      <c r="C44" s="1">
        <v>1415</v>
      </c>
      <c r="D44" s="1">
        <v>1357</v>
      </c>
      <c r="E44" s="1">
        <v>1427</v>
      </c>
      <c r="F44" s="27">
        <f>((E44-B44)/B44)</f>
        <v>0.21861656703672075</v>
      </c>
      <c r="G44" s="10">
        <f>((E44-C44)/C44)</f>
        <v>0.008480565371024734</v>
      </c>
      <c r="H44" s="31">
        <f>((E44-D44)/D44)</f>
        <v>0.051584377302873984</v>
      </c>
    </row>
    <row r="45" spans="1:8" ht="12.75">
      <c r="A45" s="8" t="s">
        <v>41</v>
      </c>
      <c r="B45" s="9">
        <v>194</v>
      </c>
      <c r="C45" s="9">
        <v>219</v>
      </c>
      <c r="D45" s="9">
        <v>235</v>
      </c>
      <c r="E45" s="9">
        <v>226</v>
      </c>
      <c r="F45" s="28">
        <f>((E45-B45)/B45)</f>
        <v>0.16494845360824742</v>
      </c>
      <c r="G45" s="11">
        <f>((E45-C45)/C45)</f>
        <v>0.0319634703196347</v>
      </c>
      <c r="H45" s="32">
        <f>((E45-D45)/D45)</f>
        <v>-0.03829787234042553</v>
      </c>
    </row>
    <row r="46" spans="1:8" ht="12.75">
      <c r="A46" s="3" t="s">
        <v>42</v>
      </c>
      <c r="B46" s="1">
        <v>1701</v>
      </c>
      <c r="C46" s="1">
        <v>1754</v>
      </c>
      <c r="D46" s="1">
        <v>1794</v>
      </c>
      <c r="E46" s="1">
        <v>1762</v>
      </c>
      <c r="F46" s="27">
        <f>((E46-B46)/B46)</f>
        <v>0.035861258083480306</v>
      </c>
      <c r="G46" s="10">
        <f>((E46-C46)/C46)</f>
        <v>0.004561003420752566</v>
      </c>
      <c r="H46" s="31">
        <f>((E46-D46)/D46)</f>
        <v>-0.017837235228539576</v>
      </c>
    </row>
    <row r="47" spans="1:8" ht="12.75">
      <c r="A47" s="3" t="s">
        <v>43</v>
      </c>
      <c r="B47" s="1">
        <v>4271</v>
      </c>
      <c r="C47" s="1">
        <v>5097</v>
      </c>
      <c r="D47" s="1">
        <v>5071</v>
      </c>
      <c r="E47" s="1">
        <v>4805</v>
      </c>
      <c r="F47" s="27">
        <f>((E47-B47)/B47)</f>
        <v>0.1250292671505502</v>
      </c>
      <c r="G47" s="10">
        <f>((E47-C47)/C47)</f>
        <v>-0.05728860113792427</v>
      </c>
      <c r="H47" s="31">
        <f>((E47-D47)/D47)</f>
        <v>-0.05245513705383553</v>
      </c>
    </row>
    <row r="48" spans="1:8" ht="12.75">
      <c r="A48" s="8" t="s">
        <v>44</v>
      </c>
      <c r="B48" s="9">
        <v>436</v>
      </c>
      <c r="C48" s="9">
        <v>467</v>
      </c>
      <c r="D48" s="9">
        <v>373</v>
      </c>
      <c r="E48" s="9">
        <v>363</v>
      </c>
      <c r="F48" s="28">
        <f>((E48-B48)/B48)</f>
        <v>-0.16743119266055045</v>
      </c>
      <c r="G48" s="11">
        <f>((E48-C48)/C48)</f>
        <v>-0.22269807280513917</v>
      </c>
      <c r="H48" s="32">
        <f>((E48-D48)/D48)</f>
        <v>-0.02680965147453083</v>
      </c>
    </row>
    <row r="49" spans="1:8" ht="12.75">
      <c r="A49" s="3" t="s">
        <v>45</v>
      </c>
      <c r="B49" s="1">
        <v>134</v>
      </c>
      <c r="C49" s="1">
        <v>93</v>
      </c>
      <c r="D49" s="1">
        <v>127</v>
      </c>
      <c r="E49" s="1">
        <v>102</v>
      </c>
      <c r="F49" s="27">
        <f>((E49-B49)/B49)</f>
        <v>-0.23880597014925373</v>
      </c>
      <c r="G49" s="10">
        <f>((E49-C49)/C49)</f>
        <v>0.0967741935483871</v>
      </c>
      <c r="H49" s="31">
        <f>((E49-D49)/D49)</f>
        <v>-0.1968503937007874</v>
      </c>
    </row>
    <row r="50" spans="1:8" ht="12.75">
      <c r="A50" s="3" t="s">
        <v>46</v>
      </c>
      <c r="B50" s="1">
        <v>1201</v>
      </c>
      <c r="C50" s="1">
        <v>1288</v>
      </c>
      <c r="D50" s="1">
        <v>1217</v>
      </c>
      <c r="E50" s="1">
        <v>1248</v>
      </c>
      <c r="F50" s="27">
        <f>((E50-B50)/B50)</f>
        <v>0.03913405495420483</v>
      </c>
      <c r="G50" s="10">
        <f>((E50-C50)/C50)</f>
        <v>-0.031055900621118012</v>
      </c>
      <c r="H50" s="31">
        <f>((E50-D50)/D50)</f>
        <v>0.025472473294987676</v>
      </c>
    </row>
    <row r="51" spans="1:8" ht="12.75">
      <c r="A51" s="8" t="s">
        <v>47</v>
      </c>
      <c r="B51" s="9">
        <v>847</v>
      </c>
      <c r="C51" s="9">
        <v>867</v>
      </c>
      <c r="D51" s="9">
        <v>757</v>
      </c>
      <c r="E51" s="9">
        <v>863</v>
      </c>
      <c r="F51" s="28">
        <f>((E51-B51)/B51)</f>
        <v>0.018890200708382526</v>
      </c>
      <c r="G51" s="11">
        <f>((E51-C51)/C51)</f>
        <v>-0.00461361014994233</v>
      </c>
      <c r="H51" s="32">
        <f>((E51-D51)/D51)</f>
        <v>0.14002642007926025</v>
      </c>
    </row>
    <row r="52" spans="1:8" ht="12.75">
      <c r="A52" s="3" t="s">
        <v>48</v>
      </c>
      <c r="B52" s="1">
        <v>493</v>
      </c>
      <c r="C52" s="1">
        <v>526</v>
      </c>
      <c r="D52" s="1">
        <v>566</v>
      </c>
      <c r="E52" s="1">
        <v>505</v>
      </c>
      <c r="F52" s="27">
        <f>((E52-B52)/B52)</f>
        <v>0.02434077079107505</v>
      </c>
      <c r="G52" s="10">
        <f>((E52-C52)/C52)</f>
        <v>-0.039923954372623575</v>
      </c>
      <c r="H52" s="31">
        <f>((E52-D52)/D52)</f>
        <v>-0.10777385159010601</v>
      </c>
    </row>
    <row r="53" spans="1:8" ht="12.75">
      <c r="A53" s="3" t="s">
        <v>49</v>
      </c>
      <c r="B53" s="1">
        <v>1020</v>
      </c>
      <c r="C53" s="1">
        <v>1115</v>
      </c>
      <c r="D53" s="1">
        <v>1081</v>
      </c>
      <c r="E53" s="1">
        <v>1067</v>
      </c>
      <c r="F53" s="27">
        <f>((E53-B53)/B53)</f>
        <v>0.04607843137254902</v>
      </c>
      <c r="G53" s="10">
        <f>((E53-C53)/C53)</f>
        <v>-0.04304932735426009</v>
      </c>
      <c r="H53" s="31">
        <f>((E53-D53)/D53)</f>
        <v>-0.012950971322849213</v>
      </c>
    </row>
    <row r="54" spans="1:8" ht="12.75">
      <c r="A54" s="2" t="s">
        <v>50</v>
      </c>
      <c r="B54" s="6">
        <v>172</v>
      </c>
      <c r="C54" s="6">
        <v>182</v>
      </c>
      <c r="D54" s="6">
        <v>208</v>
      </c>
      <c r="E54" s="6">
        <v>196</v>
      </c>
      <c r="F54" s="29">
        <f>((E54-B54)/B54)</f>
        <v>0.13953488372093023</v>
      </c>
      <c r="G54" s="12">
        <f>((E54-C54)/C54)</f>
        <v>0.07692307692307693</v>
      </c>
      <c r="H54" s="33">
        <f>((E54-D54)/D54)</f>
        <v>-0.057692307692307696</v>
      </c>
    </row>
    <row r="55" spans="1:8" ht="12.75">
      <c r="A55" s="3" t="s">
        <v>51</v>
      </c>
      <c r="B55" s="1">
        <v>56524</v>
      </c>
      <c r="C55" s="1">
        <v>57594</v>
      </c>
      <c r="D55" s="1">
        <v>58729</v>
      </c>
      <c r="E55" s="1">
        <v>59629</v>
      </c>
      <c r="F55" s="27">
        <f>((E55-B55)/B55)</f>
        <v>0.05493241808789187</v>
      </c>
      <c r="G55" s="10">
        <f>((E55-C55)/C55)</f>
        <v>0.035333541688370315</v>
      </c>
      <c r="H55" s="31">
        <f>((E55-D55)/D55)</f>
        <v>0.015324626675066833</v>
      </c>
    </row>
    <row r="58" spans="1:8" ht="12.75">
      <c r="A58" s="19" t="s">
        <v>53</v>
      </c>
      <c r="B58" s="19"/>
      <c r="C58" s="19"/>
      <c r="D58" s="19"/>
      <c r="E58" s="19"/>
      <c r="F58" s="19"/>
      <c r="G58" s="19"/>
      <c r="H58" s="19"/>
    </row>
    <row r="59" spans="1:8" ht="12.75">
      <c r="A59" s="19" t="s">
        <v>54</v>
      </c>
      <c r="B59" s="19"/>
      <c r="C59" s="19"/>
      <c r="D59" s="19"/>
      <c r="E59" s="35"/>
      <c r="F59" s="19"/>
      <c r="G59" s="19"/>
      <c r="H59" s="35" t="s">
        <v>84</v>
      </c>
    </row>
    <row r="60" ht="12.75">
      <c r="L60" s="23"/>
    </row>
    <row r="62" ht="12.75">
      <c r="A62" s="39" t="s">
        <v>85</v>
      </c>
    </row>
  </sheetData>
  <printOptions/>
  <pageMargins left="0.75" right="0.5" top="0.5" bottom="0.5" header="0.5" footer="0.5"/>
  <pageSetup fitToHeight="1" fitToWidth="1" horizontalDpi="600" verticalDpi="600" orientation="portrait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2" max="5" width="8.28125" style="0" customWidth="1"/>
    <col min="6" max="8" width="12.7109375" style="0" customWidth="1"/>
  </cols>
  <sheetData>
    <row r="1" ht="18">
      <c r="A1" s="7" t="s">
        <v>65</v>
      </c>
    </row>
    <row r="2" spans="2:8" ht="12.75">
      <c r="B2" s="26"/>
      <c r="E2" s="17"/>
      <c r="F2" s="26"/>
      <c r="G2" s="13" t="s">
        <v>55</v>
      </c>
      <c r="H2" s="3"/>
    </row>
    <row r="3" spans="1:8" ht="12.75">
      <c r="A3" s="4" t="s">
        <v>52</v>
      </c>
      <c r="B3" s="5">
        <v>1995</v>
      </c>
      <c r="C3" s="5">
        <v>2000</v>
      </c>
      <c r="D3" s="5">
        <v>2004</v>
      </c>
      <c r="E3" s="5">
        <v>2005</v>
      </c>
      <c r="F3" s="25" t="s">
        <v>68</v>
      </c>
      <c r="G3" s="14" t="s">
        <v>69</v>
      </c>
      <c r="H3" s="30" t="s">
        <v>70</v>
      </c>
    </row>
    <row r="4" spans="1:8" ht="12.75">
      <c r="A4" s="3" t="s">
        <v>0</v>
      </c>
      <c r="B4" s="1">
        <v>1114</v>
      </c>
      <c r="C4" s="1">
        <v>996</v>
      </c>
      <c r="D4" s="1">
        <v>1154</v>
      </c>
      <c r="E4" s="1">
        <v>1131</v>
      </c>
      <c r="F4" s="27">
        <f>((E4-B4)/B4)</f>
        <v>0.01526032315978456</v>
      </c>
      <c r="G4" s="10">
        <f>((E4-C4)/C4)</f>
        <v>0.1355421686746988</v>
      </c>
      <c r="H4" s="31">
        <f>((E4-D4)/D4)</f>
        <v>-0.01993067590987868</v>
      </c>
    </row>
    <row r="5" spans="1:8" ht="12.75">
      <c r="A5" s="3" t="s">
        <v>1</v>
      </c>
      <c r="B5" s="1">
        <v>87</v>
      </c>
      <c r="C5" s="1">
        <v>106</v>
      </c>
      <c r="D5" s="1">
        <v>101</v>
      </c>
      <c r="E5" s="1">
        <v>72</v>
      </c>
      <c r="F5" s="27">
        <f>((E5-B5)/B5)</f>
        <v>-0.1724137931034483</v>
      </c>
      <c r="G5" s="10">
        <f>((E5-C5)/C5)</f>
        <v>-0.32075471698113206</v>
      </c>
      <c r="H5" s="31">
        <f>((E5-D5)/D5)</f>
        <v>-0.2871287128712871</v>
      </c>
    </row>
    <row r="6" spans="1:8" ht="12.75">
      <c r="A6" s="8" t="s">
        <v>2</v>
      </c>
      <c r="B6" s="9">
        <v>1035</v>
      </c>
      <c r="C6" s="9">
        <v>1036</v>
      </c>
      <c r="D6" s="9">
        <v>1151</v>
      </c>
      <c r="E6" s="9">
        <v>1177</v>
      </c>
      <c r="F6" s="28">
        <f>((E6-B6)/B6)</f>
        <v>0.13719806763285025</v>
      </c>
      <c r="G6" s="11">
        <f>((E6-C6)/C6)</f>
        <v>0.1361003861003861</v>
      </c>
      <c r="H6" s="32">
        <f>((E6-D6)/D6)</f>
        <v>0.022589052997393572</v>
      </c>
    </row>
    <row r="7" spans="1:8" ht="12.75">
      <c r="A7" s="3" t="s">
        <v>3</v>
      </c>
      <c r="B7" s="1">
        <v>631</v>
      </c>
      <c r="C7" s="1">
        <v>652</v>
      </c>
      <c r="D7" s="1">
        <v>703</v>
      </c>
      <c r="E7" s="1">
        <v>648</v>
      </c>
      <c r="F7" s="27">
        <f>((E7-B7)/B7)</f>
        <v>0.02694136291600634</v>
      </c>
      <c r="G7" s="10">
        <f>((E7-C7)/C7)</f>
        <v>-0.006134969325153374</v>
      </c>
      <c r="H7" s="31">
        <f>((E7-D7)/D7)</f>
        <v>-0.07823613086770982</v>
      </c>
    </row>
    <row r="8" spans="1:8" ht="12.75">
      <c r="A8" s="3" t="s">
        <v>4</v>
      </c>
      <c r="B8" s="1">
        <v>4192</v>
      </c>
      <c r="C8" s="1">
        <v>3753</v>
      </c>
      <c r="D8" s="1">
        <v>4120</v>
      </c>
      <c r="E8" s="1">
        <v>4329</v>
      </c>
      <c r="F8" s="27">
        <f>((E8-B8)/B8)</f>
        <v>0.032681297709923667</v>
      </c>
      <c r="G8" s="10">
        <f>((E8-C8)/C8)</f>
        <v>0.15347721822541965</v>
      </c>
      <c r="H8" s="31">
        <f>((E8-D8)/D8)</f>
        <v>0.050728155339805826</v>
      </c>
    </row>
    <row r="9" spans="1:8" ht="12.75">
      <c r="A9" s="8" t="s">
        <v>5</v>
      </c>
      <c r="B9" s="9">
        <v>645</v>
      </c>
      <c r="C9" s="9">
        <v>681</v>
      </c>
      <c r="D9" s="9">
        <v>667</v>
      </c>
      <c r="E9" s="9">
        <v>606</v>
      </c>
      <c r="F9" s="28">
        <f>((E9-B9)/B9)</f>
        <v>-0.06046511627906977</v>
      </c>
      <c r="G9" s="11">
        <f>((E9-C9)/C9)</f>
        <v>-0.11013215859030837</v>
      </c>
      <c r="H9" s="32">
        <f>((E9-D9)/D9)</f>
        <v>-0.09145427286356822</v>
      </c>
    </row>
    <row r="10" spans="1:8" ht="12.75">
      <c r="A10" s="3" t="s">
        <v>6</v>
      </c>
      <c r="B10" s="1">
        <v>317</v>
      </c>
      <c r="C10" s="1">
        <v>341</v>
      </c>
      <c r="D10" s="1">
        <v>294</v>
      </c>
      <c r="E10" s="1">
        <v>274</v>
      </c>
      <c r="F10" s="27">
        <f>((E10-B10)/B10)</f>
        <v>-0.13564668769716087</v>
      </c>
      <c r="G10" s="10">
        <f>((E10-C10)/C10)</f>
        <v>-0.19648093841642228</v>
      </c>
      <c r="H10" s="31">
        <f>((E10-D10)/D10)</f>
        <v>-0.06802721088435375</v>
      </c>
    </row>
    <row r="11" spans="1:8" ht="12.75">
      <c r="A11" s="3" t="s">
        <v>7</v>
      </c>
      <c r="B11" s="1">
        <v>121</v>
      </c>
      <c r="C11" s="1">
        <v>123</v>
      </c>
      <c r="D11" s="1">
        <v>134</v>
      </c>
      <c r="E11" s="1">
        <v>134</v>
      </c>
      <c r="F11" s="27">
        <f>((E11-B11)/B11)</f>
        <v>0.10743801652892562</v>
      </c>
      <c r="G11" s="10">
        <f>((E11-C11)/C11)</f>
        <v>0.08943089430894309</v>
      </c>
      <c r="H11" s="31">
        <f>((E11-D11)/D11)</f>
        <v>0</v>
      </c>
    </row>
    <row r="12" spans="1:8" ht="12.75">
      <c r="A12" s="8" t="s">
        <v>8</v>
      </c>
      <c r="B12" s="9">
        <v>58</v>
      </c>
      <c r="C12" s="9">
        <v>48</v>
      </c>
      <c r="D12" s="9">
        <v>43</v>
      </c>
      <c r="E12" s="9">
        <v>48</v>
      </c>
      <c r="F12" s="28">
        <f>((E12-B12)/B12)</f>
        <v>-0.1724137931034483</v>
      </c>
      <c r="G12" s="11">
        <f>((E12-C12)/C12)</f>
        <v>0</v>
      </c>
      <c r="H12" s="32">
        <f>((E12-D12)/D12)</f>
        <v>0.11627906976744186</v>
      </c>
    </row>
    <row r="13" spans="1:8" ht="12.75">
      <c r="A13" s="3" t="s">
        <v>9</v>
      </c>
      <c r="B13" s="1">
        <v>2805</v>
      </c>
      <c r="C13" s="1">
        <v>2999</v>
      </c>
      <c r="D13" s="1">
        <v>3244</v>
      </c>
      <c r="E13" s="1">
        <v>3543</v>
      </c>
      <c r="F13" s="27">
        <f>((E13-B13)/B13)</f>
        <v>0.2631016042780749</v>
      </c>
      <c r="G13" s="10">
        <f>((E13-C13)/C13)</f>
        <v>0.1813937979326442</v>
      </c>
      <c r="H13" s="31">
        <f>((E13-D13)/D13)</f>
        <v>0.09217016029593095</v>
      </c>
    </row>
    <row r="14" spans="1:8" ht="12.75">
      <c r="A14" s="3" t="s">
        <v>10</v>
      </c>
      <c r="B14" s="1">
        <v>1488</v>
      </c>
      <c r="C14" s="1">
        <v>1541</v>
      </c>
      <c r="D14" s="1">
        <v>1634</v>
      </c>
      <c r="E14" s="1">
        <v>1729</v>
      </c>
      <c r="F14" s="27">
        <f>((E14-B14)/B14)</f>
        <v>0.16196236559139784</v>
      </c>
      <c r="G14" s="10">
        <f>((E14-C14)/C14)</f>
        <v>0.12199870214146658</v>
      </c>
      <c r="H14" s="31">
        <f>((E14-D14)/D14)</f>
        <v>0.05813953488372093</v>
      </c>
    </row>
    <row r="15" spans="1:8" ht="12.75">
      <c r="A15" s="8" t="s">
        <v>11</v>
      </c>
      <c r="B15" s="9">
        <v>130</v>
      </c>
      <c r="C15" s="9">
        <v>132</v>
      </c>
      <c r="D15" s="9">
        <v>142</v>
      </c>
      <c r="E15" s="9">
        <v>140</v>
      </c>
      <c r="F15" s="28">
        <f>((E15-B15)/B15)</f>
        <v>0.07692307692307693</v>
      </c>
      <c r="G15" s="11">
        <f>((E15-C15)/C15)</f>
        <v>0.06060606060606061</v>
      </c>
      <c r="H15" s="32">
        <f>((E15-D15)/D15)</f>
        <v>-0.014084507042253521</v>
      </c>
    </row>
    <row r="16" spans="1:8" ht="12.75">
      <c r="A16" s="3" t="s">
        <v>12</v>
      </c>
      <c r="B16" s="1">
        <v>262</v>
      </c>
      <c r="C16" s="1">
        <v>276</v>
      </c>
      <c r="D16" s="1">
        <v>260</v>
      </c>
      <c r="E16" s="1">
        <v>275</v>
      </c>
      <c r="F16" s="27">
        <f>((E16-B16)/B16)</f>
        <v>0.04961832061068702</v>
      </c>
      <c r="G16" s="10">
        <f>((E16-C16)/C16)</f>
        <v>-0.0036231884057971015</v>
      </c>
      <c r="H16" s="31">
        <f>((E16-D16)/D16)</f>
        <v>0.057692307692307696</v>
      </c>
    </row>
    <row r="17" spans="1:8" ht="12.75">
      <c r="A17" s="3" t="s">
        <v>13</v>
      </c>
      <c r="B17" s="1">
        <v>1586</v>
      </c>
      <c r="C17" s="1">
        <v>1418</v>
      </c>
      <c r="D17" s="1">
        <v>1355</v>
      </c>
      <c r="E17" s="1">
        <v>1361</v>
      </c>
      <c r="F17" s="27">
        <f>((E17-B17)/B17)</f>
        <v>-0.14186633039092056</v>
      </c>
      <c r="G17" s="10">
        <f>((E17-C17)/C17)</f>
        <v>-0.04019746121297602</v>
      </c>
      <c r="H17" s="31">
        <f>((E17-D17)/D17)</f>
        <v>0.004428044280442804</v>
      </c>
    </row>
    <row r="18" spans="1:8" ht="12.75">
      <c r="A18" s="8" t="s">
        <v>14</v>
      </c>
      <c r="B18" s="9">
        <v>960</v>
      </c>
      <c r="C18" s="9">
        <v>886</v>
      </c>
      <c r="D18" s="9">
        <v>947</v>
      </c>
      <c r="E18" s="9">
        <v>938</v>
      </c>
      <c r="F18" s="28">
        <f>((E18-B18)/B18)</f>
        <v>-0.022916666666666665</v>
      </c>
      <c r="G18" s="11">
        <f>((E18-C18)/C18)</f>
        <v>0.05869074492099323</v>
      </c>
      <c r="H18" s="32">
        <f>((E18-D18)/D18)</f>
        <v>-0.009503695881731784</v>
      </c>
    </row>
    <row r="19" spans="1:8" ht="12.75">
      <c r="A19" s="3" t="s">
        <v>15</v>
      </c>
      <c r="B19" s="1">
        <v>527</v>
      </c>
      <c r="C19" s="1">
        <v>445</v>
      </c>
      <c r="D19" s="1">
        <v>388</v>
      </c>
      <c r="E19" s="1">
        <v>450</v>
      </c>
      <c r="F19" s="27">
        <f>((E19-B19)/B19)</f>
        <v>-0.1461100569259962</v>
      </c>
      <c r="G19" s="10">
        <f>((E19-C19)/C19)</f>
        <v>0.011235955056179775</v>
      </c>
      <c r="H19" s="31">
        <f>((E19-D19)/D19)</f>
        <v>0.15979381443298968</v>
      </c>
    </row>
    <row r="20" spans="1:8" ht="12.75">
      <c r="A20" s="3" t="s">
        <v>16</v>
      </c>
      <c r="B20" s="1">
        <v>442</v>
      </c>
      <c r="C20" s="1">
        <v>461</v>
      </c>
      <c r="D20" s="1">
        <v>459</v>
      </c>
      <c r="E20" s="1">
        <v>428</v>
      </c>
      <c r="F20" s="27">
        <f>((E20-B20)/B20)</f>
        <v>-0.03167420814479638</v>
      </c>
      <c r="G20" s="10">
        <f>((E20-C20)/C20)</f>
        <v>-0.07158351409978309</v>
      </c>
      <c r="H20" s="31">
        <f>((E20-D20)/D20)</f>
        <v>-0.06753812636165578</v>
      </c>
    </row>
    <row r="21" spans="1:8" ht="12.75">
      <c r="A21" s="8" t="s">
        <v>17</v>
      </c>
      <c r="B21" s="9">
        <v>849</v>
      </c>
      <c r="C21" s="9">
        <v>820</v>
      </c>
      <c r="D21" s="9">
        <v>964</v>
      </c>
      <c r="E21" s="9">
        <v>985</v>
      </c>
      <c r="F21" s="28">
        <f>((E21-B21)/B21)</f>
        <v>0.160188457008245</v>
      </c>
      <c r="G21" s="11">
        <f>((E21-C21)/C21)</f>
        <v>0.20121951219512196</v>
      </c>
      <c r="H21" s="32">
        <f>((E21-D21)/D21)</f>
        <v>0.021784232365145227</v>
      </c>
    </row>
    <row r="22" spans="1:8" ht="12.75">
      <c r="A22" s="3" t="s">
        <v>18</v>
      </c>
      <c r="B22" s="1">
        <v>894</v>
      </c>
      <c r="C22" s="1">
        <v>938</v>
      </c>
      <c r="D22" s="1">
        <v>927</v>
      </c>
      <c r="E22" s="1">
        <v>955</v>
      </c>
      <c r="F22" s="27">
        <f>((E22-B22)/B22)</f>
        <v>0.06823266219239374</v>
      </c>
      <c r="G22" s="10">
        <f>((E22-C22)/C22)</f>
        <v>0.01812366737739872</v>
      </c>
      <c r="H22" s="31">
        <f>((E22-D22)/D22)</f>
        <v>0.030204962243797196</v>
      </c>
    </row>
    <row r="23" spans="1:8" ht="12.75">
      <c r="A23" s="3" t="s">
        <v>19</v>
      </c>
      <c r="B23" s="1">
        <v>187</v>
      </c>
      <c r="C23" s="1">
        <v>169</v>
      </c>
      <c r="D23" s="1">
        <v>194</v>
      </c>
      <c r="E23" s="1">
        <v>169</v>
      </c>
      <c r="F23" s="27">
        <f>((E23-B23)/B23)</f>
        <v>-0.0962566844919786</v>
      </c>
      <c r="G23" s="10">
        <f>((E23-C23)/C23)</f>
        <v>0</v>
      </c>
      <c r="H23" s="31">
        <f>((E23-D23)/D23)</f>
        <v>-0.12886597938144329</v>
      </c>
    </row>
    <row r="24" spans="1:8" ht="12.75">
      <c r="A24" s="8" t="s">
        <v>20</v>
      </c>
      <c r="B24" s="9">
        <v>671</v>
      </c>
      <c r="C24" s="9">
        <v>588</v>
      </c>
      <c r="D24" s="9">
        <v>643</v>
      </c>
      <c r="E24" s="9">
        <v>614</v>
      </c>
      <c r="F24" s="28">
        <f>((E24-B24)/B24)</f>
        <v>-0.08494783904619971</v>
      </c>
      <c r="G24" s="11">
        <f>((E24-C24)/C24)</f>
        <v>0.04421768707482993</v>
      </c>
      <c r="H24" s="32">
        <f>((E24-D24)/D24)</f>
        <v>-0.04510108864696734</v>
      </c>
    </row>
    <row r="25" spans="1:8" ht="12.75">
      <c r="A25" s="3" t="s">
        <v>21</v>
      </c>
      <c r="B25" s="1">
        <v>444</v>
      </c>
      <c r="C25" s="1">
        <v>433</v>
      </c>
      <c r="D25" s="1">
        <v>476</v>
      </c>
      <c r="E25" s="1">
        <v>442</v>
      </c>
      <c r="F25" s="27">
        <f>((E25-B25)/B25)</f>
        <v>-0.0045045045045045045</v>
      </c>
      <c r="G25" s="10">
        <f>((E25-C25)/C25)</f>
        <v>0.020785219399538105</v>
      </c>
      <c r="H25" s="31">
        <f>((E25-D25)/D25)</f>
        <v>-0.07142857142857142</v>
      </c>
    </row>
    <row r="26" spans="1:8" ht="12.75">
      <c r="A26" s="3" t="s">
        <v>22</v>
      </c>
      <c r="B26" s="1">
        <v>1530</v>
      </c>
      <c r="C26" s="1">
        <v>1382</v>
      </c>
      <c r="D26" s="1">
        <v>1159</v>
      </c>
      <c r="E26" s="1">
        <v>1129</v>
      </c>
      <c r="F26" s="27">
        <f>((E26-B26)/B26)</f>
        <v>-0.26209150326797387</v>
      </c>
      <c r="G26" s="10">
        <f>((E26-C26)/C26)</f>
        <v>-0.18306801736613604</v>
      </c>
      <c r="H26" s="31">
        <f>((E26-D26)/D26)</f>
        <v>-0.025884383088869714</v>
      </c>
    </row>
    <row r="27" spans="1:8" ht="12.75">
      <c r="A27" s="8" t="s">
        <v>23</v>
      </c>
      <c r="B27" s="9">
        <v>597</v>
      </c>
      <c r="C27" s="9">
        <v>625</v>
      </c>
      <c r="D27" s="9">
        <v>567</v>
      </c>
      <c r="E27" s="9">
        <v>559</v>
      </c>
      <c r="F27" s="28">
        <f>((E27-B27)/B27)</f>
        <v>-0.06365159128978225</v>
      </c>
      <c r="G27" s="11">
        <f>((E27-C27)/C27)</f>
        <v>-0.1056</v>
      </c>
      <c r="H27" s="32">
        <f>((E27-D27)/D27)</f>
        <v>-0.014109347442680775</v>
      </c>
    </row>
    <row r="28" spans="1:8" ht="12.75">
      <c r="A28" s="3" t="s">
        <v>24</v>
      </c>
      <c r="B28" s="1">
        <v>868</v>
      </c>
      <c r="C28" s="1">
        <v>949</v>
      </c>
      <c r="D28" s="1">
        <v>900</v>
      </c>
      <c r="E28" s="1">
        <v>931</v>
      </c>
      <c r="F28" s="27">
        <f>((E28-B28)/B28)</f>
        <v>0.07258064516129033</v>
      </c>
      <c r="G28" s="10">
        <f>((E28-C28)/C28)</f>
        <v>-0.018967334035827187</v>
      </c>
      <c r="H28" s="31">
        <f>((E28-D28)/D28)</f>
        <v>0.034444444444444444</v>
      </c>
    </row>
    <row r="29" spans="1:8" ht="12.75">
      <c r="A29" s="3" t="s">
        <v>25</v>
      </c>
      <c r="B29" s="1">
        <v>1109</v>
      </c>
      <c r="C29" s="1">
        <v>1157</v>
      </c>
      <c r="D29" s="1">
        <v>1130</v>
      </c>
      <c r="E29" s="1">
        <v>1257</v>
      </c>
      <c r="F29" s="27">
        <f>((E29-B29)/B29)</f>
        <v>0.13345356176735798</v>
      </c>
      <c r="G29" s="10">
        <f>((E29-C29)/C29)</f>
        <v>0.08643042350907519</v>
      </c>
      <c r="H29" s="31">
        <f>((E29-D29)/D29)</f>
        <v>0.11238938053097346</v>
      </c>
    </row>
    <row r="30" spans="1:8" ht="12.75">
      <c r="A30" s="8" t="s">
        <v>26</v>
      </c>
      <c r="B30" s="9">
        <v>215</v>
      </c>
      <c r="C30" s="9">
        <v>237</v>
      </c>
      <c r="D30" s="9">
        <v>229</v>
      </c>
      <c r="E30" s="9">
        <v>251</v>
      </c>
      <c r="F30" s="28">
        <f>((E30-B30)/B30)</f>
        <v>0.16744186046511628</v>
      </c>
      <c r="G30" s="11">
        <f>((E30-C30)/C30)</f>
        <v>0.05907172995780591</v>
      </c>
      <c r="H30" s="32">
        <f>((E30-D30)/D30)</f>
        <v>0.09606986899563319</v>
      </c>
    </row>
    <row r="31" spans="1:8" ht="12.75">
      <c r="A31" s="3" t="s">
        <v>27</v>
      </c>
      <c r="B31" s="1">
        <v>254</v>
      </c>
      <c r="C31" s="1">
        <v>276</v>
      </c>
      <c r="D31" s="1">
        <v>254</v>
      </c>
      <c r="E31" s="1">
        <v>276</v>
      </c>
      <c r="F31" s="27">
        <f>((E31-B31)/B31)</f>
        <v>0.08661417322834646</v>
      </c>
      <c r="G31" s="10">
        <f>((E31-C31)/C31)</f>
        <v>0</v>
      </c>
      <c r="H31" s="31">
        <f>((E31-D31)/D31)</f>
        <v>0.08661417322834646</v>
      </c>
    </row>
    <row r="32" spans="1:8" ht="12.75">
      <c r="A32" s="3" t="s">
        <v>28</v>
      </c>
      <c r="B32" s="1">
        <v>313</v>
      </c>
      <c r="C32" s="1">
        <v>323</v>
      </c>
      <c r="D32" s="1">
        <v>395</v>
      </c>
      <c r="E32" s="1">
        <v>427</v>
      </c>
      <c r="F32" s="27">
        <f>((E32-B32)/B32)</f>
        <v>0.36421725239616615</v>
      </c>
      <c r="G32" s="10">
        <f>((E32-C32)/C32)</f>
        <v>0.3219814241486068</v>
      </c>
      <c r="H32" s="31">
        <f>((E32-D32)/D32)</f>
        <v>0.0810126582278481</v>
      </c>
    </row>
    <row r="33" spans="1:8" ht="12.75">
      <c r="A33" s="8" t="s">
        <v>29</v>
      </c>
      <c r="B33" s="9">
        <v>118</v>
      </c>
      <c r="C33" s="9">
        <v>126</v>
      </c>
      <c r="D33" s="9">
        <v>171</v>
      </c>
      <c r="E33" s="9">
        <v>166</v>
      </c>
      <c r="F33" s="28">
        <f>((E33-B33)/B33)</f>
        <v>0.4067796610169492</v>
      </c>
      <c r="G33" s="11">
        <f>((E33-C33)/C33)</f>
        <v>0.31746031746031744</v>
      </c>
      <c r="H33" s="32">
        <f>((E33-D33)/D33)</f>
        <v>-0.029239766081871343</v>
      </c>
    </row>
    <row r="34" spans="1:8" ht="12.75">
      <c r="A34" s="3" t="s">
        <v>30</v>
      </c>
      <c r="B34" s="1">
        <v>774</v>
      </c>
      <c r="C34" s="1">
        <v>731</v>
      </c>
      <c r="D34" s="1">
        <v>723</v>
      </c>
      <c r="E34" s="1">
        <v>748</v>
      </c>
      <c r="F34" s="27">
        <f>((E34-B34)/B34)</f>
        <v>-0.03359173126614987</v>
      </c>
      <c r="G34" s="10">
        <f>((E34-C34)/C34)</f>
        <v>0.023255813953488372</v>
      </c>
      <c r="H34" s="31">
        <f>((E34-D34)/D34)</f>
        <v>0.034578146611341634</v>
      </c>
    </row>
    <row r="35" spans="1:8" ht="12.75">
      <c r="A35" s="3" t="s">
        <v>31</v>
      </c>
      <c r="B35" s="1">
        <v>485</v>
      </c>
      <c r="C35" s="1">
        <v>432</v>
      </c>
      <c r="D35" s="1">
        <v>521</v>
      </c>
      <c r="E35" s="1">
        <v>488</v>
      </c>
      <c r="F35" s="27">
        <f>((E35-B35)/B35)</f>
        <v>0.006185567010309278</v>
      </c>
      <c r="G35" s="10">
        <f>((E35-C35)/C35)</f>
        <v>0.12962962962962962</v>
      </c>
      <c r="H35" s="31">
        <f>((E35-D35)/D35)</f>
        <v>-0.06333973128598848</v>
      </c>
    </row>
    <row r="36" spans="1:8" ht="12.75">
      <c r="A36" s="8" t="s">
        <v>32</v>
      </c>
      <c r="B36" s="9">
        <v>1679</v>
      </c>
      <c r="C36" s="9">
        <v>1460</v>
      </c>
      <c r="D36" s="9">
        <v>1495</v>
      </c>
      <c r="E36" s="9">
        <v>1429</v>
      </c>
      <c r="F36" s="28">
        <f>((E36-B36)/B36)</f>
        <v>-0.14889815366289458</v>
      </c>
      <c r="G36" s="11">
        <f>((E36-C36)/C36)</f>
        <v>-0.021232876712328767</v>
      </c>
      <c r="H36" s="32">
        <f>((E36-D36)/D36)</f>
        <v>-0.04414715719063545</v>
      </c>
    </row>
    <row r="37" spans="1:8" ht="12.75">
      <c r="A37" s="3" t="s">
        <v>33</v>
      </c>
      <c r="B37" s="1">
        <v>1448</v>
      </c>
      <c r="C37" s="1">
        <v>1557</v>
      </c>
      <c r="D37" s="1">
        <v>1573</v>
      </c>
      <c r="E37" s="1">
        <v>1534</v>
      </c>
      <c r="F37" s="27">
        <f>((E37-B37)/B37)</f>
        <v>0.05939226519337017</v>
      </c>
      <c r="G37" s="10">
        <f>((E37-C37)/C37)</f>
        <v>-0.014771997430956968</v>
      </c>
      <c r="H37" s="31">
        <f>((E37-D37)/D37)</f>
        <v>-0.024793388429752067</v>
      </c>
    </row>
    <row r="38" spans="1:8" ht="12.75">
      <c r="A38" s="3" t="s">
        <v>34</v>
      </c>
      <c r="B38" s="1">
        <v>74</v>
      </c>
      <c r="C38" s="1">
        <v>86</v>
      </c>
      <c r="D38" s="1">
        <v>100</v>
      </c>
      <c r="E38" s="1">
        <v>123</v>
      </c>
      <c r="F38" s="27">
        <f>((E38-B38)/B38)</f>
        <v>0.6621621621621622</v>
      </c>
      <c r="G38" s="10">
        <f>((E38-C38)/C38)</f>
        <v>0.43023255813953487</v>
      </c>
      <c r="H38" s="31">
        <f>((E38-D38)/D38)</f>
        <v>0.23</v>
      </c>
    </row>
    <row r="39" spans="1:8" ht="12.75">
      <c r="A39" s="8" t="s">
        <v>35</v>
      </c>
      <c r="B39" s="9">
        <v>1360</v>
      </c>
      <c r="C39" s="9">
        <v>1366</v>
      </c>
      <c r="D39" s="9">
        <v>1286</v>
      </c>
      <c r="E39" s="9">
        <v>1323</v>
      </c>
      <c r="F39" s="28">
        <f>((E39-B39)/B39)</f>
        <v>-0.027205882352941177</v>
      </c>
      <c r="G39" s="11">
        <f>((E39-C39)/C39)</f>
        <v>-0.0314787701317716</v>
      </c>
      <c r="H39" s="32">
        <f>((E39-D39)/D39)</f>
        <v>0.028771384136858476</v>
      </c>
    </row>
    <row r="40" spans="1:8" ht="12.75">
      <c r="A40" s="3" t="s">
        <v>36</v>
      </c>
      <c r="B40" s="1">
        <v>669</v>
      </c>
      <c r="C40" s="1">
        <v>650</v>
      </c>
      <c r="D40" s="1">
        <v>774</v>
      </c>
      <c r="E40" s="1">
        <v>802</v>
      </c>
      <c r="F40" s="27">
        <f>((E40-B40)/B40)</f>
        <v>0.19880418535127056</v>
      </c>
      <c r="G40" s="10">
        <f>((E40-C40)/C40)</f>
        <v>0.23384615384615384</v>
      </c>
      <c r="H40" s="31">
        <f>((E40-D40)/D40)</f>
        <v>0.03617571059431524</v>
      </c>
    </row>
    <row r="41" spans="1:8" ht="12.75">
      <c r="A41" s="3" t="s">
        <v>37</v>
      </c>
      <c r="B41" s="1">
        <v>574</v>
      </c>
      <c r="C41" s="1">
        <v>451</v>
      </c>
      <c r="D41" s="1">
        <v>456</v>
      </c>
      <c r="E41" s="1">
        <v>488</v>
      </c>
      <c r="F41" s="27">
        <f>((E41-B41)/B41)</f>
        <v>-0.14982578397212543</v>
      </c>
      <c r="G41" s="10">
        <f>((E41-C41)/C41)</f>
        <v>0.082039911308204</v>
      </c>
      <c r="H41" s="31">
        <f>((E41-D41)/D41)</f>
        <v>0.07017543859649122</v>
      </c>
    </row>
    <row r="42" spans="1:8" ht="12.75">
      <c r="A42" s="8" t="s">
        <v>38</v>
      </c>
      <c r="B42" s="9">
        <v>1480</v>
      </c>
      <c r="C42" s="9">
        <v>1520</v>
      </c>
      <c r="D42" s="9">
        <v>1490</v>
      </c>
      <c r="E42" s="9">
        <v>1616</v>
      </c>
      <c r="F42" s="28">
        <f>((E42-B42)/B42)</f>
        <v>0.0918918918918919</v>
      </c>
      <c r="G42" s="11">
        <f>((E42-C42)/C42)</f>
        <v>0.06315789473684211</v>
      </c>
      <c r="H42" s="32">
        <f>((E42-D42)/D42)</f>
        <v>0.08456375838926175</v>
      </c>
    </row>
    <row r="43" spans="1:8" ht="12.75">
      <c r="A43" s="3" t="s">
        <v>39</v>
      </c>
      <c r="B43" s="1">
        <v>69</v>
      </c>
      <c r="C43" s="1">
        <v>80</v>
      </c>
      <c r="D43" s="1">
        <v>83</v>
      </c>
      <c r="E43" s="1">
        <v>87</v>
      </c>
      <c r="F43" s="27">
        <f>((E43-B43)/B43)</f>
        <v>0.2608695652173913</v>
      </c>
      <c r="G43" s="10">
        <f>((E43-C43)/C43)</f>
        <v>0.0875</v>
      </c>
      <c r="H43" s="31">
        <f>((E43-D43)/D43)</f>
        <v>0.04819277108433735</v>
      </c>
    </row>
    <row r="44" spans="1:8" ht="12.75">
      <c r="A44" s="3" t="s">
        <v>40</v>
      </c>
      <c r="B44" s="1">
        <v>881</v>
      </c>
      <c r="C44" s="1">
        <v>1065</v>
      </c>
      <c r="D44" s="1">
        <v>1046</v>
      </c>
      <c r="E44" s="1">
        <v>1093</v>
      </c>
      <c r="F44" s="27">
        <f>((E44-B44)/B44)</f>
        <v>0.24063564131668558</v>
      </c>
      <c r="G44" s="10">
        <f>((E44-C44)/C44)</f>
        <v>0.02629107981220657</v>
      </c>
      <c r="H44" s="31">
        <f>((E44-D44)/D44)</f>
        <v>0.044933078393881457</v>
      </c>
    </row>
    <row r="45" spans="1:8" ht="12.75">
      <c r="A45" s="8" t="s">
        <v>41</v>
      </c>
      <c r="B45" s="9">
        <v>158</v>
      </c>
      <c r="C45" s="9">
        <v>173</v>
      </c>
      <c r="D45" s="9">
        <v>197</v>
      </c>
      <c r="E45" s="9">
        <v>186</v>
      </c>
      <c r="F45" s="28">
        <f>((E45-B45)/B45)</f>
        <v>0.17721518987341772</v>
      </c>
      <c r="G45" s="11">
        <f>((E45-C45)/C45)</f>
        <v>0.07514450867052024</v>
      </c>
      <c r="H45" s="32">
        <f>((E45-D45)/D45)</f>
        <v>-0.05583756345177665</v>
      </c>
    </row>
    <row r="46" spans="1:8" ht="12.75">
      <c r="A46" s="3" t="s">
        <v>42</v>
      </c>
      <c r="B46" s="1">
        <v>1259</v>
      </c>
      <c r="C46" s="1">
        <v>1307</v>
      </c>
      <c r="D46" s="1">
        <v>1339</v>
      </c>
      <c r="E46" s="1">
        <v>1270</v>
      </c>
      <c r="F46" s="27">
        <f>((E46-B46)/B46)</f>
        <v>0.008737092930897538</v>
      </c>
      <c r="G46" s="10">
        <f>((E46-C46)/C46)</f>
        <v>-0.028309104820198928</v>
      </c>
      <c r="H46" s="31">
        <f>((E46-D46)/D46)</f>
        <v>-0.05153099327856609</v>
      </c>
    </row>
    <row r="47" spans="1:8" ht="12.75">
      <c r="A47" s="3" t="s">
        <v>43</v>
      </c>
      <c r="B47" s="1">
        <v>3183</v>
      </c>
      <c r="C47" s="1">
        <v>3779</v>
      </c>
      <c r="D47" s="1">
        <v>3699</v>
      </c>
      <c r="E47" s="1">
        <v>3504</v>
      </c>
      <c r="F47" s="27">
        <f>((E47-B47)/B47)</f>
        <v>0.10084825636192271</v>
      </c>
      <c r="G47" s="10">
        <f>((E47-C47)/C47)</f>
        <v>-0.0727705742259857</v>
      </c>
      <c r="H47" s="31">
        <f>((E47-D47)/D47)</f>
        <v>-0.05271695052716951</v>
      </c>
    </row>
    <row r="48" spans="1:8" ht="12.75">
      <c r="A48" s="8" t="s">
        <v>44</v>
      </c>
      <c r="B48" s="9">
        <v>325</v>
      </c>
      <c r="C48" s="9">
        <v>373</v>
      </c>
      <c r="D48" s="9">
        <v>296</v>
      </c>
      <c r="E48" s="9">
        <v>282</v>
      </c>
      <c r="F48" s="28">
        <f>((E48-B48)/B48)</f>
        <v>-0.13230769230769232</v>
      </c>
      <c r="G48" s="11">
        <f>((E48-C48)/C48)</f>
        <v>-0.24396782841823056</v>
      </c>
      <c r="H48" s="32">
        <f>((E48-D48)/D48)</f>
        <v>-0.0472972972972973</v>
      </c>
    </row>
    <row r="49" spans="1:8" ht="12.75">
      <c r="A49" s="3" t="s">
        <v>45</v>
      </c>
      <c r="B49" s="1">
        <v>106</v>
      </c>
      <c r="C49" s="1">
        <v>76</v>
      </c>
      <c r="D49" s="1">
        <v>98</v>
      </c>
      <c r="E49" s="1">
        <v>73</v>
      </c>
      <c r="F49" s="27">
        <f>((E49-B49)/B49)</f>
        <v>-0.3113207547169811</v>
      </c>
      <c r="G49" s="10">
        <f>((E49-C49)/C49)</f>
        <v>-0.039473684210526314</v>
      </c>
      <c r="H49" s="31">
        <f>((E49-D49)/D49)</f>
        <v>-0.25510204081632654</v>
      </c>
    </row>
    <row r="50" spans="1:8" ht="12.75">
      <c r="A50" s="3" t="s">
        <v>46</v>
      </c>
      <c r="B50" s="1">
        <v>900</v>
      </c>
      <c r="C50" s="1">
        <v>929</v>
      </c>
      <c r="D50" s="1">
        <v>922</v>
      </c>
      <c r="E50" s="1">
        <v>947</v>
      </c>
      <c r="F50" s="27">
        <f>((E50-B50)/B50)</f>
        <v>0.052222222222222225</v>
      </c>
      <c r="G50" s="10">
        <f>((E50-C50)/C50)</f>
        <v>0.0193756727664155</v>
      </c>
      <c r="H50" s="31">
        <f>((E50-D50)/D50)</f>
        <v>0.027114967462039046</v>
      </c>
    </row>
    <row r="51" spans="1:8" ht="12.75">
      <c r="A51" s="8" t="s">
        <v>47</v>
      </c>
      <c r="B51" s="9">
        <v>653</v>
      </c>
      <c r="C51" s="9">
        <v>631</v>
      </c>
      <c r="D51" s="9">
        <v>567</v>
      </c>
      <c r="E51" s="9">
        <v>647</v>
      </c>
      <c r="F51" s="28">
        <f>((E51-B51)/B51)</f>
        <v>-0.009188361408882083</v>
      </c>
      <c r="G51" s="11">
        <f>((E51-C51)/C51)</f>
        <v>0.025356576862123614</v>
      </c>
      <c r="H51" s="32">
        <f>((E51-D51)/D51)</f>
        <v>0.14109347442680775</v>
      </c>
    </row>
    <row r="52" spans="1:8" ht="12.75">
      <c r="A52" s="3" t="s">
        <v>48</v>
      </c>
      <c r="B52" s="1">
        <v>376</v>
      </c>
      <c r="C52" s="1">
        <v>411</v>
      </c>
      <c r="D52" s="1">
        <v>410</v>
      </c>
      <c r="E52" s="1">
        <v>374</v>
      </c>
      <c r="F52" s="27">
        <f>((E52-B52)/B52)</f>
        <v>-0.005319148936170213</v>
      </c>
      <c r="G52" s="10">
        <f>((E52-C52)/C52)</f>
        <v>-0.09002433090024331</v>
      </c>
      <c r="H52" s="31">
        <f>((E52-D52)/D52)</f>
        <v>-0.08780487804878048</v>
      </c>
    </row>
    <row r="53" spans="1:8" ht="12.75">
      <c r="A53" s="3" t="s">
        <v>49</v>
      </c>
      <c r="B53" s="1">
        <v>745</v>
      </c>
      <c r="C53" s="1">
        <v>799</v>
      </c>
      <c r="D53" s="1">
        <v>792</v>
      </c>
      <c r="E53" s="1">
        <v>815</v>
      </c>
      <c r="F53" s="27">
        <f>((E53-B53)/B53)</f>
        <v>0.09395973154362416</v>
      </c>
      <c r="G53" s="10">
        <f>((E53-C53)/C53)</f>
        <v>0.02002503128911139</v>
      </c>
      <c r="H53" s="31">
        <f>((E53-D53)/D53)</f>
        <v>0.02904040404040404</v>
      </c>
    </row>
    <row r="54" spans="1:8" ht="12.75">
      <c r="A54" s="2" t="s">
        <v>50</v>
      </c>
      <c r="B54" s="6">
        <v>170</v>
      </c>
      <c r="C54" s="6">
        <v>152</v>
      </c>
      <c r="D54" s="6">
        <v>164</v>
      </c>
      <c r="E54" s="6">
        <v>170</v>
      </c>
      <c r="F54" s="29">
        <f>((E54-B54)/B54)</f>
        <v>0</v>
      </c>
      <c r="G54" s="12">
        <f>((E54-C54)/C54)</f>
        <v>0.11842105263157894</v>
      </c>
      <c r="H54" s="33">
        <f>((E54-D54)/D54)</f>
        <v>0.036585365853658534</v>
      </c>
    </row>
    <row r="55" spans="1:8" ht="12.75">
      <c r="A55" s="3" t="s">
        <v>51</v>
      </c>
      <c r="B55" s="1">
        <v>41817</v>
      </c>
      <c r="C55" s="1">
        <v>41945</v>
      </c>
      <c r="D55" s="1">
        <v>42836</v>
      </c>
      <c r="E55" s="1">
        <v>43443</v>
      </c>
      <c r="F55" s="27">
        <f>((E55-B55)/B55)</f>
        <v>0.03888370758304039</v>
      </c>
      <c r="G55" s="10">
        <f>((E55-C55)/C55)</f>
        <v>0.035713434259148885</v>
      </c>
      <c r="H55" s="31">
        <f>((E55-D55)/D55)</f>
        <v>0.01417032402651975</v>
      </c>
    </row>
    <row r="58" spans="1:8" ht="12.75">
      <c r="A58" s="19" t="s">
        <v>53</v>
      </c>
      <c r="B58" s="19"/>
      <c r="C58" s="19"/>
      <c r="D58" s="19"/>
      <c r="E58" s="19"/>
      <c r="F58" s="19"/>
      <c r="G58" s="19"/>
      <c r="H58" s="19"/>
    </row>
    <row r="59" spans="1:8" ht="12.75">
      <c r="A59" s="19" t="s">
        <v>54</v>
      </c>
      <c r="B59" s="19"/>
      <c r="C59" s="19"/>
      <c r="D59" s="19"/>
      <c r="E59" s="35"/>
      <c r="F59" s="19"/>
      <c r="G59" s="19"/>
      <c r="H59" s="35" t="s">
        <v>84</v>
      </c>
    </row>
    <row r="60" ht="12.75">
      <c r="L60" s="23"/>
    </row>
    <row r="62" ht="12.75">
      <c r="A62" s="39" t="s">
        <v>85</v>
      </c>
    </row>
  </sheetData>
  <printOptions/>
  <pageMargins left="0.75" right="0.5" top="0.5" bottom="0.5" header="0.5" footer="0.5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workbookViewId="0" topLeftCell="A1">
      <selection activeCell="A2" sqref="A2"/>
    </sheetView>
  </sheetViews>
  <sheetFormatPr defaultColWidth="9.140625" defaultRowHeight="12.75"/>
  <cols>
    <col min="1" max="1" width="16.57421875" style="0" customWidth="1"/>
    <col min="2" max="11" width="6.57421875" style="0" customWidth="1"/>
    <col min="12" max="12" width="6.8515625" style="0" customWidth="1"/>
    <col min="13" max="13" width="6.421875" style="0" customWidth="1"/>
  </cols>
  <sheetData>
    <row r="1" ht="18">
      <c r="A1" s="7" t="s">
        <v>80</v>
      </c>
    </row>
    <row r="3" spans="1:13" ht="12.75">
      <c r="A3" s="4" t="s">
        <v>52</v>
      </c>
      <c r="B3" s="5">
        <v>1994</v>
      </c>
      <c r="C3" s="5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36">
        <v>2005</v>
      </c>
    </row>
    <row r="4" spans="1:13" ht="12.75">
      <c r="A4" s="3" t="s">
        <v>0</v>
      </c>
      <c r="B4" s="1">
        <v>145</v>
      </c>
      <c r="C4" s="1">
        <v>133</v>
      </c>
      <c r="D4" s="1">
        <v>137</v>
      </c>
      <c r="E4" s="1">
        <v>155</v>
      </c>
      <c r="F4" s="1">
        <v>136</v>
      </c>
      <c r="G4" s="1">
        <v>136</v>
      </c>
      <c r="H4" s="1">
        <v>143</v>
      </c>
      <c r="I4" s="1">
        <v>128</v>
      </c>
      <c r="J4" s="1">
        <v>112</v>
      </c>
      <c r="K4" s="1">
        <v>130</v>
      </c>
      <c r="L4" s="15">
        <v>132</v>
      </c>
      <c r="M4" s="37">
        <v>108</v>
      </c>
    </row>
    <row r="5" spans="1:13" ht="12.75">
      <c r="A5" s="3" t="s">
        <v>1</v>
      </c>
      <c r="B5" s="1">
        <v>5</v>
      </c>
      <c r="C5" s="1">
        <v>8</v>
      </c>
      <c r="D5" s="1">
        <v>6</v>
      </c>
      <c r="E5" s="1">
        <v>7</v>
      </c>
      <c r="F5" s="1">
        <v>1</v>
      </c>
      <c r="G5" s="1">
        <v>5</v>
      </c>
      <c r="H5" s="1">
        <v>4</v>
      </c>
      <c r="I5" s="1">
        <v>10</v>
      </c>
      <c r="J5" s="1">
        <v>4</v>
      </c>
      <c r="K5" s="1">
        <v>5</v>
      </c>
      <c r="L5" s="15">
        <v>13</v>
      </c>
      <c r="M5" s="37">
        <v>4</v>
      </c>
    </row>
    <row r="6" spans="1:13" ht="12.75">
      <c r="A6" s="8" t="s">
        <v>2</v>
      </c>
      <c r="B6" s="9">
        <v>79</v>
      </c>
      <c r="C6" s="9">
        <v>72</v>
      </c>
      <c r="D6" s="9">
        <v>77</v>
      </c>
      <c r="E6" s="9">
        <v>67</v>
      </c>
      <c r="F6" s="9">
        <v>93</v>
      </c>
      <c r="G6" s="9">
        <v>94</v>
      </c>
      <c r="H6" s="9">
        <v>91</v>
      </c>
      <c r="I6" s="9">
        <v>74</v>
      </c>
      <c r="J6" s="9">
        <v>84</v>
      </c>
      <c r="K6" s="9">
        <v>95</v>
      </c>
      <c r="L6" s="9">
        <v>88</v>
      </c>
      <c r="M6" s="9">
        <v>82</v>
      </c>
    </row>
    <row r="7" spans="1:13" ht="12.75">
      <c r="A7" s="3" t="s">
        <v>3</v>
      </c>
      <c r="B7" s="1">
        <v>81</v>
      </c>
      <c r="C7" s="1">
        <v>84</v>
      </c>
      <c r="D7" s="1">
        <v>93</v>
      </c>
      <c r="E7" s="1">
        <v>101</v>
      </c>
      <c r="F7" s="1">
        <v>93</v>
      </c>
      <c r="G7" s="1">
        <v>86</v>
      </c>
      <c r="H7" s="1">
        <v>100</v>
      </c>
      <c r="I7" s="1">
        <v>88</v>
      </c>
      <c r="J7" s="1">
        <v>75</v>
      </c>
      <c r="K7" s="1">
        <v>93</v>
      </c>
      <c r="L7" s="1">
        <v>89</v>
      </c>
      <c r="M7" s="1">
        <v>107</v>
      </c>
    </row>
    <row r="8" spans="1:13" ht="12.75">
      <c r="A8" s="3" t="s">
        <v>4</v>
      </c>
      <c r="B8" s="1">
        <v>319</v>
      </c>
      <c r="C8" s="1">
        <v>342</v>
      </c>
      <c r="D8" s="1">
        <v>340</v>
      </c>
      <c r="E8" s="1">
        <v>338</v>
      </c>
      <c r="F8" s="1">
        <v>319</v>
      </c>
      <c r="G8" s="1">
        <v>304</v>
      </c>
      <c r="H8" s="1">
        <v>331</v>
      </c>
      <c r="I8" s="1">
        <v>334</v>
      </c>
      <c r="J8" s="1">
        <v>313</v>
      </c>
      <c r="K8" s="1">
        <v>311</v>
      </c>
      <c r="L8" s="1">
        <v>359</v>
      </c>
      <c r="M8" s="1">
        <v>356</v>
      </c>
    </row>
    <row r="9" spans="1:13" ht="12.75">
      <c r="A9" s="8" t="s">
        <v>5</v>
      </c>
      <c r="B9" s="9">
        <v>55</v>
      </c>
      <c r="C9" s="9">
        <v>48</v>
      </c>
      <c r="D9" s="9">
        <v>54</v>
      </c>
      <c r="E9" s="9">
        <v>73</v>
      </c>
      <c r="F9" s="9">
        <v>46</v>
      </c>
      <c r="G9" s="9">
        <v>60</v>
      </c>
      <c r="H9" s="9">
        <v>60</v>
      </c>
      <c r="I9" s="9">
        <v>75</v>
      </c>
      <c r="J9" s="9">
        <v>47</v>
      </c>
      <c r="K9" s="9">
        <v>58</v>
      </c>
      <c r="L9" s="9">
        <v>60</v>
      </c>
      <c r="M9" s="9">
        <v>62</v>
      </c>
    </row>
    <row r="10" spans="1:13" ht="12.75">
      <c r="A10" s="3" t="s">
        <v>6</v>
      </c>
      <c r="B10" s="1">
        <v>24</v>
      </c>
      <c r="C10" s="1">
        <v>24</v>
      </c>
      <c r="D10" s="1">
        <v>31</v>
      </c>
      <c r="E10" s="1">
        <v>22</v>
      </c>
      <c r="F10" s="1">
        <v>28</v>
      </c>
      <c r="G10" s="1">
        <v>19</v>
      </c>
      <c r="H10" s="1">
        <v>31</v>
      </c>
      <c r="I10" s="1">
        <v>26</v>
      </c>
      <c r="J10" s="1">
        <v>17</v>
      </c>
      <c r="K10" s="1">
        <v>23</v>
      </c>
      <c r="L10" s="1">
        <v>25</v>
      </c>
      <c r="M10" s="1">
        <v>17</v>
      </c>
    </row>
    <row r="11" spans="1:13" ht="12.75">
      <c r="A11" s="3" t="s">
        <v>7</v>
      </c>
      <c r="B11" s="1">
        <v>11</v>
      </c>
      <c r="C11" s="1">
        <v>9</v>
      </c>
      <c r="D11" s="1">
        <v>13</v>
      </c>
      <c r="E11" s="1">
        <v>14</v>
      </c>
      <c r="F11" s="1">
        <v>16</v>
      </c>
      <c r="G11" s="1">
        <v>9</v>
      </c>
      <c r="H11" s="1">
        <v>19</v>
      </c>
      <c r="I11" s="1">
        <v>11</v>
      </c>
      <c r="J11" s="1">
        <v>16</v>
      </c>
      <c r="K11" s="1">
        <v>15</v>
      </c>
      <c r="L11" s="1">
        <v>18</v>
      </c>
      <c r="M11" s="1">
        <v>8</v>
      </c>
    </row>
    <row r="12" spans="1:13" ht="12.75">
      <c r="A12" s="8" t="s">
        <v>8</v>
      </c>
      <c r="B12" s="9">
        <v>2</v>
      </c>
      <c r="C12" s="9">
        <v>1</v>
      </c>
      <c r="D12" s="9">
        <v>4</v>
      </c>
      <c r="E12" s="9">
        <v>3</v>
      </c>
      <c r="F12" s="9">
        <v>1</v>
      </c>
      <c r="G12" s="9">
        <v>2</v>
      </c>
      <c r="H12" s="9">
        <v>2</v>
      </c>
      <c r="I12" s="9">
        <v>1</v>
      </c>
      <c r="J12" s="9">
        <v>0</v>
      </c>
      <c r="K12" s="9">
        <v>0</v>
      </c>
      <c r="L12" s="9">
        <v>5</v>
      </c>
      <c r="M12" s="9">
        <v>3</v>
      </c>
    </row>
    <row r="13" spans="1:13" ht="12.75">
      <c r="A13" s="3" t="s">
        <v>9</v>
      </c>
      <c r="B13" s="1">
        <v>268</v>
      </c>
      <c r="C13" s="1">
        <v>260</v>
      </c>
      <c r="D13" s="1">
        <v>260</v>
      </c>
      <c r="E13" s="1">
        <v>265</v>
      </c>
      <c r="F13" s="1">
        <v>297</v>
      </c>
      <c r="G13" s="1">
        <v>294</v>
      </c>
      <c r="H13" s="1">
        <v>279</v>
      </c>
      <c r="I13" s="1">
        <v>303</v>
      </c>
      <c r="J13" s="1">
        <v>320</v>
      </c>
      <c r="K13" s="1">
        <v>314</v>
      </c>
      <c r="L13" s="1">
        <v>322</v>
      </c>
      <c r="M13" s="1">
        <v>347</v>
      </c>
    </row>
    <row r="14" spans="1:13" ht="12.75">
      <c r="A14" s="3" t="s">
        <v>10</v>
      </c>
      <c r="B14" s="1">
        <v>182</v>
      </c>
      <c r="C14" s="1">
        <v>171</v>
      </c>
      <c r="D14" s="1">
        <v>192</v>
      </c>
      <c r="E14" s="1">
        <v>208</v>
      </c>
      <c r="F14" s="1">
        <v>189</v>
      </c>
      <c r="G14" s="1">
        <v>204</v>
      </c>
      <c r="H14" s="1">
        <v>189</v>
      </c>
      <c r="I14" s="1">
        <v>216</v>
      </c>
      <c r="J14" s="1">
        <v>169</v>
      </c>
      <c r="K14" s="1">
        <v>201</v>
      </c>
      <c r="L14" s="1">
        <v>214</v>
      </c>
      <c r="M14" s="1">
        <v>211</v>
      </c>
    </row>
    <row r="15" spans="1:13" ht="12.75">
      <c r="A15" s="8" t="s">
        <v>11</v>
      </c>
      <c r="B15" s="9">
        <v>4</v>
      </c>
      <c r="C15" s="9">
        <v>3</v>
      </c>
      <c r="D15" s="9">
        <v>11</v>
      </c>
      <c r="E15" s="9">
        <v>3</v>
      </c>
      <c r="F15" s="9">
        <v>3</v>
      </c>
      <c r="G15" s="9">
        <v>3</v>
      </c>
      <c r="H15" s="9">
        <v>2</v>
      </c>
      <c r="I15" s="9">
        <v>8</v>
      </c>
      <c r="J15" s="9">
        <v>4</v>
      </c>
      <c r="K15" s="9">
        <v>4</v>
      </c>
      <c r="L15" s="9">
        <v>4</v>
      </c>
      <c r="M15" s="9">
        <v>4</v>
      </c>
    </row>
    <row r="16" spans="1:13" ht="12.75">
      <c r="A16" s="3" t="s">
        <v>12</v>
      </c>
      <c r="B16" s="1">
        <v>36</v>
      </c>
      <c r="C16" s="1">
        <v>27</v>
      </c>
      <c r="D16" s="1">
        <v>37</v>
      </c>
      <c r="E16" s="1">
        <v>28</v>
      </c>
      <c r="F16" s="1">
        <v>23</v>
      </c>
      <c r="G16" s="1">
        <v>25</v>
      </c>
      <c r="H16" s="1">
        <v>25</v>
      </c>
      <c r="I16" s="1">
        <v>30</v>
      </c>
      <c r="J16" s="1">
        <v>28</v>
      </c>
      <c r="K16" s="1">
        <v>37</v>
      </c>
      <c r="L16" s="1">
        <v>28</v>
      </c>
      <c r="M16" s="1">
        <v>27</v>
      </c>
    </row>
    <row r="17" spans="1:13" ht="12.75">
      <c r="A17" s="3" t="s">
        <v>13</v>
      </c>
      <c r="B17" s="1">
        <v>155</v>
      </c>
      <c r="C17" s="1">
        <v>153</v>
      </c>
      <c r="D17" s="1">
        <v>134</v>
      </c>
      <c r="E17" s="1">
        <v>155</v>
      </c>
      <c r="F17" s="1">
        <v>165</v>
      </c>
      <c r="G17" s="1">
        <v>178</v>
      </c>
      <c r="H17" s="1">
        <v>152</v>
      </c>
      <c r="I17" s="1">
        <v>172</v>
      </c>
      <c r="J17" s="1">
        <v>142</v>
      </c>
      <c r="K17" s="1">
        <v>162</v>
      </c>
      <c r="L17" s="1">
        <v>139</v>
      </c>
      <c r="M17" s="1">
        <v>170</v>
      </c>
    </row>
    <row r="18" spans="1:13" ht="12.75">
      <c r="A18" s="8" t="s">
        <v>14</v>
      </c>
      <c r="B18" s="9">
        <v>139</v>
      </c>
      <c r="C18" s="9">
        <v>149</v>
      </c>
      <c r="D18" s="9">
        <v>144</v>
      </c>
      <c r="E18" s="9">
        <v>143</v>
      </c>
      <c r="F18" s="9">
        <v>156</v>
      </c>
      <c r="G18" s="9">
        <v>167</v>
      </c>
      <c r="H18" s="9">
        <v>138</v>
      </c>
      <c r="I18" s="9">
        <v>120</v>
      </c>
      <c r="J18" s="9">
        <v>110</v>
      </c>
      <c r="K18" s="9">
        <v>142</v>
      </c>
      <c r="L18" s="9">
        <v>139</v>
      </c>
      <c r="M18" s="9">
        <v>125</v>
      </c>
    </row>
    <row r="19" spans="1:13" ht="12.75">
      <c r="A19" s="3" t="s">
        <v>15</v>
      </c>
      <c r="B19" s="1">
        <v>69</v>
      </c>
      <c r="C19" s="1">
        <v>64</v>
      </c>
      <c r="D19" s="1">
        <v>73</v>
      </c>
      <c r="E19" s="1">
        <v>74</v>
      </c>
      <c r="F19" s="1">
        <v>77</v>
      </c>
      <c r="G19" s="1">
        <v>92</v>
      </c>
      <c r="H19" s="1">
        <v>78</v>
      </c>
      <c r="I19" s="1">
        <v>70</v>
      </c>
      <c r="J19" s="1">
        <v>61</v>
      </c>
      <c r="K19" s="1">
        <v>56</v>
      </c>
      <c r="L19" s="1">
        <v>58</v>
      </c>
      <c r="M19" s="1">
        <v>61</v>
      </c>
    </row>
    <row r="20" spans="1:13" ht="12.75">
      <c r="A20" s="3" t="s">
        <v>16</v>
      </c>
      <c r="B20" s="1">
        <v>48</v>
      </c>
      <c r="C20" s="1">
        <v>57</v>
      </c>
      <c r="D20" s="1">
        <v>59</v>
      </c>
      <c r="E20" s="1">
        <v>78</v>
      </c>
      <c r="F20" s="1">
        <v>72</v>
      </c>
      <c r="G20" s="1">
        <v>78</v>
      </c>
      <c r="H20" s="1">
        <v>70</v>
      </c>
      <c r="I20" s="1">
        <v>73</v>
      </c>
      <c r="J20" s="1">
        <v>70</v>
      </c>
      <c r="K20" s="1">
        <v>62</v>
      </c>
      <c r="L20" s="1">
        <v>76</v>
      </c>
      <c r="M20" s="1">
        <v>67</v>
      </c>
    </row>
    <row r="21" spans="1:13" ht="12.75">
      <c r="A21" s="8" t="s">
        <v>17</v>
      </c>
      <c r="B21" s="9">
        <v>91</v>
      </c>
      <c r="C21" s="9">
        <v>99</v>
      </c>
      <c r="D21" s="9">
        <v>87</v>
      </c>
      <c r="E21" s="9">
        <v>100</v>
      </c>
      <c r="F21" s="9">
        <v>94</v>
      </c>
      <c r="G21" s="9">
        <v>86</v>
      </c>
      <c r="H21" s="9">
        <v>85</v>
      </c>
      <c r="I21" s="9">
        <v>91</v>
      </c>
      <c r="J21" s="9">
        <v>104</v>
      </c>
      <c r="K21" s="9">
        <v>108</v>
      </c>
      <c r="L21" s="9">
        <v>110</v>
      </c>
      <c r="M21" s="9">
        <v>108</v>
      </c>
    </row>
    <row r="22" spans="1:13" ht="12.75">
      <c r="A22" s="3" t="s">
        <v>18</v>
      </c>
      <c r="B22" s="1">
        <v>107</v>
      </c>
      <c r="C22" s="1">
        <v>79</v>
      </c>
      <c r="D22" s="1">
        <v>87</v>
      </c>
      <c r="E22" s="1">
        <v>118</v>
      </c>
      <c r="F22" s="1">
        <v>128</v>
      </c>
      <c r="G22" s="1">
        <v>111</v>
      </c>
      <c r="H22" s="1">
        <v>108</v>
      </c>
      <c r="I22" s="1">
        <v>111</v>
      </c>
      <c r="J22" s="1">
        <v>95</v>
      </c>
      <c r="K22" s="1">
        <v>107</v>
      </c>
      <c r="L22" s="1">
        <v>94</v>
      </c>
      <c r="M22" s="1">
        <v>107</v>
      </c>
    </row>
    <row r="23" spans="1:13" ht="12.75">
      <c r="A23" s="3" t="s">
        <v>19</v>
      </c>
      <c r="B23" s="1">
        <v>20</v>
      </c>
      <c r="C23" s="1">
        <v>22</v>
      </c>
      <c r="D23" s="1">
        <v>13</v>
      </c>
      <c r="E23" s="1">
        <v>21</v>
      </c>
      <c r="F23" s="1">
        <v>21</v>
      </c>
      <c r="G23" s="1">
        <v>23</v>
      </c>
      <c r="H23" s="1">
        <v>24</v>
      </c>
      <c r="I23" s="1">
        <v>23</v>
      </c>
      <c r="J23" s="1">
        <v>21</v>
      </c>
      <c r="K23" s="1">
        <v>13</v>
      </c>
      <c r="L23" s="1">
        <v>18</v>
      </c>
      <c r="M23" s="1">
        <v>17</v>
      </c>
    </row>
    <row r="24" spans="1:13" ht="12.75">
      <c r="A24" s="8" t="s">
        <v>20</v>
      </c>
      <c r="B24" s="9">
        <v>69</v>
      </c>
      <c r="C24" s="9">
        <v>48</v>
      </c>
      <c r="D24" s="9">
        <v>65</v>
      </c>
      <c r="E24" s="9">
        <v>78</v>
      </c>
      <c r="F24" s="9">
        <v>57</v>
      </c>
      <c r="G24" s="9">
        <v>53</v>
      </c>
      <c r="H24" s="9">
        <v>58</v>
      </c>
      <c r="I24" s="9">
        <v>70</v>
      </c>
      <c r="J24" s="9">
        <v>58</v>
      </c>
      <c r="K24" s="9">
        <v>55</v>
      </c>
      <c r="L24" s="9">
        <v>67</v>
      </c>
      <c r="M24" s="9">
        <v>56</v>
      </c>
    </row>
    <row r="25" spans="1:13" ht="12.75">
      <c r="A25" s="3" t="s">
        <v>21</v>
      </c>
      <c r="B25" s="1">
        <v>41</v>
      </c>
      <c r="C25" s="1">
        <v>33</v>
      </c>
      <c r="D25" s="1">
        <v>32</v>
      </c>
      <c r="E25" s="1">
        <v>37</v>
      </c>
      <c r="F25" s="1">
        <v>31</v>
      </c>
      <c r="G25" s="1">
        <v>35</v>
      </c>
      <c r="H25" s="1">
        <v>45</v>
      </c>
      <c r="I25" s="1">
        <v>27</v>
      </c>
      <c r="J25" s="1">
        <v>22</v>
      </c>
      <c r="K25" s="1">
        <v>34</v>
      </c>
      <c r="L25" s="1">
        <v>39</v>
      </c>
      <c r="M25" s="1">
        <v>22</v>
      </c>
    </row>
    <row r="26" spans="1:13" ht="12.75">
      <c r="A26" s="3" t="s">
        <v>22</v>
      </c>
      <c r="B26" s="1">
        <v>161</v>
      </c>
      <c r="C26" s="1">
        <v>148</v>
      </c>
      <c r="D26" s="1">
        <v>138</v>
      </c>
      <c r="E26" s="1">
        <v>124</v>
      </c>
      <c r="F26" s="1">
        <v>139</v>
      </c>
      <c r="G26" s="1">
        <v>126</v>
      </c>
      <c r="H26" s="1">
        <v>137</v>
      </c>
      <c r="I26" s="1">
        <v>115</v>
      </c>
      <c r="J26" s="1">
        <v>120</v>
      </c>
      <c r="K26" s="1">
        <v>104</v>
      </c>
      <c r="L26" s="1">
        <v>110</v>
      </c>
      <c r="M26" s="1">
        <v>100</v>
      </c>
    </row>
    <row r="27" spans="1:13" ht="12.75">
      <c r="A27" s="8" t="s">
        <v>23</v>
      </c>
      <c r="B27" s="9">
        <v>75</v>
      </c>
      <c r="C27" s="9">
        <v>71</v>
      </c>
      <c r="D27" s="9">
        <v>58</v>
      </c>
      <c r="E27" s="9">
        <v>87</v>
      </c>
      <c r="F27" s="9">
        <v>75</v>
      </c>
      <c r="G27" s="9">
        <v>83</v>
      </c>
      <c r="H27" s="9">
        <v>73</v>
      </c>
      <c r="I27" s="9">
        <v>59</v>
      </c>
      <c r="J27" s="9">
        <v>75</v>
      </c>
      <c r="K27" s="9">
        <v>61</v>
      </c>
      <c r="L27" s="9">
        <v>65</v>
      </c>
      <c r="M27" s="9">
        <v>58</v>
      </c>
    </row>
    <row r="28" spans="1:13" ht="12.75">
      <c r="A28" s="3" t="s">
        <v>24</v>
      </c>
      <c r="B28" s="1">
        <v>76</v>
      </c>
      <c r="C28" s="1">
        <v>98</v>
      </c>
      <c r="D28" s="1">
        <v>83</v>
      </c>
      <c r="E28" s="1">
        <v>91</v>
      </c>
      <c r="F28" s="1">
        <v>102</v>
      </c>
      <c r="G28" s="1">
        <v>104</v>
      </c>
      <c r="H28" s="1">
        <v>107</v>
      </c>
      <c r="I28" s="1">
        <v>84</v>
      </c>
      <c r="J28" s="1">
        <v>71</v>
      </c>
      <c r="K28" s="1">
        <v>61</v>
      </c>
      <c r="L28" s="1">
        <v>81</v>
      </c>
      <c r="M28" s="1">
        <v>77</v>
      </c>
    </row>
    <row r="29" spans="1:13" ht="12.75">
      <c r="A29" s="3" t="s">
        <v>25</v>
      </c>
      <c r="B29" s="1">
        <v>123</v>
      </c>
      <c r="C29" s="1">
        <v>89</v>
      </c>
      <c r="D29" s="1">
        <v>143</v>
      </c>
      <c r="E29" s="1">
        <v>133</v>
      </c>
      <c r="F29" s="1">
        <v>145</v>
      </c>
      <c r="G29" s="1">
        <v>144</v>
      </c>
      <c r="H29" s="1">
        <v>145</v>
      </c>
      <c r="I29" s="1">
        <v>118</v>
      </c>
      <c r="J29" s="1">
        <v>137</v>
      </c>
      <c r="K29" s="1">
        <v>140</v>
      </c>
      <c r="L29" s="1">
        <v>132</v>
      </c>
      <c r="M29" s="1">
        <v>142</v>
      </c>
    </row>
    <row r="30" spans="1:13" ht="12.75">
      <c r="A30" s="8" t="s">
        <v>26</v>
      </c>
      <c r="B30" s="9">
        <v>17</v>
      </c>
      <c r="C30" s="9">
        <v>26</v>
      </c>
      <c r="D30" s="9">
        <v>19</v>
      </c>
      <c r="E30" s="9">
        <v>24</v>
      </c>
      <c r="F30" s="9">
        <v>18</v>
      </c>
      <c r="G30" s="9">
        <v>15</v>
      </c>
      <c r="H30" s="9">
        <v>24</v>
      </c>
      <c r="I30" s="9">
        <v>25</v>
      </c>
      <c r="J30" s="9">
        <v>20</v>
      </c>
      <c r="K30" s="9">
        <v>21</v>
      </c>
      <c r="L30" s="9">
        <v>14</v>
      </c>
      <c r="M30" s="9">
        <v>22</v>
      </c>
    </row>
    <row r="31" spans="1:13" ht="12.75">
      <c r="A31" s="3" t="s">
        <v>27</v>
      </c>
      <c r="B31" s="1">
        <v>43</v>
      </c>
      <c r="C31" s="1">
        <v>41</v>
      </c>
      <c r="D31" s="1">
        <v>45</v>
      </c>
      <c r="E31" s="1">
        <v>46</v>
      </c>
      <c r="F31" s="1">
        <v>39</v>
      </c>
      <c r="G31" s="1">
        <v>52</v>
      </c>
      <c r="H31" s="1">
        <v>48</v>
      </c>
      <c r="I31" s="1">
        <v>55</v>
      </c>
      <c r="J31" s="1">
        <v>47</v>
      </c>
      <c r="K31" s="1">
        <v>46</v>
      </c>
      <c r="L31" s="1">
        <v>39</v>
      </c>
      <c r="M31" s="1">
        <v>39</v>
      </c>
    </row>
    <row r="32" spans="1:13" ht="12.75">
      <c r="A32" s="3" t="s">
        <v>28</v>
      </c>
      <c r="B32" s="1">
        <v>27</v>
      </c>
      <c r="C32" s="1">
        <v>27</v>
      </c>
      <c r="D32" s="1">
        <v>39</v>
      </c>
      <c r="E32" s="1">
        <v>26</v>
      </c>
      <c r="F32" s="1">
        <v>32</v>
      </c>
      <c r="G32" s="1">
        <v>38</v>
      </c>
      <c r="H32" s="1">
        <v>33</v>
      </c>
      <c r="I32" s="1">
        <v>41</v>
      </c>
      <c r="J32" s="1">
        <v>29</v>
      </c>
      <c r="K32" s="1">
        <v>32</v>
      </c>
      <c r="L32" s="1">
        <v>25</v>
      </c>
      <c r="M32" s="1">
        <v>45</v>
      </c>
    </row>
    <row r="33" spans="1:13" ht="12.75">
      <c r="A33" s="8" t="s">
        <v>29</v>
      </c>
      <c r="B33" s="9">
        <v>8</v>
      </c>
      <c r="C33" s="9">
        <v>7</v>
      </c>
      <c r="D33" s="9">
        <v>11</v>
      </c>
      <c r="E33" s="9">
        <v>12</v>
      </c>
      <c r="F33" s="9">
        <v>10</v>
      </c>
      <c r="G33" s="9">
        <v>9</v>
      </c>
      <c r="H33" s="9">
        <v>10</v>
      </c>
      <c r="I33" s="9">
        <v>13</v>
      </c>
      <c r="J33" s="9">
        <v>14</v>
      </c>
      <c r="K33" s="9">
        <v>12</v>
      </c>
      <c r="L33" s="9">
        <v>13</v>
      </c>
      <c r="M33" s="9">
        <v>11</v>
      </c>
    </row>
    <row r="34" spans="1:13" ht="12.75">
      <c r="A34" s="3" t="s">
        <v>30</v>
      </c>
      <c r="B34" s="1">
        <v>70</v>
      </c>
      <c r="C34" s="1">
        <v>91</v>
      </c>
      <c r="D34" s="1">
        <v>79</v>
      </c>
      <c r="E34" s="1">
        <v>79</v>
      </c>
      <c r="F34" s="1">
        <v>66</v>
      </c>
      <c r="G34" s="1">
        <v>56</v>
      </c>
      <c r="H34" s="1">
        <v>79</v>
      </c>
      <c r="I34" s="1">
        <v>71</v>
      </c>
      <c r="J34" s="1">
        <v>63</v>
      </c>
      <c r="K34" s="1">
        <v>69</v>
      </c>
      <c r="L34" s="1">
        <v>82</v>
      </c>
      <c r="M34" s="1">
        <v>93</v>
      </c>
    </row>
    <row r="35" spans="1:13" ht="12.75">
      <c r="A35" s="3" t="s">
        <v>31</v>
      </c>
      <c r="B35" s="1">
        <v>36</v>
      </c>
      <c r="C35" s="1">
        <v>39</v>
      </c>
      <c r="D35" s="1">
        <v>46</v>
      </c>
      <c r="E35" s="1">
        <v>45</v>
      </c>
      <c r="F35" s="1">
        <v>40</v>
      </c>
      <c r="G35" s="1">
        <v>43</v>
      </c>
      <c r="H35" s="1">
        <v>42</v>
      </c>
      <c r="I35" s="1">
        <v>45</v>
      </c>
      <c r="J35" s="1">
        <v>45</v>
      </c>
      <c r="K35" s="1">
        <v>37</v>
      </c>
      <c r="L35" s="1">
        <v>52</v>
      </c>
      <c r="M35" s="1">
        <v>50</v>
      </c>
    </row>
    <row r="36" spans="1:13" ht="12.75">
      <c r="A36" s="8" t="s">
        <v>32</v>
      </c>
      <c r="B36" s="9">
        <v>190</v>
      </c>
      <c r="C36" s="9">
        <v>142</v>
      </c>
      <c r="D36" s="9">
        <v>140</v>
      </c>
      <c r="E36" s="9">
        <v>141</v>
      </c>
      <c r="F36" s="9">
        <v>128</v>
      </c>
      <c r="G36" s="9">
        <v>153</v>
      </c>
      <c r="H36" s="9">
        <v>147</v>
      </c>
      <c r="I36" s="9">
        <v>128</v>
      </c>
      <c r="J36" s="9">
        <v>123</v>
      </c>
      <c r="K36" s="9">
        <v>139</v>
      </c>
      <c r="L36" s="9">
        <v>121</v>
      </c>
      <c r="M36" s="9">
        <v>129</v>
      </c>
    </row>
    <row r="37" spans="1:13" ht="12.75">
      <c r="A37" s="3" t="s">
        <v>33</v>
      </c>
      <c r="B37" s="1">
        <v>175</v>
      </c>
      <c r="C37" s="1">
        <v>163</v>
      </c>
      <c r="D37" s="1">
        <v>155</v>
      </c>
      <c r="E37" s="1">
        <v>181</v>
      </c>
      <c r="F37" s="1">
        <v>213</v>
      </c>
      <c r="G37" s="1">
        <v>179</v>
      </c>
      <c r="H37" s="1">
        <v>164</v>
      </c>
      <c r="I37" s="1">
        <v>176</v>
      </c>
      <c r="J37" s="1">
        <v>152</v>
      </c>
      <c r="K37" s="1">
        <v>148</v>
      </c>
      <c r="L37" s="1">
        <v>174</v>
      </c>
      <c r="M37" s="1">
        <v>182</v>
      </c>
    </row>
    <row r="38" spans="1:13" ht="12.75">
      <c r="A38" s="3" t="s">
        <v>34</v>
      </c>
      <c r="B38" s="1">
        <v>8</v>
      </c>
      <c r="C38" s="1">
        <v>7</v>
      </c>
      <c r="D38" s="1">
        <v>9</v>
      </c>
      <c r="E38" s="1">
        <v>11</v>
      </c>
      <c r="F38" s="1">
        <v>7</v>
      </c>
      <c r="G38" s="1">
        <v>18</v>
      </c>
      <c r="H38" s="1">
        <v>9</v>
      </c>
      <c r="I38" s="1">
        <v>11</v>
      </c>
      <c r="J38" s="1">
        <v>16</v>
      </c>
      <c r="K38" s="1">
        <v>14</v>
      </c>
      <c r="L38" s="1">
        <v>14</v>
      </c>
      <c r="M38" s="1">
        <v>10</v>
      </c>
    </row>
    <row r="39" spans="1:13" ht="12.75">
      <c r="A39" s="8" t="s">
        <v>35</v>
      </c>
      <c r="B39" s="9">
        <v>180</v>
      </c>
      <c r="C39" s="9">
        <v>187</v>
      </c>
      <c r="D39" s="9">
        <v>181</v>
      </c>
      <c r="E39" s="9">
        <v>185</v>
      </c>
      <c r="F39" s="9">
        <v>174</v>
      </c>
      <c r="G39" s="9">
        <v>183</v>
      </c>
      <c r="H39" s="9">
        <v>166</v>
      </c>
      <c r="I39" s="9">
        <v>156</v>
      </c>
      <c r="J39" s="9">
        <v>182</v>
      </c>
      <c r="K39" s="9">
        <v>134</v>
      </c>
      <c r="L39" s="9">
        <v>160</v>
      </c>
      <c r="M39" s="9">
        <v>158</v>
      </c>
    </row>
    <row r="40" spans="1:13" ht="12.75">
      <c r="A40" s="3" t="s">
        <v>36</v>
      </c>
      <c r="B40" s="1">
        <v>70</v>
      </c>
      <c r="C40" s="1">
        <v>80</v>
      </c>
      <c r="D40" s="1">
        <v>83</v>
      </c>
      <c r="E40" s="1">
        <v>89</v>
      </c>
      <c r="F40" s="1">
        <v>99</v>
      </c>
      <c r="G40" s="1">
        <v>80</v>
      </c>
      <c r="H40" s="1">
        <v>97</v>
      </c>
      <c r="I40" s="1">
        <v>77</v>
      </c>
      <c r="J40" s="1">
        <v>97</v>
      </c>
      <c r="K40" s="1">
        <v>90</v>
      </c>
      <c r="L40" s="1">
        <v>92</v>
      </c>
      <c r="M40" s="1">
        <v>103</v>
      </c>
    </row>
    <row r="41" spans="1:13" ht="12.75">
      <c r="A41" s="3" t="s">
        <v>37</v>
      </c>
      <c r="B41" s="1">
        <v>58</v>
      </c>
      <c r="C41" s="1">
        <v>62</v>
      </c>
      <c r="D41" s="1">
        <v>52</v>
      </c>
      <c r="E41" s="1">
        <v>68</v>
      </c>
      <c r="F41" s="1">
        <v>65</v>
      </c>
      <c r="G41" s="1">
        <v>41</v>
      </c>
      <c r="H41" s="1">
        <v>51</v>
      </c>
      <c r="I41" s="1">
        <v>52</v>
      </c>
      <c r="J41" s="1">
        <v>44</v>
      </c>
      <c r="K41" s="1">
        <v>49</v>
      </c>
      <c r="L41" s="1">
        <v>46</v>
      </c>
      <c r="M41" s="1">
        <v>59</v>
      </c>
    </row>
    <row r="42" spans="1:13" ht="12.75">
      <c r="A42" s="8" t="s">
        <v>38</v>
      </c>
      <c r="B42" s="9">
        <v>190</v>
      </c>
      <c r="C42" s="9">
        <v>170</v>
      </c>
      <c r="D42" s="9">
        <v>169</v>
      </c>
      <c r="E42" s="9">
        <v>181</v>
      </c>
      <c r="F42" s="9">
        <v>162</v>
      </c>
      <c r="G42" s="9">
        <v>187</v>
      </c>
      <c r="H42" s="9">
        <v>164</v>
      </c>
      <c r="I42" s="9">
        <v>159</v>
      </c>
      <c r="J42" s="9">
        <v>157</v>
      </c>
      <c r="K42" s="9">
        <v>188</v>
      </c>
      <c r="L42" s="9">
        <v>165</v>
      </c>
      <c r="M42" s="9">
        <v>170</v>
      </c>
    </row>
    <row r="43" spans="1:13" ht="12.75">
      <c r="A43" s="3" t="s">
        <v>39</v>
      </c>
      <c r="B43" s="1">
        <v>6</v>
      </c>
      <c r="C43" s="1">
        <v>3</v>
      </c>
      <c r="D43" s="1">
        <v>6</v>
      </c>
      <c r="E43" s="1">
        <v>2</v>
      </c>
      <c r="F43" s="1">
        <v>3</v>
      </c>
      <c r="G43" s="1">
        <v>9</v>
      </c>
      <c r="H43" s="1">
        <v>1</v>
      </c>
      <c r="I43" s="1">
        <v>5</v>
      </c>
      <c r="J43" s="1">
        <v>5</v>
      </c>
      <c r="K43" s="1">
        <v>6</v>
      </c>
      <c r="L43" s="1">
        <v>5</v>
      </c>
      <c r="M43" s="1">
        <v>1</v>
      </c>
    </row>
    <row r="44" spans="1:13" ht="12.75">
      <c r="A44" s="3" t="s">
        <v>40</v>
      </c>
      <c r="B44" s="1">
        <v>81</v>
      </c>
      <c r="C44" s="1">
        <v>85</v>
      </c>
      <c r="D44" s="1">
        <v>91</v>
      </c>
      <c r="E44" s="1">
        <v>82</v>
      </c>
      <c r="F44" s="1">
        <v>109</v>
      </c>
      <c r="G44" s="1">
        <v>105</v>
      </c>
      <c r="H44" s="1">
        <v>108</v>
      </c>
      <c r="I44" s="1">
        <v>99</v>
      </c>
      <c r="J44" s="1">
        <v>83</v>
      </c>
      <c r="K44" s="1">
        <v>89</v>
      </c>
      <c r="L44" s="1">
        <v>97</v>
      </c>
      <c r="M44" s="1">
        <v>110</v>
      </c>
    </row>
    <row r="45" spans="1:13" ht="12.75">
      <c r="A45" s="8" t="s">
        <v>41</v>
      </c>
      <c r="B45" s="9">
        <v>15</v>
      </c>
      <c r="C45" s="9">
        <v>12</v>
      </c>
      <c r="D45" s="9">
        <v>18</v>
      </c>
      <c r="E45" s="9">
        <v>15</v>
      </c>
      <c r="F45" s="9">
        <v>14</v>
      </c>
      <c r="G45" s="9">
        <v>18</v>
      </c>
      <c r="H45" s="9">
        <v>18</v>
      </c>
      <c r="I45" s="9">
        <v>20</v>
      </c>
      <c r="J45" s="9">
        <v>16</v>
      </c>
      <c r="K45" s="9">
        <v>14</v>
      </c>
      <c r="L45" s="9">
        <v>17</v>
      </c>
      <c r="M45" s="9">
        <v>13</v>
      </c>
    </row>
    <row r="46" spans="1:13" ht="12.75">
      <c r="A46" s="3" t="s">
        <v>42</v>
      </c>
      <c r="B46" s="1">
        <v>130</v>
      </c>
      <c r="C46" s="1">
        <v>112</v>
      </c>
      <c r="D46" s="1">
        <v>152</v>
      </c>
      <c r="E46" s="1">
        <v>126</v>
      </c>
      <c r="F46" s="1">
        <v>113</v>
      </c>
      <c r="G46" s="1">
        <v>149</v>
      </c>
      <c r="H46" s="1">
        <v>145</v>
      </c>
      <c r="I46" s="1">
        <v>117</v>
      </c>
      <c r="J46" s="1">
        <v>124</v>
      </c>
      <c r="K46" s="1">
        <v>103</v>
      </c>
      <c r="L46" s="1">
        <v>128</v>
      </c>
      <c r="M46" s="1">
        <v>128</v>
      </c>
    </row>
    <row r="47" spans="1:13" ht="12.75">
      <c r="A47" s="3" t="s">
        <v>43</v>
      </c>
      <c r="B47" s="1">
        <v>314</v>
      </c>
      <c r="C47" s="1">
        <v>316</v>
      </c>
      <c r="D47" s="1">
        <v>391</v>
      </c>
      <c r="E47" s="1">
        <v>384</v>
      </c>
      <c r="F47" s="1">
        <v>401</v>
      </c>
      <c r="G47" s="1">
        <v>367</v>
      </c>
      <c r="H47" s="1">
        <v>412</v>
      </c>
      <c r="I47" s="1">
        <v>422</v>
      </c>
      <c r="J47" s="1">
        <v>391</v>
      </c>
      <c r="K47" s="1">
        <v>419</v>
      </c>
      <c r="L47" s="1">
        <v>396</v>
      </c>
      <c r="M47" s="1">
        <v>427</v>
      </c>
    </row>
    <row r="48" spans="1:13" ht="12.75">
      <c r="A48" s="8" t="s">
        <v>44</v>
      </c>
      <c r="B48" s="9">
        <v>26</v>
      </c>
      <c r="C48" s="9">
        <v>26</v>
      </c>
      <c r="D48" s="9">
        <v>32</v>
      </c>
      <c r="E48" s="9">
        <v>45</v>
      </c>
      <c r="F48" s="9">
        <v>45</v>
      </c>
      <c r="G48" s="9">
        <v>39</v>
      </c>
      <c r="H48" s="9">
        <v>38</v>
      </c>
      <c r="I48" s="9">
        <v>31</v>
      </c>
      <c r="J48" s="9">
        <v>34</v>
      </c>
      <c r="K48" s="9">
        <v>17</v>
      </c>
      <c r="L48" s="9">
        <v>26</v>
      </c>
      <c r="M48" s="9">
        <v>26</v>
      </c>
    </row>
    <row r="49" spans="1:13" ht="12.75">
      <c r="A49" s="3" t="s">
        <v>45</v>
      </c>
      <c r="B49" s="1">
        <v>9</v>
      </c>
      <c r="C49" s="1">
        <v>12</v>
      </c>
      <c r="D49" s="1">
        <v>9</v>
      </c>
      <c r="E49" s="1">
        <v>14</v>
      </c>
      <c r="F49" s="1">
        <v>9</v>
      </c>
      <c r="G49" s="1">
        <v>8</v>
      </c>
      <c r="H49" s="1">
        <v>8</v>
      </c>
      <c r="I49" s="1">
        <v>6</v>
      </c>
      <c r="J49" s="1">
        <v>10</v>
      </c>
      <c r="K49" s="1">
        <v>10</v>
      </c>
      <c r="L49" s="1">
        <v>12</v>
      </c>
      <c r="M49" s="1">
        <v>8</v>
      </c>
    </row>
    <row r="50" spans="1:13" ht="12.75">
      <c r="A50" s="3" t="s">
        <v>46</v>
      </c>
      <c r="B50" s="1">
        <v>116</v>
      </c>
      <c r="C50" s="1">
        <v>91</v>
      </c>
      <c r="D50" s="1">
        <v>104</v>
      </c>
      <c r="E50" s="1">
        <v>115</v>
      </c>
      <c r="F50" s="1">
        <v>112</v>
      </c>
      <c r="G50" s="1">
        <v>94</v>
      </c>
      <c r="H50" s="1">
        <v>99</v>
      </c>
      <c r="I50" s="1">
        <v>95</v>
      </c>
      <c r="J50" s="1">
        <v>82</v>
      </c>
      <c r="K50" s="1">
        <v>107</v>
      </c>
      <c r="L50" s="1">
        <v>90</v>
      </c>
      <c r="M50" s="1">
        <v>102</v>
      </c>
    </row>
    <row r="51" spans="1:13" ht="12.75">
      <c r="A51" s="8" t="s">
        <v>47</v>
      </c>
      <c r="B51" s="9">
        <v>51</v>
      </c>
      <c r="C51" s="9">
        <v>60</v>
      </c>
      <c r="D51" s="9">
        <v>65</v>
      </c>
      <c r="E51" s="9">
        <v>73</v>
      </c>
      <c r="F51" s="9">
        <v>63</v>
      </c>
      <c r="G51" s="9">
        <v>55</v>
      </c>
      <c r="H51" s="9">
        <v>59</v>
      </c>
      <c r="I51" s="9">
        <v>55</v>
      </c>
      <c r="J51" s="9">
        <v>52</v>
      </c>
      <c r="K51" s="9">
        <v>38</v>
      </c>
      <c r="L51" s="9">
        <v>50</v>
      </c>
      <c r="M51" s="9">
        <v>54</v>
      </c>
    </row>
    <row r="52" spans="1:13" ht="12.75">
      <c r="A52" s="3" t="s">
        <v>48</v>
      </c>
      <c r="B52" s="1">
        <v>56</v>
      </c>
      <c r="C52" s="1">
        <v>47</v>
      </c>
      <c r="D52" s="1">
        <v>51</v>
      </c>
      <c r="E52" s="1">
        <v>49</v>
      </c>
      <c r="F52" s="1">
        <v>38</v>
      </c>
      <c r="G52" s="1">
        <v>48</v>
      </c>
      <c r="H52" s="1">
        <v>46</v>
      </c>
      <c r="I52" s="1">
        <v>44</v>
      </c>
      <c r="J52" s="1">
        <v>55</v>
      </c>
      <c r="K52" s="1">
        <v>51</v>
      </c>
      <c r="L52" s="1">
        <v>56</v>
      </c>
      <c r="M52" s="1">
        <v>48</v>
      </c>
    </row>
    <row r="53" spans="1:13" ht="12.75">
      <c r="A53" s="3" t="s">
        <v>49</v>
      </c>
      <c r="B53" s="1">
        <v>93</v>
      </c>
      <c r="C53" s="1">
        <v>83</v>
      </c>
      <c r="D53" s="1">
        <v>84</v>
      </c>
      <c r="E53" s="1">
        <v>77</v>
      </c>
      <c r="F53" s="1">
        <v>86</v>
      </c>
      <c r="G53" s="1">
        <v>72</v>
      </c>
      <c r="H53" s="1">
        <v>91</v>
      </c>
      <c r="I53" s="1">
        <v>91</v>
      </c>
      <c r="J53" s="1">
        <v>85</v>
      </c>
      <c r="K53" s="1">
        <v>86</v>
      </c>
      <c r="L53" s="1">
        <v>90</v>
      </c>
      <c r="M53" s="1">
        <v>76</v>
      </c>
    </row>
    <row r="54" spans="1:13" ht="12.75">
      <c r="A54" s="2" t="s">
        <v>50</v>
      </c>
      <c r="B54" s="6">
        <v>19</v>
      </c>
      <c r="C54" s="6">
        <v>13</v>
      </c>
      <c r="D54" s="6">
        <v>11</v>
      </c>
      <c r="E54" s="6">
        <v>21</v>
      </c>
      <c r="F54" s="6">
        <v>26</v>
      </c>
      <c r="G54" s="6">
        <v>21</v>
      </c>
      <c r="H54" s="6">
        <v>18</v>
      </c>
      <c r="I54" s="6">
        <v>20</v>
      </c>
      <c r="J54" s="6">
        <v>23</v>
      </c>
      <c r="K54" s="6">
        <v>25</v>
      </c>
      <c r="L54" s="6">
        <v>29</v>
      </c>
      <c r="M54" s="6">
        <v>23</v>
      </c>
    </row>
    <row r="55" spans="1:13" ht="12.75">
      <c r="A55" s="3" t="s">
        <v>51</v>
      </c>
      <c r="B55" s="1">
        <v>4373</v>
      </c>
      <c r="C55" s="1">
        <v>4194</v>
      </c>
      <c r="D55" s="1">
        <v>4413</v>
      </c>
      <c r="E55" s="1">
        <v>4614</v>
      </c>
      <c r="F55" s="1">
        <v>4579</v>
      </c>
      <c r="G55" s="1">
        <v>4560</v>
      </c>
      <c r="H55" s="1">
        <v>4573</v>
      </c>
      <c r="I55" s="1">
        <v>4451</v>
      </c>
      <c r="J55" s="1">
        <v>4224</v>
      </c>
      <c r="K55" s="1">
        <f>SUM(K4:K54)</f>
        <v>4335</v>
      </c>
      <c r="L55" s="1">
        <f>SUM(L4:L54)</f>
        <v>4478</v>
      </c>
      <c r="M55" s="1">
        <f>SUM(M4:M54)</f>
        <v>4533</v>
      </c>
    </row>
    <row r="56" ht="12.75">
      <c r="K56" s="15"/>
    </row>
    <row r="58" spans="1:10" ht="12.75">
      <c r="A58" s="19" t="s">
        <v>56</v>
      </c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 t="s">
        <v>53</v>
      </c>
      <c r="B59" s="19"/>
      <c r="C59" s="19"/>
      <c r="D59" s="19"/>
      <c r="E59" s="19"/>
      <c r="F59" s="19"/>
      <c r="G59" s="19"/>
      <c r="H59" s="19"/>
      <c r="I59" s="19"/>
      <c r="J59" s="19"/>
    </row>
    <row r="60" spans="1:13" ht="12.75">
      <c r="A60" s="19" t="s">
        <v>54</v>
      </c>
      <c r="B60" s="19"/>
      <c r="C60" s="19"/>
      <c r="D60" s="19"/>
      <c r="E60" s="19"/>
      <c r="F60" s="19"/>
      <c r="G60" s="19"/>
      <c r="H60" s="19"/>
      <c r="I60" s="19"/>
      <c r="J60" s="19"/>
      <c r="L60" s="35" t="s">
        <v>84</v>
      </c>
    </row>
    <row r="62" ht="12.75">
      <c r="A62" s="39" t="s">
        <v>85</v>
      </c>
    </row>
  </sheetData>
  <printOptions/>
  <pageMargins left="0.75" right="0.5" top="0.5" bottom="0.5" header="0.5" footer="0.5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2" max="11" width="6.57421875" style="0" customWidth="1"/>
    <col min="12" max="12" width="7.28125" style="0" customWidth="1"/>
    <col min="13" max="13" width="7.140625" style="0" customWidth="1"/>
  </cols>
  <sheetData>
    <row r="1" ht="18">
      <c r="A1" s="7" t="s">
        <v>81</v>
      </c>
    </row>
    <row r="3" spans="1:13" ht="12.75">
      <c r="A3" s="4" t="s">
        <v>52</v>
      </c>
      <c r="B3" s="5">
        <v>1994</v>
      </c>
      <c r="C3" s="5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36">
        <v>2005</v>
      </c>
    </row>
    <row r="4" spans="1:13" ht="12.75">
      <c r="A4" s="3" t="s">
        <v>0</v>
      </c>
      <c r="B4" s="1">
        <v>153</v>
      </c>
      <c r="C4" s="1">
        <v>144</v>
      </c>
      <c r="D4" s="1">
        <v>141</v>
      </c>
      <c r="E4" s="1">
        <v>167</v>
      </c>
      <c r="F4" s="1">
        <v>149</v>
      </c>
      <c r="G4" s="1">
        <v>144</v>
      </c>
      <c r="H4" s="1">
        <v>153</v>
      </c>
      <c r="I4" s="1">
        <v>144</v>
      </c>
      <c r="J4" s="1">
        <v>123</v>
      </c>
      <c r="K4" s="1">
        <v>148</v>
      </c>
      <c r="L4" s="15">
        <v>135</v>
      </c>
      <c r="M4" s="15">
        <v>119</v>
      </c>
    </row>
    <row r="5" spans="1:13" ht="12.75">
      <c r="A5" s="3" t="s">
        <v>1</v>
      </c>
      <c r="B5" s="1">
        <v>5</v>
      </c>
      <c r="C5" s="1">
        <v>8</v>
      </c>
      <c r="D5" s="1">
        <v>7</v>
      </c>
      <c r="E5" s="1">
        <v>7</v>
      </c>
      <c r="F5" s="1">
        <v>1</v>
      </c>
      <c r="G5" s="1">
        <v>5</v>
      </c>
      <c r="H5" s="1">
        <v>4</v>
      </c>
      <c r="I5" s="1">
        <v>10</v>
      </c>
      <c r="J5" s="1">
        <v>4</v>
      </c>
      <c r="K5" s="1">
        <v>5</v>
      </c>
      <c r="L5" s="15">
        <v>13</v>
      </c>
      <c r="M5" s="15">
        <v>4</v>
      </c>
    </row>
    <row r="6" spans="1:13" ht="12.75">
      <c r="A6" s="8" t="s">
        <v>2</v>
      </c>
      <c r="B6" s="9">
        <v>80</v>
      </c>
      <c r="C6" s="9">
        <v>79</v>
      </c>
      <c r="D6" s="9">
        <v>79</v>
      </c>
      <c r="E6" s="9">
        <v>72</v>
      </c>
      <c r="F6" s="9">
        <v>98</v>
      </c>
      <c r="G6" s="9">
        <v>108</v>
      </c>
      <c r="H6" s="9">
        <v>100</v>
      </c>
      <c r="I6" s="9">
        <v>79</v>
      </c>
      <c r="J6" s="9">
        <v>88</v>
      </c>
      <c r="K6" s="9">
        <v>102</v>
      </c>
      <c r="L6" s="9">
        <v>102</v>
      </c>
      <c r="M6" s="9">
        <v>88</v>
      </c>
    </row>
    <row r="7" spans="1:13" ht="12.75">
      <c r="A7" s="3" t="s">
        <v>3</v>
      </c>
      <c r="B7" s="1">
        <v>85</v>
      </c>
      <c r="C7" s="1">
        <v>96</v>
      </c>
      <c r="D7" s="1">
        <v>98</v>
      </c>
      <c r="E7" s="1">
        <v>113</v>
      </c>
      <c r="F7" s="1">
        <v>105</v>
      </c>
      <c r="G7" s="1">
        <v>92</v>
      </c>
      <c r="H7" s="1">
        <v>109</v>
      </c>
      <c r="I7" s="1">
        <v>102</v>
      </c>
      <c r="J7" s="1">
        <v>78</v>
      </c>
      <c r="K7" s="1">
        <v>101</v>
      </c>
      <c r="L7" s="1">
        <v>93</v>
      </c>
      <c r="M7" s="1">
        <v>132</v>
      </c>
    </row>
    <row r="8" spans="1:13" ht="12.75">
      <c r="A8" s="3" t="s">
        <v>4</v>
      </c>
      <c r="B8" s="1">
        <v>350</v>
      </c>
      <c r="C8" s="1">
        <v>364</v>
      </c>
      <c r="D8" s="1">
        <v>366</v>
      </c>
      <c r="E8" s="1">
        <v>369</v>
      </c>
      <c r="F8" s="1">
        <v>365</v>
      </c>
      <c r="G8" s="1">
        <v>319</v>
      </c>
      <c r="H8" s="1">
        <v>362</v>
      </c>
      <c r="I8" s="1">
        <v>365</v>
      </c>
      <c r="J8" s="1">
        <v>346</v>
      </c>
      <c r="K8" s="1">
        <v>333</v>
      </c>
      <c r="L8" s="1">
        <v>381</v>
      </c>
      <c r="M8" s="1">
        <v>376</v>
      </c>
    </row>
    <row r="9" spans="1:13" ht="12.75">
      <c r="A9" s="8" t="s">
        <v>5</v>
      </c>
      <c r="B9" s="9">
        <v>55</v>
      </c>
      <c r="C9" s="9">
        <v>51</v>
      </c>
      <c r="D9" s="9">
        <v>55</v>
      </c>
      <c r="E9" s="9">
        <v>75</v>
      </c>
      <c r="F9" s="9">
        <v>52</v>
      </c>
      <c r="G9" s="9">
        <v>60</v>
      </c>
      <c r="H9" s="9">
        <v>65</v>
      </c>
      <c r="I9" s="9">
        <v>85</v>
      </c>
      <c r="J9" s="9">
        <v>51</v>
      </c>
      <c r="K9" s="9">
        <v>61</v>
      </c>
      <c r="L9" s="9">
        <v>64</v>
      </c>
      <c r="M9" s="9">
        <v>65</v>
      </c>
    </row>
    <row r="10" spans="1:13" ht="12.75">
      <c r="A10" s="3" t="s">
        <v>6</v>
      </c>
      <c r="B10" s="1">
        <v>26</v>
      </c>
      <c r="C10" s="1">
        <v>25</v>
      </c>
      <c r="D10" s="1">
        <v>32</v>
      </c>
      <c r="E10" s="1">
        <v>23</v>
      </c>
      <c r="F10" s="1">
        <v>29</v>
      </c>
      <c r="G10" s="1">
        <v>22</v>
      </c>
      <c r="H10" s="1">
        <v>36</v>
      </c>
      <c r="I10" s="1">
        <v>28</v>
      </c>
      <c r="J10" s="1">
        <v>17</v>
      </c>
      <c r="K10" s="1">
        <v>24</v>
      </c>
      <c r="L10" s="1">
        <v>27</v>
      </c>
      <c r="M10" s="1">
        <v>18</v>
      </c>
    </row>
    <row r="11" spans="1:13" ht="12.75">
      <c r="A11" s="3" t="s">
        <v>7</v>
      </c>
      <c r="B11" s="1">
        <v>12</v>
      </c>
      <c r="C11" s="1">
        <v>9</v>
      </c>
      <c r="D11" s="1">
        <v>16</v>
      </c>
      <c r="E11" s="1">
        <v>16</v>
      </c>
      <c r="F11" s="1">
        <v>18</v>
      </c>
      <c r="G11" s="1">
        <v>10</v>
      </c>
      <c r="H11" s="1">
        <v>21</v>
      </c>
      <c r="I11" s="1">
        <v>11</v>
      </c>
      <c r="J11" s="1">
        <v>17</v>
      </c>
      <c r="K11" s="1">
        <v>15</v>
      </c>
      <c r="L11" s="1">
        <v>19</v>
      </c>
      <c r="M11" s="1">
        <v>8</v>
      </c>
    </row>
    <row r="12" spans="1:13" ht="12.75">
      <c r="A12" s="8" t="s">
        <v>8</v>
      </c>
      <c r="B12" s="9">
        <v>2</v>
      </c>
      <c r="C12" s="9">
        <v>1</v>
      </c>
      <c r="D12" s="9">
        <v>4</v>
      </c>
      <c r="E12" s="9">
        <v>3</v>
      </c>
      <c r="F12" s="9">
        <v>1</v>
      </c>
      <c r="G12" s="9">
        <v>2</v>
      </c>
      <c r="H12" s="9">
        <v>2</v>
      </c>
      <c r="I12" s="9">
        <v>1</v>
      </c>
      <c r="J12" s="9">
        <v>0</v>
      </c>
      <c r="K12" s="9">
        <v>0</v>
      </c>
      <c r="L12" s="9">
        <v>5</v>
      </c>
      <c r="M12" s="9">
        <v>3</v>
      </c>
    </row>
    <row r="13" spans="1:13" ht="12.75">
      <c r="A13" s="3" t="s">
        <v>9</v>
      </c>
      <c r="B13" s="1">
        <v>290</v>
      </c>
      <c r="C13" s="1">
        <v>281</v>
      </c>
      <c r="D13" s="1">
        <v>279</v>
      </c>
      <c r="E13" s="1">
        <v>284</v>
      </c>
      <c r="F13" s="1">
        <v>313</v>
      </c>
      <c r="G13" s="1">
        <v>327</v>
      </c>
      <c r="H13" s="1">
        <v>302</v>
      </c>
      <c r="I13" s="1">
        <v>335</v>
      </c>
      <c r="J13" s="1">
        <v>351</v>
      </c>
      <c r="K13" s="1">
        <v>343</v>
      </c>
      <c r="L13" s="1">
        <v>359</v>
      </c>
      <c r="M13" s="1">
        <v>389</v>
      </c>
    </row>
    <row r="14" spans="1:13" ht="12.75">
      <c r="A14" s="3" t="s">
        <v>10</v>
      </c>
      <c r="B14" s="1">
        <v>193</v>
      </c>
      <c r="C14" s="1">
        <v>189</v>
      </c>
      <c r="D14" s="1">
        <v>211</v>
      </c>
      <c r="E14" s="1">
        <v>218</v>
      </c>
      <c r="F14" s="1">
        <v>197</v>
      </c>
      <c r="G14" s="1">
        <v>220</v>
      </c>
      <c r="H14" s="1">
        <v>208</v>
      </c>
      <c r="I14" s="1">
        <v>230</v>
      </c>
      <c r="J14" s="1">
        <v>203</v>
      </c>
      <c r="K14" s="1">
        <v>208</v>
      </c>
      <c r="L14" s="1">
        <v>233</v>
      </c>
      <c r="M14" s="1">
        <v>240</v>
      </c>
    </row>
    <row r="15" spans="1:13" ht="12.75">
      <c r="A15" s="8" t="s">
        <v>11</v>
      </c>
      <c r="B15" s="9">
        <v>4</v>
      </c>
      <c r="C15" s="9">
        <v>3</v>
      </c>
      <c r="D15" s="9">
        <v>11</v>
      </c>
      <c r="E15" s="9">
        <v>3</v>
      </c>
      <c r="F15" s="9">
        <v>4</v>
      </c>
      <c r="G15" s="9">
        <v>3</v>
      </c>
      <c r="H15" s="9">
        <v>2</v>
      </c>
      <c r="I15" s="9">
        <v>8</v>
      </c>
      <c r="J15" s="9">
        <v>4</v>
      </c>
      <c r="K15" s="9">
        <v>4</v>
      </c>
      <c r="L15" s="9">
        <v>4</v>
      </c>
      <c r="M15" s="9">
        <v>4</v>
      </c>
    </row>
    <row r="16" spans="1:13" ht="12.75">
      <c r="A16" s="3" t="s">
        <v>12</v>
      </c>
      <c r="B16" s="1">
        <v>37</v>
      </c>
      <c r="C16" s="1">
        <v>29</v>
      </c>
      <c r="D16" s="1">
        <v>39</v>
      </c>
      <c r="E16" s="1">
        <v>30</v>
      </c>
      <c r="F16" s="1">
        <v>23</v>
      </c>
      <c r="G16" s="1">
        <v>25</v>
      </c>
      <c r="H16" s="1">
        <v>26</v>
      </c>
      <c r="I16" s="1">
        <v>32</v>
      </c>
      <c r="J16" s="1">
        <v>30</v>
      </c>
      <c r="K16" s="1">
        <v>38</v>
      </c>
      <c r="L16" s="1">
        <v>29</v>
      </c>
      <c r="M16" s="1">
        <v>31</v>
      </c>
    </row>
    <row r="17" spans="1:13" ht="12.75">
      <c r="A17" s="3" t="s">
        <v>13</v>
      </c>
      <c r="B17" s="1">
        <v>168</v>
      </c>
      <c r="C17" s="1">
        <v>158</v>
      </c>
      <c r="D17" s="1">
        <v>147</v>
      </c>
      <c r="E17" s="1">
        <v>166</v>
      </c>
      <c r="F17" s="1">
        <v>186</v>
      </c>
      <c r="G17" s="1">
        <v>193</v>
      </c>
      <c r="H17" s="1">
        <v>163</v>
      </c>
      <c r="I17" s="1">
        <v>180</v>
      </c>
      <c r="J17" s="1">
        <v>159</v>
      </c>
      <c r="K17" s="1">
        <v>178</v>
      </c>
      <c r="L17" s="1">
        <v>151</v>
      </c>
      <c r="M17" s="1">
        <v>195</v>
      </c>
    </row>
    <row r="18" spans="1:13" ht="12.75">
      <c r="A18" s="8" t="s">
        <v>14</v>
      </c>
      <c r="B18" s="9">
        <v>148</v>
      </c>
      <c r="C18" s="9">
        <v>160</v>
      </c>
      <c r="D18" s="9">
        <v>160</v>
      </c>
      <c r="E18" s="9">
        <v>160</v>
      </c>
      <c r="F18" s="9">
        <v>180</v>
      </c>
      <c r="G18" s="9">
        <v>191</v>
      </c>
      <c r="H18" s="9">
        <v>167</v>
      </c>
      <c r="I18" s="9">
        <v>133</v>
      </c>
      <c r="J18" s="9">
        <v>120</v>
      </c>
      <c r="K18" s="9">
        <v>166</v>
      </c>
      <c r="L18" s="9">
        <v>166</v>
      </c>
      <c r="M18" s="9">
        <v>137</v>
      </c>
    </row>
    <row r="19" spans="1:13" ht="12.75">
      <c r="A19" s="3" t="s">
        <v>15</v>
      </c>
      <c r="B19" s="1">
        <v>75</v>
      </c>
      <c r="C19" s="1">
        <v>68</v>
      </c>
      <c r="D19" s="1">
        <v>86</v>
      </c>
      <c r="E19" s="1">
        <v>75</v>
      </c>
      <c r="F19" s="1">
        <v>81</v>
      </c>
      <c r="G19" s="1">
        <v>99</v>
      </c>
      <c r="H19" s="1">
        <v>84</v>
      </c>
      <c r="I19" s="1">
        <v>76</v>
      </c>
      <c r="J19" s="1">
        <v>67</v>
      </c>
      <c r="K19" s="1">
        <v>62</v>
      </c>
      <c r="L19" s="1">
        <v>60</v>
      </c>
      <c r="M19" s="1">
        <v>65</v>
      </c>
    </row>
    <row r="20" spans="1:13" ht="12.75">
      <c r="A20" s="3" t="s">
        <v>16</v>
      </c>
      <c r="B20" s="1">
        <v>50</v>
      </c>
      <c r="C20" s="1">
        <v>59</v>
      </c>
      <c r="D20" s="1">
        <v>62</v>
      </c>
      <c r="E20" s="1">
        <v>81</v>
      </c>
      <c r="F20" s="1">
        <v>78</v>
      </c>
      <c r="G20" s="1">
        <v>82</v>
      </c>
      <c r="H20" s="1">
        <v>79</v>
      </c>
      <c r="I20" s="1">
        <v>78</v>
      </c>
      <c r="J20" s="1">
        <v>75</v>
      </c>
      <c r="K20" s="1">
        <v>73</v>
      </c>
      <c r="L20" s="1">
        <v>85</v>
      </c>
      <c r="M20" s="1">
        <v>72</v>
      </c>
    </row>
    <row r="21" spans="1:13" ht="12.75">
      <c r="A21" s="8" t="s">
        <v>17</v>
      </c>
      <c r="B21" s="9">
        <v>94</v>
      </c>
      <c r="C21" s="9">
        <v>101</v>
      </c>
      <c r="D21" s="9">
        <v>92</v>
      </c>
      <c r="E21" s="9">
        <v>108</v>
      </c>
      <c r="F21" s="9">
        <v>99</v>
      </c>
      <c r="G21" s="9">
        <v>94</v>
      </c>
      <c r="H21" s="9">
        <v>97</v>
      </c>
      <c r="I21" s="9">
        <v>95</v>
      </c>
      <c r="J21" s="9">
        <v>114</v>
      </c>
      <c r="K21" s="9">
        <v>117</v>
      </c>
      <c r="L21" s="9">
        <v>123</v>
      </c>
      <c r="M21" s="9">
        <v>117</v>
      </c>
    </row>
    <row r="22" spans="1:13" ht="12.75">
      <c r="A22" s="3" t="s">
        <v>18</v>
      </c>
      <c r="B22" s="1">
        <v>111</v>
      </c>
      <c r="C22" s="1">
        <v>86</v>
      </c>
      <c r="D22" s="1">
        <v>89</v>
      </c>
      <c r="E22" s="1">
        <v>124</v>
      </c>
      <c r="F22" s="1">
        <v>142</v>
      </c>
      <c r="G22" s="1">
        <v>120</v>
      </c>
      <c r="H22" s="1">
        <v>113</v>
      </c>
      <c r="I22" s="1">
        <v>126</v>
      </c>
      <c r="J22" s="1">
        <v>103</v>
      </c>
      <c r="K22" s="1">
        <v>117</v>
      </c>
      <c r="L22" s="1">
        <v>103</v>
      </c>
      <c r="M22" s="1">
        <v>121</v>
      </c>
    </row>
    <row r="23" spans="1:13" ht="12.75">
      <c r="A23" s="3" t="s">
        <v>19</v>
      </c>
      <c r="B23" s="1">
        <v>20</v>
      </c>
      <c r="C23" s="1">
        <v>24</v>
      </c>
      <c r="D23" s="1">
        <v>13</v>
      </c>
      <c r="E23" s="1">
        <v>21</v>
      </c>
      <c r="F23" s="1">
        <v>21</v>
      </c>
      <c r="G23" s="1">
        <v>25</v>
      </c>
      <c r="H23" s="1">
        <v>24</v>
      </c>
      <c r="I23" s="1">
        <v>27</v>
      </c>
      <c r="J23" s="1">
        <v>21</v>
      </c>
      <c r="K23" s="1">
        <v>14</v>
      </c>
      <c r="L23" s="1">
        <v>18</v>
      </c>
      <c r="M23" s="1">
        <v>18</v>
      </c>
    </row>
    <row r="24" spans="1:13" ht="12.75">
      <c r="A24" s="8" t="s">
        <v>20</v>
      </c>
      <c r="B24" s="9">
        <v>76</v>
      </c>
      <c r="C24" s="9">
        <v>49</v>
      </c>
      <c r="D24" s="9">
        <v>66</v>
      </c>
      <c r="E24" s="9">
        <v>88</v>
      </c>
      <c r="F24" s="9">
        <v>66</v>
      </c>
      <c r="G24" s="9">
        <v>57</v>
      </c>
      <c r="H24" s="9">
        <v>67</v>
      </c>
      <c r="I24" s="9">
        <v>76</v>
      </c>
      <c r="J24" s="9">
        <v>61</v>
      </c>
      <c r="K24" s="9">
        <v>63</v>
      </c>
      <c r="L24" s="9">
        <v>76</v>
      </c>
      <c r="M24" s="9">
        <v>57</v>
      </c>
    </row>
    <row r="25" spans="1:13" ht="12.75">
      <c r="A25" s="3" t="s">
        <v>21</v>
      </c>
      <c r="B25" s="1">
        <v>41</v>
      </c>
      <c r="C25" s="1">
        <v>33</v>
      </c>
      <c r="D25" s="1">
        <v>34</v>
      </c>
      <c r="E25" s="1">
        <v>38</v>
      </c>
      <c r="F25" s="1">
        <v>38</v>
      </c>
      <c r="G25" s="1">
        <v>35</v>
      </c>
      <c r="H25" s="1">
        <v>46</v>
      </c>
      <c r="I25" s="1">
        <v>27</v>
      </c>
      <c r="J25" s="1">
        <v>22</v>
      </c>
      <c r="K25" s="1">
        <v>34</v>
      </c>
      <c r="L25" s="1">
        <v>42</v>
      </c>
      <c r="M25" s="1">
        <v>24</v>
      </c>
    </row>
    <row r="26" spans="1:13" ht="12.75">
      <c r="A26" s="3" t="s">
        <v>22</v>
      </c>
      <c r="B26" s="1">
        <v>173</v>
      </c>
      <c r="C26" s="1">
        <v>163</v>
      </c>
      <c r="D26" s="1">
        <v>159</v>
      </c>
      <c r="E26" s="1">
        <v>127</v>
      </c>
      <c r="F26" s="1">
        <v>146</v>
      </c>
      <c r="G26" s="1">
        <v>132</v>
      </c>
      <c r="H26" s="1">
        <v>147</v>
      </c>
      <c r="I26" s="1">
        <v>123</v>
      </c>
      <c r="J26" s="1">
        <v>123</v>
      </c>
      <c r="K26" s="1">
        <v>110</v>
      </c>
      <c r="L26" s="1">
        <v>121</v>
      </c>
      <c r="M26" s="1">
        <v>106</v>
      </c>
    </row>
    <row r="27" spans="1:13" ht="12.75">
      <c r="A27" s="8" t="s">
        <v>23</v>
      </c>
      <c r="B27" s="9">
        <v>75</v>
      </c>
      <c r="C27" s="9">
        <v>76</v>
      </c>
      <c r="D27" s="9">
        <v>65</v>
      </c>
      <c r="E27" s="9">
        <v>88</v>
      </c>
      <c r="F27" s="9">
        <v>79</v>
      </c>
      <c r="G27" s="9">
        <v>86</v>
      </c>
      <c r="H27" s="9">
        <v>77</v>
      </c>
      <c r="I27" s="9">
        <v>60</v>
      </c>
      <c r="J27" s="9">
        <v>78</v>
      </c>
      <c r="K27" s="9">
        <v>62</v>
      </c>
      <c r="L27" s="9">
        <v>67</v>
      </c>
      <c r="M27" s="9">
        <v>60</v>
      </c>
    </row>
    <row r="28" spans="1:13" ht="12.75">
      <c r="A28" s="3" t="s">
        <v>24</v>
      </c>
      <c r="B28" s="1">
        <v>85</v>
      </c>
      <c r="C28" s="1">
        <v>103</v>
      </c>
      <c r="D28" s="1">
        <v>88</v>
      </c>
      <c r="E28" s="1">
        <v>99</v>
      </c>
      <c r="F28" s="1">
        <v>108</v>
      </c>
      <c r="G28" s="1">
        <v>111</v>
      </c>
      <c r="H28" s="1">
        <v>118</v>
      </c>
      <c r="I28" s="1">
        <v>85</v>
      </c>
      <c r="J28" s="1">
        <v>72</v>
      </c>
      <c r="K28" s="1">
        <v>67</v>
      </c>
      <c r="L28" s="1">
        <v>84</v>
      </c>
      <c r="M28" s="1">
        <v>80</v>
      </c>
    </row>
    <row r="29" spans="1:13" ht="12.75">
      <c r="A29" s="3" t="s">
        <v>25</v>
      </c>
      <c r="B29" s="1">
        <v>128</v>
      </c>
      <c r="C29" s="1">
        <v>93</v>
      </c>
      <c r="D29" s="1">
        <v>150</v>
      </c>
      <c r="E29" s="1">
        <v>139</v>
      </c>
      <c r="F29" s="1">
        <v>155</v>
      </c>
      <c r="G29" s="1">
        <v>155</v>
      </c>
      <c r="H29" s="1">
        <v>165</v>
      </c>
      <c r="I29" s="1">
        <v>129</v>
      </c>
      <c r="J29" s="1">
        <v>151</v>
      </c>
      <c r="K29" s="1">
        <v>153</v>
      </c>
      <c r="L29" s="1">
        <v>145</v>
      </c>
      <c r="M29" s="1">
        <v>152</v>
      </c>
    </row>
    <row r="30" spans="1:13" ht="12.75">
      <c r="A30" s="8" t="s">
        <v>26</v>
      </c>
      <c r="B30" s="9">
        <v>17</v>
      </c>
      <c r="C30" s="9">
        <v>26</v>
      </c>
      <c r="D30" s="9">
        <v>19</v>
      </c>
      <c r="E30" s="9">
        <v>24</v>
      </c>
      <c r="F30" s="9">
        <v>18</v>
      </c>
      <c r="G30" s="9">
        <v>15</v>
      </c>
      <c r="H30" s="9">
        <v>24</v>
      </c>
      <c r="I30" s="9">
        <v>27</v>
      </c>
      <c r="J30" s="9">
        <v>22</v>
      </c>
      <c r="K30" s="9">
        <v>21</v>
      </c>
      <c r="L30" s="9">
        <v>15</v>
      </c>
      <c r="M30" s="9">
        <v>22</v>
      </c>
    </row>
    <row r="31" spans="1:13" ht="12.75">
      <c r="A31" s="3" t="s">
        <v>27</v>
      </c>
      <c r="B31" s="1">
        <v>44</v>
      </c>
      <c r="C31" s="1">
        <v>41</v>
      </c>
      <c r="D31" s="1">
        <v>48</v>
      </c>
      <c r="E31" s="1">
        <v>46</v>
      </c>
      <c r="F31" s="1">
        <v>40</v>
      </c>
      <c r="G31" s="1">
        <v>58</v>
      </c>
      <c r="H31" s="1">
        <v>52</v>
      </c>
      <c r="I31" s="1">
        <v>61</v>
      </c>
      <c r="J31" s="1">
        <v>59</v>
      </c>
      <c r="K31" s="1">
        <v>52</v>
      </c>
      <c r="L31" s="1">
        <v>41</v>
      </c>
      <c r="M31" s="1">
        <v>46</v>
      </c>
    </row>
    <row r="32" spans="1:13" ht="12.75">
      <c r="A32" s="3" t="s">
        <v>28</v>
      </c>
      <c r="B32" s="1">
        <v>28</v>
      </c>
      <c r="C32" s="1">
        <v>32</v>
      </c>
      <c r="D32" s="1">
        <v>40</v>
      </c>
      <c r="E32" s="1">
        <v>27</v>
      </c>
      <c r="F32" s="1">
        <v>34</v>
      </c>
      <c r="G32" s="1">
        <v>41</v>
      </c>
      <c r="H32" s="1">
        <v>36</v>
      </c>
      <c r="I32" s="1">
        <v>44</v>
      </c>
      <c r="J32" s="1">
        <v>33</v>
      </c>
      <c r="K32" s="1">
        <v>36</v>
      </c>
      <c r="L32" s="1">
        <v>28</v>
      </c>
      <c r="M32" s="1">
        <v>49</v>
      </c>
    </row>
    <row r="33" spans="1:13" ht="12.75">
      <c r="A33" s="8" t="s">
        <v>29</v>
      </c>
      <c r="B33" s="9">
        <v>8</v>
      </c>
      <c r="C33" s="9">
        <v>8</v>
      </c>
      <c r="D33" s="9">
        <v>12</v>
      </c>
      <c r="E33" s="9">
        <v>12</v>
      </c>
      <c r="F33" s="9">
        <v>10</v>
      </c>
      <c r="G33" s="9">
        <v>9</v>
      </c>
      <c r="H33" s="9">
        <v>10</v>
      </c>
      <c r="I33" s="9">
        <v>14</v>
      </c>
      <c r="J33" s="9">
        <v>15</v>
      </c>
      <c r="K33" s="9">
        <v>13</v>
      </c>
      <c r="L33" s="9">
        <v>13</v>
      </c>
      <c r="M33" s="9">
        <v>11</v>
      </c>
    </row>
    <row r="34" spans="1:13" ht="12.75">
      <c r="A34" s="3" t="s">
        <v>30</v>
      </c>
      <c r="B34" s="1">
        <v>75</v>
      </c>
      <c r="C34" s="1">
        <v>102</v>
      </c>
      <c r="D34" s="1">
        <v>82</v>
      </c>
      <c r="E34" s="1">
        <v>80</v>
      </c>
      <c r="F34" s="1">
        <v>71</v>
      </c>
      <c r="G34" s="1">
        <v>59</v>
      </c>
      <c r="H34" s="1">
        <v>88</v>
      </c>
      <c r="I34" s="1">
        <v>76</v>
      </c>
      <c r="J34" s="1">
        <v>69</v>
      </c>
      <c r="K34" s="1">
        <v>85</v>
      </c>
      <c r="L34" s="1">
        <v>94</v>
      </c>
      <c r="M34" s="1">
        <v>106</v>
      </c>
    </row>
    <row r="35" spans="1:13" ht="12.75">
      <c r="A35" s="3" t="s">
        <v>31</v>
      </c>
      <c r="B35" s="1">
        <v>37</v>
      </c>
      <c r="C35" s="1">
        <v>40</v>
      </c>
      <c r="D35" s="1">
        <v>53</v>
      </c>
      <c r="E35" s="1">
        <v>51</v>
      </c>
      <c r="F35" s="1">
        <v>44</v>
      </c>
      <c r="G35" s="1">
        <v>48</v>
      </c>
      <c r="H35" s="1">
        <v>45</v>
      </c>
      <c r="I35" s="1">
        <v>47</v>
      </c>
      <c r="J35" s="1">
        <v>57</v>
      </c>
      <c r="K35" s="1">
        <v>39</v>
      </c>
      <c r="L35" s="1">
        <v>58</v>
      </c>
      <c r="M35" s="1">
        <v>57</v>
      </c>
    </row>
    <row r="36" spans="1:13" ht="12.75">
      <c r="A36" s="8" t="s">
        <v>32</v>
      </c>
      <c r="B36" s="9">
        <v>195</v>
      </c>
      <c r="C36" s="9">
        <v>148</v>
      </c>
      <c r="D36" s="9">
        <v>150</v>
      </c>
      <c r="E36" s="9">
        <v>144</v>
      </c>
      <c r="F36" s="9">
        <v>130</v>
      </c>
      <c r="G36" s="9">
        <v>159</v>
      </c>
      <c r="H36" s="9">
        <v>153</v>
      </c>
      <c r="I36" s="9">
        <v>134</v>
      </c>
      <c r="J36" s="9">
        <v>131</v>
      </c>
      <c r="K36" s="9">
        <v>147</v>
      </c>
      <c r="L36" s="9">
        <v>128</v>
      </c>
      <c r="M36" s="9">
        <v>139</v>
      </c>
    </row>
    <row r="37" spans="1:13" ht="12.75">
      <c r="A37" s="3" t="s">
        <v>33</v>
      </c>
      <c r="B37" s="1">
        <v>186</v>
      </c>
      <c r="C37" s="1">
        <v>178</v>
      </c>
      <c r="D37" s="1">
        <v>166</v>
      </c>
      <c r="E37" s="1">
        <v>195</v>
      </c>
      <c r="F37" s="1">
        <v>232</v>
      </c>
      <c r="G37" s="1">
        <v>190</v>
      </c>
      <c r="H37" s="1">
        <v>173</v>
      </c>
      <c r="I37" s="1">
        <v>186</v>
      </c>
      <c r="J37" s="1">
        <v>166</v>
      </c>
      <c r="K37" s="1">
        <v>160</v>
      </c>
      <c r="L37" s="1">
        <v>184</v>
      </c>
      <c r="M37" s="1">
        <v>193</v>
      </c>
    </row>
    <row r="38" spans="1:13" ht="12.75">
      <c r="A38" s="3" t="s">
        <v>34</v>
      </c>
      <c r="B38" s="1">
        <v>9</v>
      </c>
      <c r="C38" s="1">
        <v>8</v>
      </c>
      <c r="D38" s="1">
        <v>10</v>
      </c>
      <c r="E38" s="1">
        <v>12</v>
      </c>
      <c r="F38" s="1">
        <v>8</v>
      </c>
      <c r="G38" s="1">
        <v>18</v>
      </c>
      <c r="H38" s="1">
        <v>11</v>
      </c>
      <c r="I38" s="1">
        <v>11</v>
      </c>
      <c r="J38" s="1">
        <v>18</v>
      </c>
      <c r="K38" s="1">
        <v>14</v>
      </c>
      <c r="L38" s="1">
        <v>14</v>
      </c>
      <c r="M38" s="1">
        <v>10</v>
      </c>
    </row>
    <row r="39" spans="1:13" ht="12.75">
      <c r="A39" s="8" t="s">
        <v>35</v>
      </c>
      <c r="B39" s="9">
        <v>197</v>
      </c>
      <c r="C39" s="9">
        <v>201</v>
      </c>
      <c r="D39" s="9">
        <v>205</v>
      </c>
      <c r="E39" s="9">
        <v>203</v>
      </c>
      <c r="F39" s="9">
        <v>187</v>
      </c>
      <c r="G39" s="9">
        <v>201</v>
      </c>
      <c r="H39" s="9">
        <v>189</v>
      </c>
      <c r="I39" s="9">
        <v>163</v>
      </c>
      <c r="J39" s="9">
        <v>189</v>
      </c>
      <c r="K39" s="9">
        <v>147</v>
      </c>
      <c r="L39" s="9">
        <v>179</v>
      </c>
      <c r="M39" s="9">
        <v>174</v>
      </c>
    </row>
    <row r="40" spans="1:13" ht="12.75">
      <c r="A40" s="3" t="s">
        <v>36</v>
      </c>
      <c r="B40" s="1">
        <v>71</v>
      </c>
      <c r="C40" s="1">
        <v>83</v>
      </c>
      <c r="D40" s="1">
        <v>89</v>
      </c>
      <c r="E40" s="1">
        <v>97</v>
      </c>
      <c r="F40" s="1">
        <v>105</v>
      </c>
      <c r="G40" s="1">
        <v>82</v>
      </c>
      <c r="H40" s="1">
        <v>107</v>
      </c>
      <c r="I40" s="1">
        <v>84</v>
      </c>
      <c r="J40" s="1">
        <v>108</v>
      </c>
      <c r="K40" s="1">
        <v>104</v>
      </c>
      <c r="L40" s="1">
        <v>97</v>
      </c>
      <c r="M40" s="1">
        <v>111</v>
      </c>
    </row>
    <row r="41" spans="1:13" ht="12.75">
      <c r="A41" s="3" t="s">
        <v>37</v>
      </c>
      <c r="B41" s="1">
        <v>63</v>
      </c>
      <c r="C41" s="1">
        <v>66</v>
      </c>
      <c r="D41" s="1">
        <v>58</v>
      </c>
      <c r="E41" s="1">
        <v>77</v>
      </c>
      <c r="F41" s="1">
        <v>67</v>
      </c>
      <c r="G41" s="1">
        <v>48</v>
      </c>
      <c r="H41" s="1">
        <v>59</v>
      </c>
      <c r="I41" s="1">
        <v>52</v>
      </c>
      <c r="J41" s="1">
        <v>45</v>
      </c>
      <c r="K41" s="1">
        <v>52</v>
      </c>
      <c r="L41" s="1">
        <v>47</v>
      </c>
      <c r="M41" s="1">
        <v>60</v>
      </c>
    </row>
    <row r="42" spans="1:13" ht="12.75">
      <c r="A42" s="8" t="s">
        <v>38</v>
      </c>
      <c r="B42" s="9">
        <v>203</v>
      </c>
      <c r="C42" s="9">
        <v>184</v>
      </c>
      <c r="D42" s="9">
        <v>184</v>
      </c>
      <c r="E42" s="9">
        <v>193</v>
      </c>
      <c r="F42" s="9">
        <v>178</v>
      </c>
      <c r="G42" s="9">
        <v>207</v>
      </c>
      <c r="H42" s="9">
        <v>177</v>
      </c>
      <c r="I42" s="9">
        <v>181</v>
      </c>
      <c r="J42" s="9">
        <v>174</v>
      </c>
      <c r="K42" s="9">
        <v>213</v>
      </c>
      <c r="L42" s="9">
        <v>209</v>
      </c>
      <c r="M42" s="9">
        <v>188</v>
      </c>
    </row>
    <row r="43" spans="1:13" ht="12.75">
      <c r="A43" s="3" t="s">
        <v>39</v>
      </c>
      <c r="B43" s="1">
        <v>6</v>
      </c>
      <c r="C43" s="1">
        <v>3</v>
      </c>
      <c r="D43" s="1">
        <v>6</v>
      </c>
      <c r="E43" s="1">
        <v>2</v>
      </c>
      <c r="F43" s="1">
        <v>3</v>
      </c>
      <c r="G43" s="1">
        <v>9</v>
      </c>
      <c r="H43" s="1">
        <v>1</v>
      </c>
      <c r="I43" s="1">
        <v>5</v>
      </c>
      <c r="J43" s="1">
        <v>5</v>
      </c>
      <c r="K43" s="1">
        <v>6</v>
      </c>
      <c r="L43" s="1">
        <v>5</v>
      </c>
      <c r="M43" s="1">
        <v>1</v>
      </c>
    </row>
    <row r="44" spans="1:13" ht="12.75">
      <c r="A44" s="3" t="s">
        <v>40</v>
      </c>
      <c r="B44" s="1">
        <v>88</v>
      </c>
      <c r="C44" s="1">
        <v>90</v>
      </c>
      <c r="D44" s="1">
        <v>98</v>
      </c>
      <c r="E44" s="1">
        <v>89</v>
      </c>
      <c r="F44" s="1">
        <v>118</v>
      </c>
      <c r="G44" s="1">
        <v>124</v>
      </c>
      <c r="H44" s="1">
        <v>120</v>
      </c>
      <c r="I44" s="1">
        <v>106</v>
      </c>
      <c r="J44" s="1">
        <v>91</v>
      </c>
      <c r="K44" s="1">
        <v>96</v>
      </c>
      <c r="L44" s="1">
        <v>102</v>
      </c>
      <c r="M44" s="1">
        <v>119</v>
      </c>
    </row>
    <row r="45" spans="1:13" ht="12.75">
      <c r="A45" s="8" t="s">
        <v>41</v>
      </c>
      <c r="B45" s="9">
        <v>15</v>
      </c>
      <c r="C45" s="9">
        <v>15</v>
      </c>
      <c r="D45" s="9">
        <v>18</v>
      </c>
      <c r="E45" s="9">
        <v>15</v>
      </c>
      <c r="F45" s="9">
        <v>14</v>
      </c>
      <c r="G45" s="9">
        <v>18</v>
      </c>
      <c r="H45" s="9">
        <v>22</v>
      </c>
      <c r="I45" s="9">
        <v>22</v>
      </c>
      <c r="J45" s="9">
        <v>16</v>
      </c>
      <c r="K45" s="9">
        <v>14</v>
      </c>
      <c r="L45" s="9">
        <v>17</v>
      </c>
      <c r="M45" s="9">
        <v>15</v>
      </c>
    </row>
    <row r="46" spans="1:13" ht="12.75">
      <c r="A46" s="3" t="s">
        <v>42</v>
      </c>
      <c r="B46" s="1">
        <v>137</v>
      </c>
      <c r="C46" s="1">
        <v>115</v>
      </c>
      <c r="D46" s="1">
        <v>165</v>
      </c>
      <c r="E46" s="1">
        <v>130</v>
      </c>
      <c r="F46" s="1">
        <v>133</v>
      </c>
      <c r="G46" s="1">
        <v>168</v>
      </c>
      <c r="H46" s="1">
        <v>157</v>
      </c>
      <c r="I46" s="1">
        <v>129</v>
      </c>
      <c r="J46" s="1">
        <v>130</v>
      </c>
      <c r="K46" s="1">
        <v>113</v>
      </c>
      <c r="L46" s="1">
        <v>141</v>
      </c>
      <c r="M46" s="1">
        <v>143</v>
      </c>
    </row>
    <row r="47" spans="1:13" ht="12.75">
      <c r="A47" s="3" t="s">
        <v>43</v>
      </c>
      <c r="B47" s="1">
        <v>333</v>
      </c>
      <c r="C47" s="1">
        <v>333</v>
      </c>
      <c r="D47" s="1">
        <v>411</v>
      </c>
      <c r="E47" s="1">
        <v>411</v>
      </c>
      <c r="F47" s="1">
        <v>425</v>
      </c>
      <c r="G47" s="1">
        <v>385</v>
      </c>
      <c r="H47" s="1">
        <v>447</v>
      </c>
      <c r="I47" s="1">
        <v>460</v>
      </c>
      <c r="J47" s="1">
        <v>414</v>
      </c>
      <c r="K47" s="1">
        <v>448</v>
      </c>
      <c r="L47" s="1">
        <v>436</v>
      </c>
      <c r="M47" s="1">
        <v>455</v>
      </c>
    </row>
    <row r="48" spans="1:13" ht="12.75">
      <c r="A48" s="8" t="s">
        <v>44</v>
      </c>
      <c r="B48" s="9">
        <v>27</v>
      </c>
      <c r="C48" s="9">
        <v>28</v>
      </c>
      <c r="D48" s="9">
        <v>33</v>
      </c>
      <c r="E48" s="9">
        <v>47</v>
      </c>
      <c r="F48" s="9">
        <v>49</v>
      </c>
      <c r="G48" s="9">
        <v>41</v>
      </c>
      <c r="H48" s="9">
        <v>39</v>
      </c>
      <c r="I48" s="9">
        <v>33</v>
      </c>
      <c r="J48" s="9">
        <v>38</v>
      </c>
      <c r="K48" s="9">
        <v>18</v>
      </c>
      <c r="L48" s="9">
        <v>26</v>
      </c>
      <c r="M48" s="9">
        <v>28</v>
      </c>
    </row>
    <row r="49" spans="1:13" ht="12.75">
      <c r="A49" s="3" t="s">
        <v>45</v>
      </c>
      <c r="B49" s="1">
        <v>10</v>
      </c>
      <c r="C49" s="1">
        <v>12</v>
      </c>
      <c r="D49" s="1">
        <v>9</v>
      </c>
      <c r="E49" s="1">
        <v>15</v>
      </c>
      <c r="F49" s="1">
        <v>10</v>
      </c>
      <c r="G49" s="1">
        <v>8</v>
      </c>
      <c r="H49" s="1">
        <v>8</v>
      </c>
      <c r="I49" s="1">
        <v>6</v>
      </c>
      <c r="J49" s="1">
        <v>10</v>
      </c>
      <c r="K49" s="1">
        <v>12</v>
      </c>
      <c r="L49" s="1">
        <v>12</v>
      </c>
      <c r="M49" s="1">
        <v>10</v>
      </c>
    </row>
    <row r="50" spans="1:13" ht="12.75">
      <c r="A50" s="3" t="s">
        <v>46</v>
      </c>
      <c r="B50" s="1">
        <v>126</v>
      </c>
      <c r="C50" s="1">
        <v>93</v>
      </c>
      <c r="D50" s="1">
        <v>118</v>
      </c>
      <c r="E50" s="1">
        <v>120</v>
      </c>
      <c r="F50" s="1">
        <v>115</v>
      </c>
      <c r="G50" s="1">
        <v>107</v>
      </c>
      <c r="H50" s="1">
        <v>112</v>
      </c>
      <c r="I50" s="1">
        <v>115</v>
      </c>
      <c r="J50" s="1">
        <v>89</v>
      </c>
      <c r="K50" s="1">
        <v>122</v>
      </c>
      <c r="L50" s="1">
        <v>97</v>
      </c>
      <c r="M50" s="1">
        <v>106</v>
      </c>
    </row>
    <row r="51" spans="1:13" ht="12.75">
      <c r="A51" s="8" t="s">
        <v>47</v>
      </c>
      <c r="B51" s="9">
        <v>53</v>
      </c>
      <c r="C51" s="9">
        <v>64</v>
      </c>
      <c r="D51" s="9">
        <v>69</v>
      </c>
      <c r="E51" s="9">
        <v>77</v>
      </c>
      <c r="F51" s="9">
        <v>70</v>
      </c>
      <c r="G51" s="9">
        <v>59</v>
      </c>
      <c r="H51" s="9">
        <v>64</v>
      </c>
      <c r="I51" s="9">
        <v>56</v>
      </c>
      <c r="J51" s="9">
        <v>53</v>
      </c>
      <c r="K51" s="9">
        <v>39</v>
      </c>
      <c r="L51" s="9">
        <v>52</v>
      </c>
      <c r="M51" s="9">
        <v>57</v>
      </c>
    </row>
    <row r="52" spans="1:13" ht="12.75">
      <c r="A52" s="3" t="s">
        <v>48</v>
      </c>
      <c r="B52" s="1">
        <v>57</v>
      </c>
      <c r="C52" s="1">
        <v>50</v>
      </c>
      <c r="D52" s="1">
        <v>58</v>
      </c>
      <c r="E52" s="1">
        <v>52</v>
      </c>
      <c r="F52" s="1">
        <v>40</v>
      </c>
      <c r="G52" s="1">
        <v>50</v>
      </c>
      <c r="H52" s="1">
        <v>48</v>
      </c>
      <c r="I52" s="1">
        <v>48</v>
      </c>
      <c r="J52" s="1">
        <v>57</v>
      </c>
      <c r="K52" s="1">
        <v>55</v>
      </c>
      <c r="L52" s="1">
        <v>61</v>
      </c>
      <c r="M52" s="1">
        <v>49</v>
      </c>
    </row>
    <row r="53" spans="1:13" ht="12.75">
      <c r="A53" s="3" t="s">
        <v>49</v>
      </c>
      <c r="B53" s="1">
        <v>103</v>
      </c>
      <c r="C53" s="1">
        <v>85</v>
      </c>
      <c r="D53" s="1">
        <v>94</v>
      </c>
      <c r="E53" s="1">
        <v>80</v>
      </c>
      <c r="F53" s="1">
        <v>90</v>
      </c>
      <c r="G53" s="1">
        <v>74</v>
      </c>
      <c r="H53" s="1">
        <v>98</v>
      </c>
      <c r="I53" s="1">
        <v>95</v>
      </c>
      <c r="J53" s="1">
        <v>93</v>
      </c>
      <c r="K53" s="1">
        <v>89</v>
      </c>
      <c r="L53" s="1">
        <v>94</v>
      </c>
      <c r="M53" s="1">
        <v>78</v>
      </c>
    </row>
    <row r="54" spans="1:13" ht="12.75">
      <c r="A54" s="2" t="s">
        <v>50</v>
      </c>
      <c r="B54" s="6">
        <v>20</v>
      </c>
      <c r="C54" s="6">
        <v>15</v>
      </c>
      <c r="D54" s="6">
        <v>11</v>
      </c>
      <c r="E54" s="6">
        <v>24</v>
      </c>
      <c r="F54" s="6">
        <v>30</v>
      </c>
      <c r="G54" s="6">
        <v>25</v>
      </c>
      <c r="H54" s="6">
        <v>18</v>
      </c>
      <c r="I54" s="6">
        <v>23</v>
      </c>
      <c r="J54" s="6">
        <v>27</v>
      </c>
      <c r="K54" s="6">
        <v>28</v>
      </c>
      <c r="L54" s="6">
        <v>47</v>
      </c>
      <c r="M54" s="6">
        <v>24</v>
      </c>
    </row>
    <row r="55" spans="1:13" ht="12.75">
      <c r="A55" s="3" t="s">
        <v>51</v>
      </c>
      <c r="B55" s="1">
        <v>4644</v>
      </c>
      <c r="C55" s="1">
        <v>4472</v>
      </c>
      <c r="D55" s="1">
        <v>4755</v>
      </c>
      <c r="E55" s="1">
        <v>4917</v>
      </c>
      <c r="F55" s="1">
        <v>4955</v>
      </c>
      <c r="G55" s="1">
        <v>4920</v>
      </c>
      <c r="H55" s="1">
        <v>4995</v>
      </c>
      <c r="I55" s="1">
        <v>4823</v>
      </c>
      <c r="J55" s="1">
        <v>4587</v>
      </c>
      <c r="K55" s="1">
        <f>SUM(K4:K54)</f>
        <v>4721</v>
      </c>
      <c r="L55" s="1">
        <f>SUM(L4:L54)</f>
        <v>4902</v>
      </c>
      <c r="M55" s="1">
        <f>SUM(M4:M54)</f>
        <v>4932</v>
      </c>
    </row>
    <row r="56" ht="12.75">
      <c r="K56" s="15"/>
    </row>
    <row r="58" spans="1:10" ht="12.75">
      <c r="A58" s="19" t="s">
        <v>56</v>
      </c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 t="s">
        <v>53</v>
      </c>
      <c r="B59" s="19"/>
      <c r="C59" s="19"/>
      <c r="D59" s="19"/>
      <c r="E59" s="19"/>
      <c r="F59" s="19"/>
      <c r="G59" s="19"/>
      <c r="H59" s="19"/>
      <c r="I59" s="19"/>
      <c r="J59" s="19"/>
    </row>
    <row r="60" spans="1:13" ht="12.75">
      <c r="A60" s="19" t="s">
        <v>54</v>
      </c>
      <c r="B60" s="19"/>
      <c r="C60" s="19"/>
      <c r="D60" s="19"/>
      <c r="E60" s="19"/>
      <c r="F60" s="19"/>
      <c r="G60" s="19"/>
      <c r="H60" s="19"/>
      <c r="I60" s="19"/>
      <c r="J60" s="19"/>
      <c r="L60" s="20" t="s">
        <v>71</v>
      </c>
    </row>
    <row r="62" ht="12.75">
      <c r="A62" s="39" t="s">
        <v>85</v>
      </c>
    </row>
  </sheetData>
  <printOptions/>
  <pageMargins left="0.75" right="0.5" top="0.5" bottom="0.5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2" max="11" width="6.57421875" style="0" customWidth="1"/>
    <col min="12" max="12" width="7.140625" style="0" customWidth="1"/>
    <col min="13" max="13" width="7.28125" style="0" customWidth="1"/>
  </cols>
  <sheetData>
    <row r="1" spans="1:14" ht="18">
      <c r="A1" s="7" t="s">
        <v>82</v>
      </c>
      <c r="K1" s="17"/>
      <c r="L1" s="17"/>
      <c r="M1" s="17"/>
      <c r="N1" s="17"/>
    </row>
    <row r="2" spans="11:14" ht="12.75">
      <c r="K2" s="17"/>
      <c r="L2" s="17"/>
      <c r="M2" s="17"/>
      <c r="N2" s="17"/>
    </row>
    <row r="3" spans="1:14" ht="12.75">
      <c r="A3" s="4" t="s">
        <v>52</v>
      </c>
      <c r="B3" s="5">
        <v>1994</v>
      </c>
      <c r="C3" s="5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36">
        <v>2005</v>
      </c>
      <c r="N3" s="17"/>
    </row>
    <row r="4" spans="1:14" ht="12.75">
      <c r="A4" s="3" t="s">
        <v>0</v>
      </c>
      <c r="B4" s="1">
        <v>171</v>
      </c>
      <c r="C4" s="1">
        <v>160</v>
      </c>
      <c r="D4" s="1">
        <v>152</v>
      </c>
      <c r="E4" s="1">
        <v>172</v>
      </c>
      <c r="F4" s="1">
        <v>158</v>
      </c>
      <c r="G4" s="1">
        <v>161</v>
      </c>
      <c r="H4" s="1">
        <v>159</v>
      </c>
      <c r="I4" s="1">
        <v>145</v>
      </c>
      <c r="J4" s="1">
        <v>128</v>
      </c>
      <c r="K4" s="1">
        <v>147</v>
      </c>
      <c r="L4" s="15">
        <v>164</v>
      </c>
      <c r="M4" s="15">
        <v>122</v>
      </c>
      <c r="N4" s="17"/>
    </row>
    <row r="5" spans="1:14" ht="12.75">
      <c r="A5" s="3" t="s">
        <v>1</v>
      </c>
      <c r="B5" s="1">
        <v>5</v>
      </c>
      <c r="C5" s="1">
        <v>8</v>
      </c>
      <c r="D5" s="1">
        <v>6</v>
      </c>
      <c r="E5" s="1">
        <v>7</v>
      </c>
      <c r="F5" s="1">
        <v>2</v>
      </c>
      <c r="G5" s="1">
        <v>5</v>
      </c>
      <c r="H5" s="1">
        <v>4</v>
      </c>
      <c r="I5" s="1">
        <v>10</v>
      </c>
      <c r="J5" s="1">
        <v>8</v>
      </c>
      <c r="K5" s="1">
        <v>5</v>
      </c>
      <c r="L5" s="15">
        <v>14</v>
      </c>
      <c r="M5" s="15">
        <v>5</v>
      </c>
      <c r="N5" s="17"/>
    </row>
    <row r="6" spans="1:14" ht="12.75">
      <c r="A6" s="8" t="s">
        <v>2</v>
      </c>
      <c r="B6" s="9">
        <v>94</v>
      </c>
      <c r="C6" s="9">
        <v>90</v>
      </c>
      <c r="D6" s="9">
        <v>98</v>
      </c>
      <c r="E6" s="9">
        <v>73</v>
      </c>
      <c r="F6" s="9">
        <v>125</v>
      </c>
      <c r="G6" s="9">
        <v>108</v>
      </c>
      <c r="H6" s="9">
        <v>105</v>
      </c>
      <c r="I6" s="9">
        <v>85</v>
      </c>
      <c r="J6" s="9">
        <v>104</v>
      </c>
      <c r="K6" s="9">
        <v>119</v>
      </c>
      <c r="L6" s="9">
        <v>106</v>
      </c>
      <c r="M6" s="9">
        <v>97</v>
      </c>
      <c r="N6" s="17"/>
    </row>
    <row r="7" spans="1:14" ht="12.75">
      <c r="A7" s="3" t="s">
        <v>3</v>
      </c>
      <c r="B7" s="1">
        <v>91</v>
      </c>
      <c r="C7" s="1">
        <v>102</v>
      </c>
      <c r="D7" s="1">
        <v>104</v>
      </c>
      <c r="E7" s="1">
        <v>135</v>
      </c>
      <c r="F7" s="1">
        <v>109</v>
      </c>
      <c r="G7" s="1">
        <v>96</v>
      </c>
      <c r="H7" s="1">
        <v>118</v>
      </c>
      <c r="I7" s="1">
        <v>98</v>
      </c>
      <c r="J7" s="1">
        <v>98</v>
      </c>
      <c r="K7" s="1">
        <v>109</v>
      </c>
      <c r="L7" s="1">
        <v>110</v>
      </c>
      <c r="M7" s="1">
        <v>116</v>
      </c>
      <c r="N7" s="17"/>
    </row>
    <row r="8" spans="1:14" ht="12.75">
      <c r="A8" s="3" t="s">
        <v>4</v>
      </c>
      <c r="B8" s="1">
        <v>386</v>
      </c>
      <c r="C8" s="1">
        <v>433</v>
      </c>
      <c r="D8" s="1">
        <v>390</v>
      </c>
      <c r="E8" s="1">
        <v>409</v>
      </c>
      <c r="F8" s="1">
        <v>378</v>
      </c>
      <c r="G8" s="1">
        <v>363</v>
      </c>
      <c r="H8" s="1">
        <v>374</v>
      </c>
      <c r="I8" s="1">
        <v>378</v>
      </c>
      <c r="J8" s="1">
        <v>362</v>
      </c>
      <c r="K8" s="1">
        <v>370</v>
      </c>
      <c r="L8" s="1">
        <v>415</v>
      </c>
      <c r="M8" s="1">
        <v>428</v>
      </c>
      <c r="N8" s="17"/>
    </row>
    <row r="9" spans="1:14" ht="12.75">
      <c r="A9" s="8" t="s">
        <v>5</v>
      </c>
      <c r="B9" s="9">
        <v>61</v>
      </c>
      <c r="C9" s="9">
        <v>53</v>
      </c>
      <c r="D9" s="9">
        <v>63</v>
      </c>
      <c r="E9" s="9">
        <v>80</v>
      </c>
      <c r="F9" s="9">
        <v>61</v>
      </c>
      <c r="G9" s="9">
        <v>71</v>
      </c>
      <c r="H9" s="9">
        <v>68</v>
      </c>
      <c r="I9" s="9">
        <v>95</v>
      </c>
      <c r="J9" s="9">
        <v>53</v>
      </c>
      <c r="K9" s="9">
        <v>77</v>
      </c>
      <c r="L9" s="9">
        <v>69</v>
      </c>
      <c r="M9" s="9">
        <v>68</v>
      </c>
      <c r="N9" s="17"/>
    </row>
    <row r="10" spans="1:14" ht="12.75">
      <c r="A10" s="3" t="s">
        <v>6</v>
      </c>
      <c r="B10" s="1">
        <v>27</v>
      </c>
      <c r="C10" s="1">
        <v>29</v>
      </c>
      <c r="D10" s="1">
        <v>34</v>
      </c>
      <c r="E10" s="1">
        <v>25</v>
      </c>
      <c r="F10" s="1">
        <v>28</v>
      </c>
      <c r="G10" s="1">
        <v>21</v>
      </c>
      <c r="H10" s="1">
        <v>34</v>
      </c>
      <c r="I10" s="1">
        <v>29</v>
      </c>
      <c r="J10" s="1">
        <v>18</v>
      </c>
      <c r="K10" s="1">
        <v>24</v>
      </c>
      <c r="L10" s="1">
        <v>25</v>
      </c>
      <c r="M10" s="1">
        <v>17</v>
      </c>
      <c r="N10" s="17"/>
    </row>
    <row r="11" spans="1:14" ht="12.75">
      <c r="A11" s="3" t="s">
        <v>7</v>
      </c>
      <c r="B11" s="1">
        <v>11</v>
      </c>
      <c r="C11" s="1">
        <v>9</v>
      </c>
      <c r="D11" s="1">
        <v>14</v>
      </c>
      <c r="E11" s="1">
        <v>17</v>
      </c>
      <c r="F11" s="1">
        <v>17</v>
      </c>
      <c r="G11" s="1">
        <v>11</v>
      </c>
      <c r="H11" s="1">
        <v>20</v>
      </c>
      <c r="I11" s="1">
        <v>15</v>
      </c>
      <c r="J11" s="1">
        <v>17</v>
      </c>
      <c r="K11" s="1">
        <v>19</v>
      </c>
      <c r="L11" s="1">
        <v>19</v>
      </c>
      <c r="M11" s="1">
        <v>8</v>
      </c>
      <c r="N11" s="17"/>
    </row>
    <row r="12" spans="1:14" ht="12.75">
      <c r="A12" s="8" t="s">
        <v>8</v>
      </c>
      <c r="B12" s="9">
        <v>2</v>
      </c>
      <c r="C12" s="9">
        <v>1</v>
      </c>
      <c r="D12" s="9">
        <v>4</v>
      </c>
      <c r="E12" s="9">
        <v>4</v>
      </c>
      <c r="F12" s="9">
        <v>1</v>
      </c>
      <c r="G12" s="9">
        <v>2</v>
      </c>
      <c r="H12" s="9">
        <v>2</v>
      </c>
      <c r="I12" s="9">
        <v>1</v>
      </c>
      <c r="J12" s="9">
        <v>0</v>
      </c>
      <c r="K12" s="9">
        <v>0</v>
      </c>
      <c r="L12" s="9">
        <v>5</v>
      </c>
      <c r="M12" s="9">
        <v>3</v>
      </c>
      <c r="N12" s="17"/>
    </row>
    <row r="13" spans="1:14" ht="12.75">
      <c r="A13" s="3" t="s">
        <v>9</v>
      </c>
      <c r="B13" s="1">
        <v>310</v>
      </c>
      <c r="C13" s="1">
        <v>290</v>
      </c>
      <c r="D13" s="1">
        <v>305</v>
      </c>
      <c r="E13" s="1">
        <v>308</v>
      </c>
      <c r="F13" s="1">
        <v>352</v>
      </c>
      <c r="G13" s="1">
        <v>349</v>
      </c>
      <c r="H13" s="1">
        <v>310</v>
      </c>
      <c r="I13" s="1">
        <v>365</v>
      </c>
      <c r="J13" s="1">
        <v>376</v>
      </c>
      <c r="K13" s="1">
        <v>365</v>
      </c>
      <c r="L13" s="1">
        <v>377</v>
      </c>
      <c r="M13" s="1">
        <v>406</v>
      </c>
      <c r="N13" s="17"/>
    </row>
    <row r="14" spans="1:14" ht="12.75">
      <c r="A14" s="3" t="s">
        <v>10</v>
      </c>
      <c r="B14" s="1">
        <v>214</v>
      </c>
      <c r="C14" s="1">
        <v>201</v>
      </c>
      <c r="D14" s="1">
        <v>220</v>
      </c>
      <c r="E14" s="1">
        <v>254</v>
      </c>
      <c r="F14" s="1">
        <v>223</v>
      </c>
      <c r="G14" s="1">
        <v>248</v>
      </c>
      <c r="H14" s="1">
        <v>219</v>
      </c>
      <c r="I14" s="1">
        <v>255</v>
      </c>
      <c r="J14" s="1">
        <v>198</v>
      </c>
      <c r="K14" s="1">
        <v>232</v>
      </c>
      <c r="L14" s="1">
        <v>248</v>
      </c>
      <c r="M14" s="1">
        <v>229</v>
      </c>
      <c r="N14" s="17"/>
    </row>
    <row r="15" spans="1:14" ht="12.75">
      <c r="A15" s="8" t="s">
        <v>11</v>
      </c>
      <c r="B15" s="9">
        <v>5</v>
      </c>
      <c r="C15" s="9">
        <v>3</v>
      </c>
      <c r="D15" s="9">
        <v>13</v>
      </c>
      <c r="E15" s="9">
        <v>3</v>
      </c>
      <c r="F15" s="9">
        <v>3</v>
      </c>
      <c r="G15" s="9">
        <v>3</v>
      </c>
      <c r="H15" s="9">
        <v>2</v>
      </c>
      <c r="I15" s="9">
        <v>8</v>
      </c>
      <c r="J15" s="9">
        <v>4</v>
      </c>
      <c r="K15" s="9">
        <v>4</v>
      </c>
      <c r="L15" s="9">
        <v>4</v>
      </c>
      <c r="M15" s="9">
        <v>9</v>
      </c>
      <c r="N15" s="17"/>
    </row>
    <row r="16" spans="1:14" ht="12.75">
      <c r="A16" s="3" t="s">
        <v>12</v>
      </c>
      <c r="B16" s="1">
        <v>38</v>
      </c>
      <c r="C16" s="1">
        <v>38</v>
      </c>
      <c r="D16" s="1">
        <v>40</v>
      </c>
      <c r="E16" s="1">
        <v>34</v>
      </c>
      <c r="F16" s="1">
        <v>28</v>
      </c>
      <c r="G16" s="1">
        <v>31</v>
      </c>
      <c r="H16" s="1">
        <v>26</v>
      </c>
      <c r="I16" s="1">
        <v>34</v>
      </c>
      <c r="J16" s="1">
        <v>32</v>
      </c>
      <c r="K16" s="1">
        <v>40</v>
      </c>
      <c r="L16" s="1">
        <v>29</v>
      </c>
      <c r="M16" s="1">
        <v>34</v>
      </c>
      <c r="N16" s="17"/>
    </row>
    <row r="17" spans="1:14" ht="12.75">
      <c r="A17" s="3" t="s">
        <v>13</v>
      </c>
      <c r="B17" s="1">
        <v>178</v>
      </c>
      <c r="C17" s="1">
        <v>171</v>
      </c>
      <c r="D17" s="1">
        <v>152</v>
      </c>
      <c r="E17" s="1">
        <v>166</v>
      </c>
      <c r="F17" s="1">
        <v>184</v>
      </c>
      <c r="G17" s="1">
        <v>211</v>
      </c>
      <c r="H17" s="1">
        <v>173</v>
      </c>
      <c r="I17" s="1">
        <v>200</v>
      </c>
      <c r="J17" s="1">
        <v>156</v>
      </c>
      <c r="K17" s="1">
        <v>194</v>
      </c>
      <c r="L17" s="1">
        <v>158</v>
      </c>
      <c r="M17" s="1">
        <v>191</v>
      </c>
      <c r="N17" s="17"/>
    </row>
    <row r="18" spans="1:14" ht="12.75">
      <c r="A18" s="8" t="s">
        <v>14</v>
      </c>
      <c r="B18" s="9">
        <v>157</v>
      </c>
      <c r="C18" s="9">
        <v>165</v>
      </c>
      <c r="D18" s="9">
        <v>166</v>
      </c>
      <c r="E18" s="9">
        <v>158</v>
      </c>
      <c r="F18" s="9">
        <v>181</v>
      </c>
      <c r="G18" s="9">
        <v>205</v>
      </c>
      <c r="H18" s="9">
        <v>163</v>
      </c>
      <c r="I18" s="9">
        <v>135</v>
      </c>
      <c r="J18" s="9">
        <v>131</v>
      </c>
      <c r="K18" s="9">
        <v>156</v>
      </c>
      <c r="L18" s="9">
        <v>157</v>
      </c>
      <c r="M18" s="9">
        <v>138</v>
      </c>
      <c r="N18" s="17"/>
    </row>
    <row r="19" spans="1:14" ht="12.75">
      <c r="A19" s="3" t="s">
        <v>15</v>
      </c>
      <c r="B19" s="1">
        <v>77</v>
      </c>
      <c r="C19" s="1">
        <v>88</v>
      </c>
      <c r="D19" s="1">
        <v>84</v>
      </c>
      <c r="E19" s="1">
        <v>89</v>
      </c>
      <c r="F19" s="1">
        <v>92</v>
      </c>
      <c r="G19" s="1">
        <v>112</v>
      </c>
      <c r="H19" s="1">
        <v>90</v>
      </c>
      <c r="I19" s="1">
        <v>83</v>
      </c>
      <c r="J19" s="1">
        <v>68</v>
      </c>
      <c r="K19" s="1">
        <v>77</v>
      </c>
      <c r="L19" s="1">
        <v>70</v>
      </c>
      <c r="M19" s="1">
        <v>73</v>
      </c>
      <c r="N19" s="17"/>
    </row>
    <row r="20" spans="1:14" ht="12.75">
      <c r="A20" s="3" t="s">
        <v>16</v>
      </c>
      <c r="B20" s="1">
        <v>59</v>
      </c>
      <c r="C20" s="1">
        <v>68</v>
      </c>
      <c r="D20" s="1">
        <v>64</v>
      </c>
      <c r="E20" s="1">
        <v>96</v>
      </c>
      <c r="F20" s="1">
        <v>86</v>
      </c>
      <c r="G20" s="1">
        <v>96</v>
      </c>
      <c r="H20" s="1">
        <v>81</v>
      </c>
      <c r="I20" s="1">
        <v>80</v>
      </c>
      <c r="J20" s="1">
        <v>79</v>
      </c>
      <c r="K20" s="1">
        <v>71</v>
      </c>
      <c r="L20" s="1">
        <v>94</v>
      </c>
      <c r="M20" s="1">
        <v>80</v>
      </c>
      <c r="N20" s="17"/>
    </row>
    <row r="21" spans="1:14" ht="12.75">
      <c r="A21" s="8" t="s">
        <v>17</v>
      </c>
      <c r="B21" s="9">
        <v>109</v>
      </c>
      <c r="C21" s="9">
        <v>106</v>
      </c>
      <c r="D21" s="9">
        <v>100</v>
      </c>
      <c r="E21" s="9">
        <v>115</v>
      </c>
      <c r="F21" s="9">
        <v>112</v>
      </c>
      <c r="G21" s="9">
        <v>94</v>
      </c>
      <c r="H21" s="9">
        <v>101</v>
      </c>
      <c r="I21" s="9">
        <v>107</v>
      </c>
      <c r="J21" s="9">
        <v>122</v>
      </c>
      <c r="K21" s="9">
        <v>119</v>
      </c>
      <c r="L21" s="9">
        <v>124</v>
      </c>
      <c r="M21" s="9">
        <v>124</v>
      </c>
      <c r="N21" s="17"/>
    </row>
    <row r="22" spans="1:14" ht="12.75">
      <c r="A22" s="3" t="s">
        <v>18</v>
      </c>
      <c r="B22" s="1">
        <v>119</v>
      </c>
      <c r="C22" s="1">
        <v>97</v>
      </c>
      <c r="D22" s="1">
        <v>107</v>
      </c>
      <c r="E22" s="1">
        <v>132</v>
      </c>
      <c r="F22" s="1">
        <v>157</v>
      </c>
      <c r="G22" s="1">
        <v>131</v>
      </c>
      <c r="H22" s="1">
        <v>126</v>
      </c>
      <c r="I22" s="1">
        <v>123</v>
      </c>
      <c r="J22" s="1">
        <v>114</v>
      </c>
      <c r="K22" s="1">
        <v>130</v>
      </c>
      <c r="L22" s="1">
        <v>105</v>
      </c>
      <c r="M22" s="1">
        <v>122</v>
      </c>
      <c r="N22" s="17"/>
    </row>
    <row r="23" spans="1:14" ht="12.75">
      <c r="A23" s="3" t="s">
        <v>19</v>
      </c>
      <c r="B23" s="1">
        <v>27</v>
      </c>
      <c r="C23" s="1">
        <v>28</v>
      </c>
      <c r="D23" s="1">
        <v>15</v>
      </c>
      <c r="E23" s="1">
        <v>23</v>
      </c>
      <c r="F23" s="1">
        <v>23</v>
      </c>
      <c r="G23" s="1">
        <v>25</v>
      </c>
      <c r="H23" s="1">
        <v>30</v>
      </c>
      <c r="I23" s="1">
        <v>28</v>
      </c>
      <c r="J23" s="1">
        <v>22</v>
      </c>
      <c r="K23" s="1">
        <v>14</v>
      </c>
      <c r="L23" s="1">
        <v>21</v>
      </c>
      <c r="M23" s="1">
        <v>19</v>
      </c>
      <c r="N23" s="17"/>
    </row>
    <row r="24" spans="1:14" ht="12.75">
      <c r="A24" s="8" t="s">
        <v>20</v>
      </c>
      <c r="B24" s="9">
        <v>79</v>
      </c>
      <c r="C24" s="9">
        <v>59</v>
      </c>
      <c r="D24" s="9">
        <v>70</v>
      </c>
      <c r="E24" s="9">
        <v>84</v>
      </c>
      <c r="F24" s="9">
        <v>63</v>
      </c>
      <c r="G24" s="9">
        <v>54</v>
      </c>
      <c r="H24" s="9">
        <v>63</v>
      </c>
      <c r="I24" s="9">
        <v>78</v>
      </c>
      <c r="J24" s="9">
        <v>63</v>
      </c>
      <c r="K24" s="9">
        <v>62</v>
      </c>
      <c r="L24" s="9">
        <v>83</v>
      </c>
      <c r="M24" s="9">
        <v>60</v>
      </c>
      <c r="N24" s="17"/>
    </row>
    <row r="25" spans="1:14" ht="12.75">
      <c r="A25" s="3" t="s">
        <v>21</v>
      </c>
      <c r="B25" s="1">
        <v>45</v>
      </c>
      <c r="C25" s="1">
        <v>36</v>
      </c>
      <c r="D25" s="1">
        <v>39</v>
      </c>
      <c r="E25" s="1">
        <v>39</v>
      </c>
      <c r="F25" s="1">
        <v>35</v>
      </c>
      <c r="G25" s="1">
        <v>37</v>
      </c>
      <c r="H25" s="1">
        <v>51</v>
      </c>
      <c r="I25" s="1">
        <v>30</v>
      </c>
      <c r="J25" s="1">
        <v>24</v>
      </c>
      <c r="K25" s="1">
        <v>35</v>
      </c>
      <c r="L25" s="1">
        <v>43</v>
      </c>
      <c r="M25" s="1">
        <v>24</v>
      </c>
      <c r="N25" s="17"/>
    </row>
    <row r="26" spans="1:14" ht="12.75">
      <c r="A26" s="3" t="s">
        <v>22</v>
      </c>
      <c r="B26" s="1">
        <v>186</v>
      </c>
      <c r="C26" s="1">
        <v>172</v>
      </c>
      <c r="D26" s="1">
        <v>162</v>
      </c>
      <c r="E26" s="1">
        <v>150</v>
      </c>
      <c r="F26" s="1">
        <v>159</v>
      </c>
      <c r="G26" s="1">
        <v>139</v>
      </c>
      <c r="H26" s="1">
        <v>156</v>
      </c>
      <c r="I26" s="1">
        <v>122</v>
      </c>
      <c r="J26" s="1">
        <v>135</v>
      </c>
      <c r="K26" s="1">
        <v>117</v>
      </c>
      <c r="L26" s="1">
        <v>118</v>
      </c>
      <c r="M26" s="1">
        <v>111</v>
      </c>
      <c r="N26" s="17"/>
    </row>
    <row r="27" spans="1:14" ht="12.75">
      <c r="A27" s="8" t="s">
        <v>23</v>
      </c>
      <c r="B27" s="9">
        <v>88</v>
      </c>
      <c r="C27" s="9">
        <v>78</v>
      </c>
      <c r="D27" s="9">
        <v>77</v>
      </c>
      <c r="E27" s="9">
        <v>102</v>
      </c>
      <c r="F27" s="9">
        <v>87</v>
      </c>
      <c r="G27" s="9">
        <v>91</v>
      </c>
      <c r="H27" s="9">
        <v>89</v>
      </c>
      <c r="I27" s="9">
        <v>64</v>
      </c>
      <c r="J27" s="9">
        <v>86</v>
      </c>
      <c r="K27" s="9">
        <v>68</v>
      </c>
      <c r="L27" s="9">
        <v>74</v>
      </c>
      <c r="M27" s="9">
        <v>69</v>
      </c>
      <c r="N27" s="17"/>
    </row>
    <row r="28" spans="1:14" ht="12.75">
      <c r="A28" s="3" t="s">
        <v>24</v>
      </c>
      <c r="B28" s="1">
        <v>98</v>
      </c>
      <c r="C28" s="1">
        <v>123</v>
      </c>
      <c r="D28" s="1">
        <v>99</v>
      </c>
      <c r="E28" s="1">
        <v>106</v>
      </c>
      <c r="F28" s="1">
        <v>130</v>
      </c>
      <c r="G28" s="1">
        <v>118</v>
      </c>
      <c r="H28" s="1">
        <v>123</v>
      </c>
      <c r="I28" s="1">
        <v>98</v>
      </c>
      <c r="J28" s="1">
        <v>83</v>
      </c>
      <c r="K28" s="1">
        <v>72</v>
      </c>
      <c r="L28" s="1">
        <v>101</v>
      </c>
      <c r="M28" s="1">
        <v>91</v>
      </c>
      <c r="N28" s="17"/>
    </row>
    <row r="29" spans="1:14" ht="12.75">
      <c r="A29" s="3" t="s">
        <v>25</v>
      </c>
      <c r="B29" s="1">
        <v>148</v>
      </c>
      <c r="C29" s="1">
        <v>97</v>
      </c>
      <c r="D29" s="1">
        <v>167</v>
      </c>
      <c r="E29" s="1">
        <v>158</v>
      </c>
      <c r="F29" s="1">
        <v>183</v>
      </c>
      <c r="G29" s="1">
        <v>178</v>
      </c>
      <c r="H29" s="1">
        <v>183</v>
      </c>
      <c r="I29" s="1">
        <v>139</v>
      </c>
      <c r="J29" s="1">
        <v>154</v>
      </c>
      <c r="K29" s="1">
        <v>167</v>
      </c>
      <c r="L29" s="1">
        <v>158</v>
      </c>
      <c r="M29" s="1">
        <v>166</v>
      </c>
      <c r="N29" s="17"/>
    </row>
    <row r="30" spans="1:14" ht="12.75">
      <c r="A30" s="8" t="s">
        <v>26</v>
      </c>
      <c r="B30" s="9">
        <v>20</v>
      </c>
      <c r="C30" s="9">
        <v>30</v>
      </c>
      <c r="D30" s="9">
        <v>21</v>
      </c>
      <c r="E30" s="9">
        <v>27</v>
      </c>
      <c r="F30" s="9">
        <v>21</v>
      </c>
      <c r="G30" s="9">
        <v>19</v>
      </c>
      <c r="H30" s="9">
        <v>26</v>
      </c>
      <c r="I30" s="9">
        <v>27</v>
      </c>
      <c r="J30" s="9">
        <v>26</v>
      </c>
      <c r="K30" s="9">
        <v>27</v>
      </c>
      <c r="L30" s="9">
        <v>16</v>
      </c>
      <c r="M30" s="9">
        <v>23</v>
      </c>
      <c r="N30" s="17"/>
    </row>
    <row r="31" spans="1:14" ht="12.75">
      <c r="A31" s="3" t="s">
        <v>27</v>
      </c>
      <c r="B31" s="1">
        <v>52</v>
      </c>
      <c r="C31" s="1">
        <v>45</v>
      </c>
      <c r="D31" s="1">
        <v>63</v>
      </c>
      <c r="E31" s="1">
        <v>53</v>
      </c>
      <c r="F31" s="1">
        <v>43</v>
      </c>
      <c r="G31" s="1">
        <v>59</v>
      </c>
      <c r="H31" s="1">
        <v>56</v>
      </c>
      <c r="I31" s="1">
        <v>68</v>
      </c>
      <c r="J31" s="1">
        <v>59</v>
      </c>
      <c r="K31" s="1">
        <v>56</v>
      </c>
      <c r="L31" s="1">
        <v>49</v>
      </c>
      <c r="M31" s="1">
        <v>48</v>
      </c>
      <c r="N31" s="17"/>
    </row>
    <row r="32" spans="1:14" ht="12.75">
      <c r="A32" s="3" t="s">
        <v>28</v>
      </c>
      <c r="B32" s="1">
        <v>28</v>
      </c>
      <c r="C32" s="1">
        <v>31</v>
      </c>
      <c r="D32" s="1">
        <v>44</v>
      </c>
      <c r="E32" s="1">
        <v>31</v>
      </c>
      <c r="F32" s="1">
        <v>38</v>
      </c>
      <c r="G32" s="1">
        <v>44</v>
      </c>
      <c r="H32" s="1">
        <v>37</v>
      </c>
      <c r="I32" s="1">
        <v>46</v>
      </c>
      <c r="J32" s="1">
        <v>32</v>
      </c>
      <c r="K32" s="1">
        <v>32</v>
      </c>
      <c r="L32" s="1">
        <v>29</v>
      </c>
      <c r="M32" s="1">
        <v>54</v>
      </c>
      <c r="N32" s="17"/>
    </row>
    <row r="33" spans="1:14" ht="12.75">
      <c r="A33" s="8" t="s">
        <v>29</v>
      </c>
      <c r="B33" s="9">
        <v>8</v>
      </c>
      <c r="C33" s="9">
        <v>10</v>
      </c>
      <c r="D33" s="9">
        <v>12</v>
      </c>
      <c r="E33" s="9">
        <v>12</v>
      </c>
      <c r="F33" s="9">
        <v>10</v>
      </c>
      <c r="G33" s="9">
        <v>11</v>
      </c>
      <c r="H33" s="9">
        <v>10</v>
      </c>
      <c r="I33" s="9">
        <v>14</v>
      </c>
      <c r="J33" s="9">
        <v>15</v>
      </c>
      <c r="K33" s="9">
        <v>13</v>
      </c>
      <c r="L33" s="9">
        <v>15</v>
      </c>
      <c r="M33" s="9">
        <v>11</v>
      </c>
      <c r="N33" s="17"/>
    </row>
    <row r="34" spans="1:14" ht="12.75">
      <c r="A34" s="3" t="s">
        <v>30</v>
      </c>
      <c r="B34" s="1">
        <v>84</v>
      </c>
      <c r="C34" s="1">
        <v>96</v>
      </c>
      <c r="D34" s="1">
        <v>86</v>
      </c>
      <c r="E34" s="1">
        <v>92</v>
      </c>
      <c r="F34" s="1">
        <v>72</v>
      </c>
      <c r="G34" s="1">
        <v>60</v>
      </c>
      <c r="H34" s="1">
        <v>94</v>
      </c>
      <c r="I34" s="1">
        <v>77</v>
      </c>
      <c r="J34" s="1">
        <v>72</v>
      </c>
      <c r="K34" s="1">
        <v>75</v>
      </c>
      <c r="L34" s="1">
        <v>86</v>
      </c>
      <c r="M34" s="1">
        <v>98</v>
      </c>
      <c r="N34" s="17"/>
    </row>
    <row r="35" spans="1:14" ht="12.75">
      <c r="A35" s="3" t="s">
        <v>31</v>
      </c>
      <c r="B35" s="1">
        <v>44</v>
      </c>
      <c r="C35" s="1">
        <v>47</v>
      </c>
      <c r="D35" s="1">
        <v>56</v>
      </c>
      <c r="E35" s="1">
        <v>53</v>
      </c>
      <c r="F35" s="1">
        <v>46</v>
      </c>
      <c r="G35" s="1">
        <v>66</v>
      </c>
      <c r="H35" s="1">
        <v>52</v>
      </c>
      <c r="I35" s="1">
        <v>59</v>
      </c>
      <c r="J35" s="1">
        <v>61</v>
      </c>
      <c r="K35" s="1">
        <v>50</v>
      </c>
      <c r="L35" s="1">
        <v>63</v>
      </c>
      <c r="M35" s="1">
        <v>63</v>
      </c>
      <c r="N35" s="17"/>
    </row>
    <row r="36" spans="1:14" ht="12.75">
      <c r="A36" s="8" t="s">
        <v>32</v>
      </c>
      <c r="B36" s="9">
        <v>210</v>
      </c>
      <c r="C36" s="9">
        <v>149</v>
      </c>
      <c r="D36" s="9">
        <v>161</v>
      </c>
      <c r="E36" s="9">
        <v>161</v>
      </c>
      <c r="F36" s="9">
        <v>143</v>
      </c>
      <c r="G36" s="9">
        <v>177</v>
      </c>
      <c r="H36" s="9">
        <v>157</v>
      </c>
      <c r="I36" s="9">
        <v>139</v>
      </c>
      <c r="J36" s="9">
        <v>132</v>
      </c>
      <c r="K36" s="9">
        <v>158</v>
      </c>
      <c r="L36" s="9">
        <v>140</v>
      </c>
      <c r="M36" s="9">
        <v>147</v>
      </c>
      <c r="N36" s="17"/>
    </row>
    <row r="37" spans="1:14" ht="12.75">
      <c r="A37" s="3" t="s">
        <v>33</v>
      </c>
      <c r="B37" s="1">
        <v>207</v>
      </c>
      <c r="C37" s="1">
        <v>198</v>
      </c>
      <c r="D37" s="1">
        <v>183</v>
      </c>
      <c r="E37" s="1">
        <v>231</v>
      </c>
      <c r="F37" s="1">
        <v>247</v>
      </c>
      <c r="G37" s="1">
        <v>201</v>
      </c>
      <c r="H37" s="1">
        <v>191</v>
      </c>
      <c r="I37" s="1">
        <v>201</v>
      </c>
      <c r="J37" s="1">
        <v>169</v>
      </c>
      <c r="K37" s="1">
        <v>162</v>
      </c>
      <c r="L37" s="1">
        <v>200</v>
      </c>
      <c r="M37" s="1">
        <v>204</v>
      </c>
      <c r="N37" s="17"/>
    </row>
    <row r="38" spans="1:14" ht="12.75">
      <c r="A38" s="3" t="s">
        <v>34</v>
      </c>
      <c r="B38" s="1">
        <v>9</v>
      </c>
      <c r="C38" s="1">
        <v>12</v>
      </c>
      <c r="D38" s="1">
        <v>12</v>
      </c>
      <c r="E38" s="1">
        <v>12</v>
      </c>
      <c r="F38" s="1">
        <v>11</v>
      </c>
      <c r="G38" s="1">
        <v>25</v>
      </c>
      <c r="H38" s="1">
        <v>10</v>
      </c>
      <c r="I38" s="1">
        <v>12</v>
      </c>
      <c r="J38" s="1">
        <v>19</v>
      </c>
      <c r="K38" s="1">
        <v>16</v>
      </c>
      <c r="L38" s="1">
        <v>15</v>
      </c>
      <c r="M38" s="1">
        <v>17</v>
      </c>
      <c r="N38" s="17"/>
    </row>
    <row r="39" spans="1:14" ht="12.75">
      <c r="A39" s="8" t="s">
        <v>35</v>
      </c>
      <c r="B39" s="9">
        <v>222</v>
      </c>
      <c r="C39" s="9">
        <v>217</v>
      </c>
      <c r="D39" s="9">
        <v>224</v>
      </c>
      <c r="E39" s="9">
        <v>220</v>
      </c>
      <c r="F39" s="9">
        <v>200</v>
      </c>
      <c r="G39" s="9">
        <v>215</v>
      </c>
      <c r="H39" s="9">
        <v>189</v>
      </c>
      <c r="I39" s="9">
        <v>168</v>
      </c>
      <c r="J39" s="9">
        <v>203</v>
      </c>
      <c r="K39" s="9">
        <v>151</v>
      </c>
      <c r="L39" s="9">
        <v>190</v>
      </c>
      <c r="M39" s="9">
        <v>177</v>
      </c>
      <c r="N39" s="17"/>
    </row>
    <row r="40" spans="1:14" ht="12.75">
      <c r="A40" s="3" t="s">
        <v>36</v>
      </c>
      <c r="B40" s="1">
        <v>83</v>
      </c>
      <c r="C40" s="1">
        <v>91</v>
      </c>
      <c r="D40" s="1">
        <v>99</v>
      </c>
      <c r="E40" s="1">
        <v>105</v>
      </c>
      <c r="F40" s="1">
        <v>134</v>
      </c>
      <c r="G40" s="1">
        <v>103</v>
      </c>
      <c r="H40" s="1">
        <v>112</v>
      </c>
      <c r="I40" s="1">
        <v>94</v>
      </c>
      <c r="J40" s="1">
        <v>130</v>
      </c>
      <c r="K40" s="1">
        <v>102</v>
      </c>
      <c r="L40" s="1">
        <v>114</v>
      </c>
      <c r="M40" s="1">
        <v>121</v>
      </c>
      <c r="N40" s="17"/>
    </row>
    <row r="41" spans="1:14" ht="12.75">
      <c r="A41" s="3" t="s">
        <v>37</v>
      </c>
      <c r="B41" s="1">
        <v>64</v>
      </c>
      <c r="C41" s="1">
        <v>72</v>
      </c>
      <c r="D41" s="1">
        <v>64</v>
      </c>
      <c r="E41" s="1">
        <v>80</v>
      </c>
      <c r="F41" s="1">
        <v>74</v>
      </c>
      <c r="G41" s="1">
        <v>49</v>
      </c>
      <c r="H41" s="1">
        <v>52</v>
      </c>
      <c r="I41" s="1">
        <v>64</v>
      </c>
      <c r="J41" s="1">
        <v>55</v>
      </c>
      <c r="K41" s="1">
        <v>65</v>
      </c>
      <c r="L41" s="1">
        <v>53</v>
      </c>
      <c r="M41" s="1">
        <v>66</v>
      </c>
      <c r="N41" s="17"/>
    </row>
    <row r="42" spans="1:14" ht="12.75">
      <c r="A42" s="8" t="s">
        <v>38</v>
      </c>
      <c r="B42" s="9">
        <v>221</v>
      </c>
      <c r="C42" s="9">
        <v>196</v>
      </c>
      <c r="D42" s="9">
        <v>185</v>
      </c>
      <c r="E42" s="9">
        <v>196</v>
      </c>
      <c r="F42" s="9">
        <v>181</v>
      </c>
      <c r="G42" s="9">
        <v>227</v>
      </c>
      <c r="H42" s="9">
        <v>184</v>
      </c>
      <c r="I42" s="9">
        <v>185</v>
      </c>
      <c r="J42" s="9">
        <v>174</v>
      </c>
      <c r="K42" s="9">
        <v>224</v>
      </c>
      <c r="L42" s="9">
        <v>189</v>
      </c>
      <c r="M42" s="9">
        <v>183</v>
      </c>
      <c r="N42" s="17"/>
    </row>
    <row r="43" spans="1:14" ht="12.75">
      <c r="A43" s="3" t="s">
        <v>39</v>
      </c>
      <c r="B43" s="1">
        <v>6</v>
      </c>
      <c r="C43" s="1">
        <v>3</v>
      </c>
      <c r="D43" s="1">
        <v>6</v>
      </c>
      <c r="E43" s="1">
        <v>2</v>
      </c>
      <c r="F43" s="1">
        <v>3</v>
      </c>
      <c r="G43" s="1">
        <v>9</v>
      </c>
      <c r="H43" s="1">
        <v>1</v>
      </c>
      <c r="I43" s="1">
        <v>6</v>
      </c>
      <c r="J43" s="1">
        <v>5</v>
      </c>
      <c r="K43" s="1">
        <v>6</v>
      </c>
      <c r="L43" s="1">
        <v>5</v>
      </c>
      <c r="M43" s="1">
        <v>1</v>
      </c>
      <c r="N43" s="17"/>
    </row>
    <row r="44" spans="1:14" ht="12.75">
      <c r="A44" s="3" t="s">
        <v>40</v>
      </c>
      <c r="B44" s="1">
        <v>104</v>
      </c>
      <c r="C44" s="1">
        <v>104</v>
      </c>
      <c r="D44" s="1">
        <v>111</v>
      </c>
      <c r="E44" s="1">
        <v>90</v>
      </c>
      <c r="F44" s="1">
        <v>128</v>
      </c>
      <c r="G44" s="1">
        <v>118</v>
      </c>
      <c r="H44" s="1">
        <v>133</v>
      </c>
      <c r="I44" s="1">
        <v>108</v>
      </c>
      <c r="J44" s="1">
        <v>101</v>
      </c>
      <c r="K44" s="1">
        <v>99</v>
      </c>
      <c r="L44" s="1">
        <v>110</v>
      </c>
      <c r="M44" s="1">
        <v>124</v>
      </c>
      <c r="N44" s="17"/>
    </row>
    <row r="45" spans="1:14" ht="12.75">
      <c r="A45" s="8" t="s">
        <v>41</v>
      </c>
      <c r="B45" s="9">
        <v>17</v>
      </c>
      <c r="C45" s="9">
        <v>14</v>
      </c>
      <c r="D45" s="9">
        <v>24</v>
      </c>
      <c r="E45" s="9">
        <v>20</v>
      </c>
      <c r="F45" s="9">
        <v>15</v>
      </c>
      <c r="G45" s="9">
        <v>23</v>
      </c>
      <c r="H45" s="9">
        <v>22</v>
      </c>
      <c r="I45" s="9">
        <v>21</v>
      </c>
      <c r="J45" s="9">
        <v>19</v>
      </c>
      <c r="K45" s="9">
        <v>17</v>
      </c>
      <c r="L45" s="9">
        <v>18</v>
      </c>
      <c r="M45" s="9">
        <v>13</v>
      </c>
      <c r="N45" s="17"/>
    </row>
    <row r="46" spans="1:14" ht="12.75">
      <c r="A46" s="3" t="s">
        <v>42</v>
      </c>
      <c r="B46" s="1">
        <v>146</v>
      </c>
      <c r="C46" s="1">
        <v>129</v>
      </c>
      <c r="D46" s="1">
        <v>175</v>
      </c>
      <c r="E46" s="1">
        <v>145</v>
      </c>
      <c r="F46" s="1">
        <v>125</v>
      </c>
      <c r="G46" s="1">
        <v>185</v>
      </c>
      <c r="H46" s="1">
        <v>163</v>
      </c>
      <c r="I46" s="1">
        <v>138</v>
      </c>
      <c r="J46" s="1">
        <v>150</v>
      </c>
      <c r="K46" s="1">
        <v>118</v>
      </c>
      <c r="L46" s="1">
        <v>155</v>
      </c>
      <c r="M46" s="1">
        <v>156</v>
      </c>
      <c r="N46" s="17"/>
    </row>
    <row r="47" spans="1:14" ht="12.75">
      <c r="A47" s="3" t="s">
        <v>43</v>
      </c>
      <c r="B47" s="1">
        <v>412</v>
      </c>
      <c r="C47" s="1">
        <v>381</v>
      </c>
      <c r="D47" s="1">
        <v>450</v>
      </c>
      <c r="E47" s="1">
        <v>455</v>
      </c>
      <c r="F47" s="1">
        <v>479</v>
      </c>
      <c r="G47" s="1">
        <v>434</v>
      </c>
      <c r="H47" s="1">
        <v>513</v>
      </c>
      <c r="I47" s="1">
        <v>486</v>
      </c>
      <c r="J47" s="1">
        <v>467</v>
      </c>
      <c r="K47" s="1">
        <v>487</v>
      </c>
      <c r="L47" s="1">
        <v>483</v>
      </c>
      <c r="M47" s="1">
        <v>502</v>
      </c>
      <c r="N47" s="17"/>
    </row>
    <row r="48" spans="1:14" ht="12.75">
      <c r="A48" s="8" t="s">
        <v>44</v>
      </c>
      <c r="B48" s="9">
        <v>32</v>
      </c>
      <c r="C48" s="9">
        <v>34</v>
      </c>
      <c r="D48" s="9">
        <v>36</v>
      </c>
      <c r="E48" s="9">
        <v>57</v>
      </c>
      <c r="F48" s="9">
        <v>54</v>
      </c>
      <c r="G48" s="9">
        <v>43</v>
      </c>
      <c r="H48" s="9">
        <v>39</v>
      </c>
      <c r="I48" s="9">
        <v>34</v>
      </c>
      <c r="J48" s="9">
        <v>44</v>
      </c>
      <c r="K48" s="9">
        <v>21</v>
      </c>
      <c r="L48" s="9">
        <v>31</v>
      </c>
      <c r="M48" s="9">
        <v>32</v>
      </c>
      <c r="N48" s="17"/>
    </row>
    <row r="49" spans="1:14" ht="12.75">
      <c r="A49" s="3" t="s">
        <v>45</v>
      </c>
      <c r="B49" s="1">
        <v>10</v>
      </c>
      <c r="C49" s="1">
        <v>15</v>
      </c>
      <c r="D49" s="1">
        <v>10</v>
      </c>
      <c r="E49" s="1">
        <v>18</v>
      </c>
      <c r="F49" s="1">
        <v>9</v>
      </c>
      <c r="G49" s="1">
        <v>11</v>
      </c>
      <c r="H49" s="1">
        <v>9</v>
      </c>
      <c r="I49" s="1">
        <v>7</v>
      </c>
      <c r="J49" s="1">
        <v>10</v>
      </c>
      <c r="K49" s="1">
        <v>10</v>
      </c>
      <c r="L49" s="1">
        <v>15</v>
      </c>
      <c r="M49" s="1">
        <v>9</v>
      </c>
      <c r="N49" s="17"/>
    </row>
    <row r="50" spans="1:14" ht="12.75">
      <c r="A50" s="3" t="s">
        <v>46</v>
      </c>
      <c r="B50" s="1">
        <v>132</v>
      </c>
      <c r="C50" s="1">
        <v>98</v>
      </c>
      <c r="D50" s="1">
        <v>121</v>
      </c>
      <c r="E50" s="1">
        <v>130</v>
      </c>
      <c r="F50" s="1">
        <v>131</v>
      </c>
      <c r="G50" s="1">
        <v>107</v>
      </c>
      <c r="H50" s="1">
        <v>115</v>
      </c>
      <c r="I50" s="1">
        <v>110</v>
      </c>
      <c r="J50" s="1">
        <v>100</v>
      </c>
      <c r="K50" s="1">
        <v>120</v>
      </c>
      <c r="L50" s="1">
        <v>99</v>
      </c>
      <c r="M50" s="1">
        <v>112</v>
      </c>
      <c r="N50" s="17"/>
    </row>
    <row r="51" spans="1:14" ht="12.75">
      <c r="A51" s="8" t="s">
        <v>47</v>
      </c>
      <c r="B51" s="9">
        <v>54</v>
      </c>
      <c r="C51" s="9">
        <v>75</v>
      </c>
      <c r="D51" s="9">
        <v>73</v>
      </c>
      <c r="E51" s="9">
        <v>89</v>
      </c>
      <c r="F51" s="9">
        <v>72</v>
      </c>
      <c r="G51" s="9">
        <v>63</v>
      </c>
      <c r="H51" s="9">
        <v>72</v>
      </c>
      <c r="I51" s="9">
        <v>63</v>
      </c>
      <c r="J51" s="9">
        <v>55</v>
      </c>
      <c r="K51" s="9">
        <v>46</v>
      </c>
      <c r="L51" s="9">
        <v>57</v>
      </c>
      <c r="M51" s="9">
        <v>68</v>
      </c>
      <c r="N51" s="17"/>
    </row>
    <row r="52" spans="1:14" ht="12.75">
      <c r="A52" s="3" t="s">
        <v>48</v>
      </c>
      <c r="B52" s="1">
        <v>61</v>
      </c>
      <c r="C52" s="1">
        <v>53</v>
      </c>
      <c r="D52" s="1">
        <v>60</v>
      </c>
      <c r="E52" s="1">
        <v>60</v>
      </c>
      <c r="F52" s="1">
        <v>42</v>
      </c>
      <c r="G52" s="1">
        <v>65</v>
      </c>
      <c r="H52" s="1">
        <v>57</v>
      </c>
      <c r="I52" s="1">
        <v>48</v>
      </c>
      <c r="J52" s="1">
        <v>65</v>
      </c>
      <c r="K52" s="1">
        <v>57</v>
      </c>
      <c r="L52" s="1">
        <v>64</v>
      </c>
      <c r="M52" s="1">
        <v>55</v>
      </c>
      <c r="N52" s="17"/>
    </row>
    <row r="53" spans="1:14" ht="12.75">
      <c r="A53" s="3" t="s">
        <v>49</v>
      </c>
      <c r="B53" s="1">
        <v>111</v>
      </c>
      <c r="C53" s="1">
        <v>96</v>
      </c>
      <c r="D53" s="1">
        <v>105</v>
      </c>
      <c r="E53" s="1">
        <v>95</v>
      </c>
      <c r="F53" s="1">
        <v>107</v>
      </c>
      <c r="G53" s="1">
        <v>81</v>
      </c>
      <c r="H53" s="1">
        <v>97</v>
      </c>
      <c r="I53" s="1">
        <v>108</v>
      </c>
      <c r="J53" s="1">
        <v>109</v>
      </c>
      <c r="K53" s="1">
        <v>101</v>
      </c>
      <c r="L53" s="1">
        <v>107</v>
      </c>
      <c r="M53" s="1">
        <v>87</v>
      </c>
      <c r="N53" s="17"/>
    </row>
    <row r="54" spans="1:14" ht="12.75">
      <c r="A54" s="2" t="s">
        <v>50</v>
      </c>
      <c r="B54" s="6">
        <v>22</v>
      </c>
      <c r="C54" s="6">
        <v>17</v>
      </c>
      <c r="D54" s="6">
        <v>16</v>
      </c>
      <c r="E54" s="6">
        <v>25</v>
      </c>
      <c r="F54" s="6">
        <v>33</v>
      </c>
      <c r="G54" s="6">
        <v>25</v>
      </c>
      <c r="H54" s="6">
        <v>21</v>
      </c>
      <c r="I54" s="6">
        <v>23</v>
      </c>
      <c r="J54" s="6">
        <v>32</v>
      </c>
      <c r="K54" s="6">
        <v>30</v>
      </c>
      <c r="L54" s="6">
        <v>41</v>
      </c>
      <c r="M54" s="6">
        <v>31</v>
      </c>
      <c r="N54" s="17"/>
    </row>
    <row r="55" spans="1:14" ht="12.75">
      <c r="A55" s="3" t="s">
        <v>51</v>
      </c>
      <c r="B55" s="1">
        <v>5144</v>
      </c>
      <c r="C55" s="1">
        <v>4918</v>
      </c>
      <c r="D55" s="1">
        <v>5142</v>
      </c>
      <c r="E55" s="1">
        <v>5398</v>
      </c>
      <c r="F55" s="1">
        <v>5395</v>
      </c>
      <c r="G55" s="1">
        <v>5380</v>
      </c>
      <c r="H55" s="1">
        <v>5282</v>
      </c>
      <c r="I55" s="1">
        <v>5111</v>
      </c>
      <c r="J55" s="1">
        <v>4939</v>
      </c>
      <c r="K55" s="1">
        <f>SUM(K4:K54)</f>
        <v>5036</v>
      </c>
      <c r="L55" s="1">
        <f>SUM(L4:L54)</f>
        <v>5235</v>
      </c>
      <c r="M55" s="1">
        <f>SUM(M4:M54)</f>
        <v>5212</v>
      </c>
      <c r="N55" s="17"/>
    </row>
    <row r="56" spans="11:14" ht="12.75">
      <c r="K56" s="15"/>
      <c r="L56" s="17"/>
      <c r="M56" s="17"/>
      <c r="N56" s="17"/>
    </row>
    <row r="57" ht="12.75">
      <c r="K57" s="17"/>
    </row>
    <row r="58" spans="1:10" ht="12.75">
      <c r="A58" s="19" t="s">
        <v>56</v>
      </c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 t="s">
        <v>53</v>
      </c>
      <c r="B59" s="19"/>
      <c r="C59" s="19"/>
      <c r="D59" s="19"/>
      <c r="E59" s="19"/>
      <c r="F59" s="19"/>
      <c r="G59" s="19"/>
      <c r="H59" s="19"/>
      <c r="I59" s="19"/>
      <c r="J59" s="19"/>
    </row>
    <row r="60" spans="1:12" ht="12.75">
      <c r="A60" s="19" t="s">
        <v>54</v>
      </c>
      <c r="B60" s="19"/>
      <c r="C60" s="19"/>
      <c r="D60" s="19"/>
      <c r="E60" s="19"/>
      <c r="F60" s="19"/>
      <c r="G60" s="19"/>
      <c r="H60" s="19"/>
      <c r="I60" s="19"/>
      <c r="J60" s="19"/>
      <c r="L60" s="35" t="s">
        <v>84</v>
      </c>
    </row>
    <row r="62" ht="12.75">
      <c r="A62" s="39" t="s">
        <v>85</v>
      </c>
    </row>
  </sheetData>
  <printOptions/>
  <pageMargins left="0.75" right="0.5" top="0.5" bottom="0.5" header="0.5" footer="0.5"/>
  <pageSetup fitToHeight="1" fitToWidth="1"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2" max="11" width="6.57421875" style="0" customWidth="1"/>
    <col min="12" max="12" width="7.421875" style="0" customWidth="1"/>
    <col min="13" max="13" width="6.7109375" style="0" customWidth="1"/>
  </cols>
  <sheetData>
    <row r="1" ht="18">
      <c r="A1" s="7" t="s">
        <v>86</v>
      </c>
    </row>
    <row r="3" spans="1:13" ht="12.75">
      <c r="A3" s="4" t="s">
        <v>52</v>
      </c>
      <c r="B3" s="5">
        <v>1994</v>
      </c>
      <c r="C3" s="5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5">
        <v>2005</v>
      </c>
    </row>
    <row r="4" spans="1:13" ht="12.75">
      <c r="A4" s="3" t="s">
        <v>0</v>
      </c>
      <c r="B4" s="1">
        <v>2</v>
      </c>
      <c r="C4" s="1">
        <v>1</v>
      </c>
      <c r="D4" s="1">
        <v>0</v>
      </c>
      <c r="E4" s="1">
        <v>1</v>
      </c>
      <c r="F4" s="1">
        <v>2</v>
      </c>
      <c r="G4" s="1">
        <v>1</v>
      </c>
      <c r="H4" s="1">
        <v>0</v>
      </c>
      <c r="I4" s="1">
        <v>0</v>
      </c>
      <c r="J4" s="1">
        <v>1</v>
      </c>
      <c r="K4" s="1">
        <v>1</v>
      </c>
      <c r="L4" s="1">
        <v>1</v>
      </c>
      <c r="M4" s="1">
        <v>0</v>
      </c>
    </row>
    <row r="5" spans="1:13" ht="12.75">
      <c r="A5" s="3" t="s">
        <v>1</v>
      </c>
      <c r="B5" s="1">
        <v>0</v>
      </c>
      <c r="C5" s="1">
        <v>0</v>
      </c>
      <c r="D5" s="1">
        <v>0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ht="12.75">
      <c r="A6" s="8" t="s">
        <v>2</v>
      </c>
      <c r="B6" s="9">
        <v>0</v>
      </c>
      <c r="C6" s="9">
        <v>1</v>
      </c>
      <c r="D6" s="9">
        <v>2</v>
      </c>
      <c r="E6" s="9">
        <v>0</v>
      </c>
      <c r="F6" s="9">
        <v>1</v>
      </c>
      <c r="G6" s="9">
        <v>0</v>
      </c>
      <c r="H6" s="9">
        <v>2</v>
      </c>
      <c r="I6" s="9">
        <v>0</v>
      </c>
      <c r="J6" s="9">
        <v>2</v>
      </c>
      <c r="K6" s="9">
        <v>0</v>
      </c>
      <c r="L6" s="9">
        <v>4</v>
      </c>
      <c r="M6" s="9">
        <v>2</v>
      </c>
    </row>
    <row r="7" spans="1:13" ht="12.75">
      <c r="A7" s="3" t="s">
        <v>3</v>
      </c>
      <c r="B7" s="1">
        <v>0</v>
      </c>
      <c r="C7" s="1">
        <v>0</v>
      </c>
      <c r="D7" s="1">
        <v>0</v>
      </c>
      <c r="E7" s="1">
        <v>3</v>
      </c>
      <c r="F7" s="1">
        <v>2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</v>
      </c>
      <c r="M7" s="1">
        <v>1</v>
      </c>
    </row>
    <row r="8" spans="1:13" ht="12.75">
      <c r="A8" s="3" t="s">
        <v>4</v>
      </c>
      <c r="B8" s="1">
        <v>1</v>
      </c>
      <c r="C8" s="1">
        <v>4</v>
      </c>
      <c r="D8" s="1">
        <v>1</v>
      </c>
      <c r="E8" s="1">
        <v>2</v>
      </c>
      <c r="F8" s="1">
        <v>5</v>
      </c>
      <c r="G8" s="1">
        <v>4</v>
      </c>
      <c r="H8" s="1">
        <v>5</v>
      </c>
      <c r="I8" s="1">
        <v>2</v>
      </c>
      <c r="J8" s="1">
        <v>0</v>
      </c>
      <c r="K8" s="1">
        <v>3</v>
      </c>
      <c r="L8" s="1">
        <v>5</v>
      </c>
      <c r="M8" s="1">
        <v>5</v>
      </c>
    </row>
    <row r="9" spans="1:13" ht="12.75">
      <c r="A9" s="8" t="s">
        <v>5</v>
      </c>
      <c r="B9" s="9">
        <v>1</v>
      </c>
      <c r="C9" s="9">
        <v>1</v>
      </c>
      <c r="D9" s="9">
        <v>0</v>
      </c>
      <c r="E9" s="9">
        <v>1</v>
      </c>
      <c r="F9" s="9">
        <v>5</v>
      </c>
      <c r="G9" s="9">
        <v>1</v>
      </c>
      <c r="H9" s="9">
        <v>1</v>
      </c>
      <c r="I9" s="9">
        <v>0</v>
      </c>
      <c r="J9" s="9">
        <v>2</v>
      </c>
      <c r="K9" s="9">
        <v>1</v>
      </c>
      <c r="L9" s="9">
        <v>1</v>
      </c>
      <c r="M9" s="9">
        <v>0</v>
      </c>
    </row>
    <row r="10" spans="1:13" ht="12.75">
      <c r="A10" s="3" t="s">
        <v>6</v>
      </c>
      <c r="B10" s="1">
        <v>1</v>
      </c>
      <c r="C10" s="1">
        <v>0</v>
      </c>
      <c r="D10" s="1">
        <v>1</v>
      </c>
      <c r="E10" s="1">
        <v>0</v>
      </c>
      <c r="F10" s="1">
        <v>2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12.75">
      <c r="A11" s="3" t="s">
        <v>7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1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</row>
    <row r="12" spans="1:13" ht="12.75">
      <c r="A12" s="8" t="s">
        <v>8</v>
      </c>
      <c r="B12" s="9">
        <v>0</v>
      </c>
      <c r="C12" s="9">
        <v>0</v>
      </c>
      <c r="D12" s="9">
        <v>1</v>
      </c>
      <c r="E12" s="9">
        <v>0</v>
      </c>
      <c r="F12" s="9">
        <v>0</v>
      </c>
      <c r="G12" s="9">
        <v>1</v>
      </c>
      <c r="H12" s="9">
        <v>0</v>
      </c>
      <c r="I12" s="9">
        <v>1</v>
      </c>
      <c r="J12" s="9">
        <v>1</v>
      </c>
      <c r="K12" s="9">
        <v>1</v>
      </c>
      <c r="L12" s="9">
        <v>0</v>
      </c>
      <c r="M12" s="9">
        <v>2</v>
      </c>
    </row>
    <row r="13" spans="1:13" ht="12.75">
      <c r="A13" s="3" t="s">
        <v>9</v>
      </c>
      <c r="B13" s="1">
        <v>1</v>
      </c>
      <c r="C13" s="1">
        <v>0</v>
      </c>
      <c r="D13" s="1">
        <v>0</v>
      </c>
      <c r="E13" s="1">
        <v>1</v>
      </c>
      <c r="F13" s="1">
        <v>3</v>
      </c>
      <c r="G13" s="1">
        <v>3</v>
      </c>
      <c r="H13" s="1">
        <v>3</v>
      </c>
      <c r="I13" s="1">
        <v>4</v>
      </c>
      <c r="J13" s="1">
        <v>2</v>
      </c>
      <c r="K13" s="1">
        <v>3</v>
      </c>
      <c r="L13" s="1">
        <v>5</v>
      </c>
      <c r="M13" s="1">
        <v>2</v>
      </c>
    </row>
    <row r="14" spans="1:13" ht="12.75">
      <c r="A14" s="3" t="s">
        <v>10</v>
      </c>
      <c r="B14" s="1">
        <v>1</v>
      </c>
      <c r="C14" s="1">
        <v>2</v>
      </c>
      <c r="D14" s="1">
        <v>3</v>
      </c>
      <c r="E14" s="1">
        <v>1</v>
      </c>
      <c r="F14" s="1">
        <v>1</v>
      </c>
      <c r="G14" s="1">
        <v>1</v>
      </c>
      <c r="H14" s="1">
        <v>2</v>
      </c>
      <c r="I14" s="1">
        <v>0</v>
      </c>
      <c r="J14" s="1">
        <v>1</v>
      </c>
      <c r="K14" s="1">
        <v>2</v>
      </c>
      <c r="L14" s="1">
        <v>1</v>
      </c>
      <c r="M14" s="1">
        <v>0</v>
      </c>
    </row>
    <row r="15" spans="1:13" ht="12.75">
      <c r="A15" s="8" t="s">
        <v>11</v>
      </c>
      <c r="B15" s="9">
        <v>0</v>
      </c>
      <c r="C15" s="9">
        <v>2</v>
      </c>
      <c r="D15" s="9">
        <v>2</v>
      </c>
      <c r="E15" s="9">
        <v>0</v>
      </c>
      <c r="F15" s="9">
        <v>0</v>
      </c>
      <c r="G15" s="9">
        <v>0</v>
      </c>
      <c r="H15" s="9">
        <v>2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1:13" ht="12.75">
      <c r="A16" s="3" t="s">
        <v>12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12.75">
      <c r="A17" s="3" t="s">
        <v>13</v>
      </c>
      <c r="B17" s="1">
        <v>2</v>
      </c>
      <c r="C17" s="1">
        <v>1</v>
      </c>
      <c r="D17" s="1">
        <v>0</v>
      </c>
      <c r="E17" s="1">
        <v>2</v>
      </c>
      <c r="F17" s="1">
        <v>1</v>
      </c>
      <c r="G17" s="1">
        <v>3</v>
      </c>
      <c r="H17" s="1">
        <v>0</v>
      </c>
      <c r="I17" s="1">
        <v>1</v>
      </c>
      <c r="J17" s="1">
        <v>0</v>
      </c>
      <c r="K17" s="1">
        <v>0</v>
      </c>
      <c r="L17" s="1">
        <v>1</v>
      </c>
      <c r="M17" s="1">
        <v>1</v>
      </c>
    </row>
    <row r="18" spans="1:13" ht="12.75">
      <c r="A18" s="8" t="s">
        <v>14</v>
      </c>
      <c r="B18" s="9">
        <v>1</v>
      </c>
      <c r="C18" s="9">
        <v>0</v>
      </c>
      <c r="D18" s="9">
        <v>0</v>
      </c>
      <c r="E18" s="9">
        <v>0</v>
      </c>
      <c r="F18" s="9">
        <v>0</v>
      </c>
      <c r="G18" s="9">
        <v>1</v>
      </c>
      <c r="H18" s="9">
        <v>1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</row>
    <row r="19" spans="1:13" ht="12.75">
      <c r="A19" s="3" t="s">
        <v>15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1</v>
      </c>
      <c r="L19" s="1">
        <v>0</v>
      </c>
      <c r="M19" s="1">
        <v>0</v>
      </c>
    </row>
    <row r="20" spans="1:13" ht="12.75">
      <c r="A20" s="3" t="s">
        <v>16</v>
      </c>
      <c r="B20" s="1">
        <v>0</v>
      </c>
      <c r="C20" s="1">
        <v>1</v>
      </c>
      <c r="D20" s="1">
        <v>0</v>
      </c>
      <c r="E20" s="1">
        <v>0</v>
      </c>
      <c r="F20" s="1">
        <v>0</v>
      </c>
      <c r="G20" s="1">
        <v>1</v>
      </c>
      <c r="H20" s="1">
        <v>1</v>
      </c>
      <c r="I20" s="1">
        <v>0</v>
      </c>
      <c r="J20" s="1">
        <v>0</v>
      </c>
      <c r="K20" s="1">
        <v>0</v>
      </c>
      <c r="L20" s="1">
        <v>1</v>
      </c>
      <c r="M20" s="1">
        <v>2</v>
      </c>
    </row>
    <row r="21" spans="1:13" ht="12.75">
      <c r="A21" s="8" t="s">
        <v>17</v>
      </c>
      <c r="B21" s="9">
        <v>0</v>
      </c>
      <c r="C21" s="9">
        <v>0</v>
      </c>
      <c r="D21" s="9">
        <v>1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1</v>
      </c>
    </row>
    <row r="22" spans="1:13" ht="12.75">
      <c r="A22" s="3" t="s">
        <v>18</v>
      </c>
      <c r="B22" s="1">
        <v>0</v>
      </c>
      <c r="C22" s="1">
        <v>0</v>
      </c>
      <c r="D22" s="1">
        <v>1</v>
      </c>
      <c r="E22" s="1">
        <v>1</v>
      </c>
      <c r="F22" s="1">
        <v>0</v>
      </c>
      <c r="G22" s="1">
        <v>1</v>
      </c>
      <c r="H22" s="1">
        <v>1</v>
      </c>
      <c r="I22" s="1">
        <v>2</v>
      </c>
      <c r="J22" s="1">
        <v>0</v>
      </c>
      <c r="K22" s="1">
        <v>0</v>
      </c>
      <c r="L22" s="1">
        <v>0</v>
      </c>
      <c r="M22" s="1">
        <v>1</v>
      </c>
    </row>
    <row r="23" spans="1:13" ht="12.75">
      <c r="A23" s="3" t="s">
        <v>19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</row>
    <row r="24" spans="1:13" ht="12.75">
      <c r="A24" s="8" t="s">
        <v>20</v>
      </c>
      <c r="B24" s="9">
        <v>0</v>
      </c>
      <c r="C24" s="9">
        <v>0</v>
      </c>
      <c r="D24" s="9">
        <v>1</v>
      </c>
      <c r="E24" s="9">
        <v>0</v>
      </c>
      <c r="F24" s="9">
        <v>1</v>
      </c>
      <c r="G24" s="9">
        <v>0</v>
      </c>
      <c r="H24" s="9">
        <v>1</v>
      </c>
      <c r="I24" s="9">
        <v>1</v>
      </c>
      <c r="J24" s="9">
        <v>4</v>
      </c>
      <c r="K24" s="9">
        <v>1</v>
      </c>
      <c r="L24" s="9">
        <v>2</v>
      </c>
      <c r="M24" s="9">
        <v>0</v>
      </c>
    </row>
    <row r="25" spans="1:13" ht="12.75">
      <c r="A25" s="3" t="s">
        <v>21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</row>
    <row r="26" spans="1:13" ht="12.75">
      <c r="A26" s="3" t="s">
        <v>22</v>
      </c>
      <c r="B26" s="1">
        <v>0</v>
      </c>
      <c r="C26" s="1">
        <v>0</v>
      </c>
      <c r="D26" s="1">
        <v>1</v>
      </c>
      <c r="E26" s="1">
        <v>0</v>
      </c>
      <c r="F26" s="1">
        <v>0</v>
      </c>
      <c r="G26" s="1">
        <v>0</v>
      </c>
      <c r="H26" s="1">
        <v>0</v>
      </c>
      <c r="I26" s="1">
        <v>1</v>
      </c>
      <c r="J26" s="1">
        <v>1</v>
      </c>
      <c r="K26" s="1">
        <v>0</v>
      </c>
      <c r="L26" s="1">
        <v>1</v>
      </c>
      <c r="M26" s="1">
        <v>2</v>
      </c>
    </row>
    <row r="27" spans="1:13" ht="12.75">
      <c r="A27" s="8" t="s">
        <v>23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1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</row>
    <row r="28" spans="1:13" ht="12.75">
      <c r="A28" s="3" t="s">
        <v>24</v>
      </c>
      <c r="B28" s="1">
        <v>1</v>
      </c>
      <c r="C28" s="1">
        <v>2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</row>
    <row r="29" spans="1:13" ht="12.75">
      <c r="A29" s="3" t="s">
        <v>25</v>
      </c>
      <c r="B29" s="1">
        <v>0</v>
      </c>
      <c r="C29" s="1">
        <v>1</v>
      </c>
      <c r="D29" s="1">
        <v>0</v>
      </c>
      <c r="E29" s="1">
        <v>0</v>
      </c>
      <c r="F29" s="1">
        <v>0</v>
      </c>
      <c r="G29" s="1">
        <v>1</v>
      </c>
      <c r="H29" s="1">
        <v>3</v>
      </c>
      <c r="I29" s="1">
        <v>0</v>
      </c>
      <c r="J29" s="1">
        <v>2</v>
      </c>
      <c r="K29" s="1">
        <v>1</v>
      </c>
      <c r="L29" s="1">
        <v>0</v>
      </c>
      <c r="M29" s="1">
        <v>0</v>
      </c>
    </row>
    <row r="30" spans="1:13" ht="12.75">
      <c r="A30" s="8" t="s">
        <v>26</v>
      </c>
      <c r="B30" s="9">
        <v>0</v>
      </c>
      <c r="C30" s="9">
        <v>0</v>
      </c>
      <c r="D30" s="9">
        <v>0</v>
      </c>
      <c r="E30" s="9">
        <v>0</v>
      </c>
      <c r="F30" s="9">
        <v>1</v>
      </c>
      <c r="G30" s="9">
        <v>1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</row>
    <row r="31" spans="1:13" ht="12.75">
      <c r="A31" s="3" t="s">
        <v>27</v>
      </c>
      <c r="B31" s="1">
        <v>0</v>
      </c>
      <c r="C31" s="1">
        <v>0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2</v>
      </c>
      <c r="L31" s="1">
        <v>1</v>
      </c>
      <c r="M31" s="1">
        <v>0</v>
      </c>
    </row>
    <row r="32" spans="1:13" ht="12.75">
      <c r="A32" s="3" t="s">
        <v>28</v>
      </c>
      <c r="B32" s="1">
        <v>0</v>
      </c>
      <c r="C32" s="1">
        <v>0</v>
      </c>
      <c r="D32" s="1">
        <v>1</v>
      </c>
      <c r="E32" s="1">
        <v>0</v>
      </c>
      <c r="F32" s="1">
        <v>0</v>
      </c>
      <c r="G32" s="1">
        <v>2</v>
      </c>
      <c r="H32" s="1">
        <v>0</v>
      </c>
      <c r="I32" s="1">
        <v>3</v>
      </c>
      <c r="J32" s="1">
        <v>1</v>
      </c>
      <c r="K32" s="1">
        <v>0</v>
      </c>
      <c r="L32" s="1">
        <v>0</v>
      </c>
      <c r="M32" s="1">
        <v>1</v>
      </c>
    </row>
    <row r="33" spans="1:13" ht="12.75">
      <c r="A33" s="8" t="s">
        <v>29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</row>
    <row r="34" spans="1:13" ht="12.75">
      <c r="A34" s="3" t="s">
        <v>30</v>
      </c>
      <c r="B34" s="1">
        <v>1</v>
      </c>
      <c r="C34" s="1">
        <v>2</v>
      </c>
      <c r="D34" s="1">
        <v>1</v>
      </c>
      <c r="E34" s="1">
        <v>1</v>
      </c>
      <c r="F34" s="1">
        <v>2</v>
      </c>
      <c r="G34" s="1">
        <v>2</v>
      </c>
      <c r="H34" s="1">
        <v>0</v>
      </c>
      <c r="I34" s="1">
        <v>3</v>
      </c>
      <c r="J34" s="1">
        <v>0</v>
      </c>
      <c r="K34" s="1">
        <v>0</v>
      </c>
      <c r="L34" s="1">
        <v>1</v>
      </c>
      <c r="M34" s="1">
        <v>3</v>
      </c>
    </row>
    <row r="35" spans="1:13" ht="12.75">
      <c r="A35" s="3" t="s">
        <v>31</v>
      </c>
      <c r="B35" s="1">
        <v>0</v>
      </c>
      <c r="C35" s="1">
        <v>1</v>
      </c>
      <c r="D35" s="1">
        <v>0</v>
      </c>
      <c r="E35" s="1">
        <v>2</v>
      </c>
      <c r="F35" s="1">
        <v>2</v>
      </c>
      <c r="G35" s="1">
        <v>3</v>
      </c>
      <c r="H35" s="1">
        <v>0</v>
      </c>
      <c r="I35" s="1">
        <v>0</v>
      </c>
      <c r="J35" s="1">
        <v>0</v>
      </c>
      <c r="K35" s="1">
        <v>1</v>
      </c>
      <c r="L35" s="1">
        <v>0</v>
      </c>
      <c r="M35" s="1">
        <v>0</v>
      </c>
    </row>
    <row r="36" spans="1:13" ht="12.75">
      <c r="A36" s="8" t="s">
        <v>32</v>
      </c>
      <c r="B36" s="9">
        <v>4</v>
      </c>
      <c r="C36" s="9">
        <v>2</v>
      </c>
      <c r="D36" s="9">
        <v>7</v>
      </c>
      <c r="E36" s="9">
        <v>3</v>
      </c>
      <c r="F36" s="9">
        <v>1</v>
      </c>
      <c r="G36" s="9">
        <v>0</v>
      </c>
      <c r="H36" s="9">
        <v>6</v>
      </c>
      <c r="I36" s="9">
        <v>7</v>
      </c>
      <c r="J36" s="9">
        <v>3</v>
      </c>
      <c r="K36" s="9">
        <v>5</v>
      </c>
      <c r="L36" s="9">
        <v>2</v>
      </c>
      <c r="M36" s="9">
        <v>5</v>
      </c>
    </row>
    <row r="37" spans="1:13" ht="12.75">
      <c r="A37" s="3" t="s">
        <v>33</v>
      </c>
      <c r="B37" s="1">
        <v>0</v>
      </c>
      <c r="C37" s="1">
        <v>0</v>
      </c>
      <c r="D37" s="1">
        <v>3</v>
      </c>
      <c r="E37" s="1">
        <v>2</v>
      </c>
      <c r="F37" s="1">
        <v>1</v>
      </c>
      <c r="G37" s="1">
        <v>0</v>
      </c>
      <c r="H37" s="1">
        <v>1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</row>
    <row r="38" spans="1:13" ht="12.75">
      <c r="A38" s="3" t="s">
        <v>34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</row>
    <row r="39" spans="1:13" ht="12.75">
      <c r="A39" s="8" t="s">
        <v>35</v>
      </c>
      <c r="B39" s="9">
        <v>0</v>
      </c>
      <c r="C39" s="9">
        <v>0</v>
      </c>
      <c r="D39" s="9">
        <v>2</v>
      </c>
      <c r="E39" s="9">
        <v>1</v>
      </c>
      <c r="F39" s="9">
        <v>0</v>
      </c>
      <c r="G39" s="9">
        <v>0</v>
      </c>
      <c r="H39" s="9">
        <v>1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</row>
    <row r="40" spans="1:13" ht="12.75">
      <c r="A40" s="3" t="s">
        <v>36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</v>
      </c>
      <c r="J40" s="1">
        <v>0</v>
      </c>
      <c r="K40" s="1">
        <v>1</v>
      </c>
      <c r="L40" s="1">
        <v>0</v>
      </c>
      <c r="M40" s="1">
        <v>0</v>
      </c>
    </row>
    <row r="41" spans="1:13" ht="12.75">
      <c r="A41" s="3" t="s">
        <v>37</v>
      </c>
      <c r="B41" s="1">
        <v>1</v>
      </c>
      <c r="C41" s="1">
        <v>0</v>
      </c>
      <c r="D41" s="1">
        <v>1</v>
      </c>
      <c r="E41" s="1">
        <v>0</v>
      </c>
      <c r="F41" s="1">
        <v>0</v>
      </c>
      <c r="G41" s="1">
        <v>1</v>
      </c>
      <c r="H41" s="1">
        <v>0</v>
      </c>
      <c r="I41" s="1">
        <v>0</v>
      </c>
      <c r="J41" s="1">
        <v>1</v>
      </c>
      <c r="K41" s="1">
        <v>0</v>
      </c>
      <c r="L41" s="1">
        <v>0</v>
      </c>
      <c r="M41" s="1">
        <v>1</v>
      </c>
    </row>
    <row r="42" spans="1:13" ht="12.75">
      <c r="A42" s="8" t="s">
        <v>38</v>
      </c>
      <c r="B42" s="9">
        <v>1</v>
      </c>
      <c r="C42" s="9">
        <v>0</v>
      </c>
      <c r="D42" s="9">
        <v>2</v>
      </c>
      <c r="E42" s="9">
        <v>1</v>
      </c>
      <c r="F42" s="9">
        <v>3</v>
      </c>
      <c r="G42" s="9">
        <v>3</v>
      </c>
      <c r="H42" s="9">
        <v>1</v>
      </c>
      <c r="I42" s="9">
        <v>2</v>
      </c>
      <c r="J42" s="9">
        <v>2</v>
      </c>
      <c r="K42" s="9">
        <v>2</v>
      </c>
      <c r="L42" s="9">
        <v>0</v>
      </c>
      <c r="M42" s="9">
        <v>1</v>
      </c>
    </row>
    <row r="43" spans="1:13" ht="12.75">
      <c r="A43" s="3" t="s">
        <v>39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">
        <v>0</v>
      </c>
    </row>
    <row r="44" spans="1:13" ht="12.75">
      <c r="A44" s="3" t="s">
        <v>40</v>
      </c>
      <c r="B44" s="1">
        <v>0</v>
      </c>
      <c r="C44" s="1">
        <v>0</v>
      </c>
      <c r="D44" s="1">
        <v>0</v>
      </c>
      <c r="E44" s="1">
        <v>1</v>
      </c>
      <c r="F44" s="1">
        <v>1</v>
      </c>
      <c r="G44" s="1">
        <v>0</v>
      </c>
      <c r="H44" s="1">
        <v>0</v>
      </c>
      <c r="I44" s="1">
        <v>2</v>
      </c>
      <c r="J44" s="1">
        <v>4</v>
      </c>
      <c r="K44" s="1">
        <v>0</v>
      </c>
      <c r="L44" s="1">
        <v>0</v>
      </c>
      <c r="M44" s="1">
        <v>2</v>
      </c>
    </row>
    <row r="45" spans="1:13" ht="12.75">
      <c r="A45" s="8" t="s">
        <v>41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</row>
    <row r="46" spans="1:13" ht="12.75">
      <c r="A46" s="3" t="s">
        <v>42</v>
      </c>
      <c r="B46" s="1">
        <v>1</v>
      </c>
      <c r="C46" s="1">
        <v>1</v>
      </c>
      <c r="D46" s="1">
        <v>2</v>
      </c>
      <c r="E46" s="1">
        <v>0</v>
      </c>
      <c r="F46" s="1">
        <v>0</v>
      </c>
      <c r="G46" s="1">
        <v>0</v>
      </c>
      <c r="H46" s="1">
        <v>1</v>
      </c>
      <c r="I46" s="1">
        <v>1</v>
      </c>
      <c r="J46" s="1">
        <v>0</v>
      </c>
      <c r="K46" s="1">
        <v>0</v>
      </c>
      <c r="L46" s="1">
        <v>1</v>
      </c>
      <c r="M46" s="1">
        <v>0</v>
      </c>
    </row>
    <row r="47" spans="1:13" ht="12.75">
      <c r="A47" s="3" t="s">
        <v>43</v>
      </c>
      <c r="B47" s="1">
        <v>2</v>
      </c>
      <c r="C47" s="1">
        <v>0</v>
      </c>
      <c r="D47" s="1">
        <v>1</v>
      </c>
      <c r="E47" s="1">
        <v>8</v>
      </c>
      <c r="F47" s="1">
        <v>1</v>
      </c>
      <c r="G47" s="1">
        <v>3</v>
      </c>
      <c r="H47" s="1">
        <v>6</v>
      </c>
      <c r="I47" s="1">
        <v>1</v>
      </c>
      <c r="J47" s="1">
        <v>6</v>
      </c>
      <c r="K47" s="1">
        <v>0</v>
      </c>
      <c r="L47" s="1">
        <v>3</v>
      </c>
      <c r="M47" s="1">
        <v>4</v>
      </c>
    </row>
    <row r="48" spans="1:13" ht="12.75">
      <c r="A48" s="8" t="s">
        <v>44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1</v>
      </c>
      <c r="K48" s="9">
        <v>0</v>
      </c>
      <c r="L48" s="9">
        <v>0</v>
      </c>
      <c r="M48" s="9">
        <v>0</v>
      </c>
    </row>
    <row r="49" spans="1:13" ht="12.75">
      <c r="A49" s="3" t="s">
        <v>45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</row>
    <row r="50" spans="1:13" ht="12.75">
      <c r="A50" s="3" t="s">
        <v>46</v>
      </c>
      <c r="B50" s="1">
        <v>0</v>
      </c>
      <c r="C50" s="1">
        <v>0</v>
      </c>
      <c r="D50" s="1">
        <v>0</v>
      </c>
      <c r="E50" s="1">
        <v>2</v>
      </c>
      <c r="F50" s="1">
        <v>1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2</v>
      </c>
      <c r="M50" s="1">
        <v>0</v>
      </c>
    </row>
    <row r="51" spans="1:13" ht="12.75">
      <c r="A51" s="8" t="s">
        <v>47</v>
      </c>
      <c r="B51" s="9">
        <v>1</v>
      </c>
      <c r="C51" s="9">
        <v>0</v>
      </c>
      <c r="D51" s="9">
        <v>0</v>
      </c>
      <c r="E51" s="9">
        <v>0</v>
      </c>
      <c r="F51" s="9">
        <v>0</v>
      </c>
      <c r="G51" s="9">
        <v>2</v>
      </c>
      <c r="H51" s="9">
        <v>0</v>
      </c>
      <c r="I51" s="9">
        <v>3</v>
      </c>
      <c r="J51" s="9">
        <v>0</v>
      </c>
      <c r="K51" s="9">
        <v>0</v>
      </c>
      <c r="L51" s="9">
        <v>0</v>
      </c>
      <c r="M51" s="9">
        <v>0</v>
      </c>
    </row>
    <row r="52" spans="1:13" ht="12.75">
      <c r="A52" s="3" t="s">
        <v>48</v>
      </c>
      <c r="B52" s="1">
        <v>0</v>
      </c>
      <c r="C52" s="1">
        <v>0</v>
      </c>
      <c r="D52" s="1">
        <v>0</v>
      </c>
      <c r="E52" s="1">
        <v>1</v>
      </c>
      <c r="F52" s="1">
        <v>1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2</v>
      </c>
      <c r="M52" s="1">
        <v>0</v>
      </c>
    </row>
    <row r="53" spans="1:13" ht="12.75">
      <c r="A53" s="3" t="s">
        <v>49</v>
      </c>
      <c r="B53" s="1">
        <v>0</v>
      </c>
      <c r="C53" s="1">
        <v>1</v>
      </c>
      <c r="D53" s="1">
        <v>0</v>
      </c>
      <c r="E53" s="1">
        <v>1</v>
      </c>
      <c r="F53" s="1">
        <v>1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1</v>
      </c>
    </row>
    <row r="54" spans="1:13" ht="12.75">
      <c r="A54" s="2" t="s">
        <v>50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</row>
    <row r="55" spans="1:13" ht="12.75">
      <c r="A55" s="3" t="s">
        <v>51</v>
      </c>
      <c r="B55" s="1">
        <v>22</v>
      </c>
      <c r="C55" s="1">
        <v>23</v>
      </c>
      <c r="D55" s="1">
        <v>35</v>
      </c>
      <c r="E55" s="1">
        <v>36</v>
      </c>
      <c r="F55" s="1">
        <v>38</v>
      </c>
      <c r="G55" s="1">
        <v>35</v>
      </c>
      <c r="H55" s="1">
        <v>40</v>
      </c>
      <c r="I55" s="1">
        <v>38</v>
      </c>
      <c r="J55" s="1">
        <v>35</v>
      </c>
      <c r="K55" s="1">
        <f>SUM(K4:K54)</f>
        <v>26</v>
      </c>
      <c r="L55" s="1">
        <f>SUM(L4:L54)</f>
        <v>35</v>
      </c>
      <c r="M55" s="1">
        <f>SUM(M4:M54)</f>
        <v>37</v>
      </c>
    </row>
    <row r="56" spans="8:9" ht="12.75">
      <c r="H56" s="1"/>
      <c r="I56" s="1"/>
    </row>
    <row r="57" spans="8:9" ht="12.75">
      <c r="H57" s="1"/>
      <c r="I57" s="1"/>
    </row>
    <row r="58" ht="12.75">
      <c r="A58" s="19" t="s">
        <v>58</v>
      </c>
    </row>
    <row r="59" spans="1:10" ht="12.75">
      <c r="A59" s="19" t="s">
        <v>53</v>
      </c>
      <c r="B59" s="19"/>
      <c r="C59" s="19"/>
      <c r="D59" s="19"/>
      <c r="E59" s="19"/>
      <c r="F59" s="19"/>
      <c r="G59" s="19"/>
      <c r="H59" s="19"/>
      <c r="I59" s="19"/>
      <c r="J59" s="19"/>
    </row>
    <row r="60" spans="1:13" ht="12.75">
      <c r="A60" s="19" t="s">
        <v>54</v>
      </c>
      <c r="B60" s="19"/>
      <c r="C60" s="19"/>
      <c r="D60" s="19"/>
      <c r="E60" s="19"/>
      <c r="F60" s="19"/>
      <c r="G60" s="19"/>
      <c r="H60" s="19"/>
      <c r="I60" s="19"/>
      <c r="J60" s="19"/>
      <c r="L60" s="35" t="s">
        <v>84</v>
      </c>
    </row>
    <row r="62" ht="12.75">
      <c r="A62" s="39" t="s">
        <v>85</v>
      </c>
    </row>
  </sheetData>
  <printOptions/>
  <pageMargins left="0.75" right="0.5" top="0.5" bottom="0.5" header="0.5" footer="0.5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2" max="11" width="6.57421875" style="0" customWidth="1"/>
    <col min="12" max="12" width="7.7109375" style="0" customWidth="1"/>
    <col min="13" max="13" width="7.140625" style="0" customWidth="1"/>
  </cols>
  <sheetData>
    <row r="1" ht="18">
      <c r="A1" s="7" t="s">
        <v>72</v>
      </c>
    </row>
    <row r="3" spans="1:13" ht="12.75">
      <c r="A3" s="4" t="s">
        <v>52</v>
      </c>
      <c r="B3" s="5">
        <v>1994</v>
      </c>
      <c r="C3" s="5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5">
        <v>2005</v>
      </c>
    </row>
    <row r="4" spans="1:13" ht="12.75">
      <c r="A4" s="3" t="s">
        <v>0</v>
      </c>
      <c r="B4" s="1">
        <v>2</v>
      </c>
      <c r="C4" s="1">
        <v>1</v>
      </c>
      <c r="D4" s="1">
        <v>0</v>
      </c>
      <c r="E4" s="1">
        <v>1</v>
      </c>
      <c r="F4" s="1">
        <v>2</v>
      </c>
      <c r="G4" s="1">
        <v>1</v>
      </c>
      <c r="H4" s="1">
        <v>0</v>
      </c>
      <c r="I4" s="1">
        <v>0</v>
      </c>
      <c r="J4" s="1">
        <v>1</v>
      </c>
      <c r="K4" s="1">
        <v>1</v>
      </c>
      <c r="L4" s="1">
        <v>1</v>
      </c>
      <c r="M4" s="1">
        <v>0</v>
      </c>
    </row>
    <row r="5" spans="1:13" ht="12.75">
      <c r="A5" s="3" t="s">
        <v>1</v>
      </c>
      <c r="B5" s="1">
        <v>0</v>
      </c>
      <c r="C5" s="1">
        <v>0</v>
      </c>
      <c r="D5" s="1">
        <v>0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ht="12.75">
      <c r="A6" s="8" t="s">
        <v>2</v>
      </c>
      <c r="B6" s="9">
        <v>0</v>
      </c>
      <c r="C6" s="9">
        <v>1</v>
      </c>
      <c r="D6" s="9">
        <v>2</v>
      </c>
      <c r="E6" s="9">
        <v>0</v>
      </c>
      <c r="F6" s="9">
        <v>1</v>
      </c>
      <c r="G6" s="9">
        <v>0</v>
      </c>
      <c r="H6" s="9">
        <v>2</v>
      </c>
      <c r="I6" s="9">
        <v>0</v>
      </c>
      <c r="J6" s="9">
        <v>2</v>
      </c>
      <c r="K6" s="9">
        <v>0</v>
      </c>
      <c r="L6" s="9">
        <v>4</v>
      </c>
      <c r="M6" s="9">
        <v>2</v>
      </c>
    </row>
    <row r="7" spans="1:13" ht="12.75">
      <c r="A7" s="3" t="s">
        <v>3</v>
      </c>
      <c r="B7" s="1">
        <v>0</v>
      </c>
      <c r="C7" s="1">
        <v>0</v>
      </c>
      <c r="D7" s="1">
        <v>0</v>
      </c>
      <c r="E7" s="1">
        <v>3</v>
      </c>
      <c r="F7" s="1">
        <v>2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</v>
      </c>
      <c r="M7" s="1">
        <v>1</v>
      </c>
    </row>
    <row r="8" spans="1:13" ht="12.75">
      <c r="A8" s="3" t="s">
        <v>4</v>
      </c>
      <c r="B8" s="1">
        <v>1</v>
      </c>
      <c r="C8" s="1">
        <v>4</v>
      </c>
      <c r="D8" s="1">
        <v>1</v>
      </c>
      <c r="E8" s="1">
        <v>3</v>
      </c>
      <c r="F8" s="1">
        <v>5</v>
      </c>
      <c r="G8" s="1">
        <v>4</v>
      </c>
      <c r="H8" s="1">
        <v>5</v>
      </c>
      <c r="I8" s="1">
        <v>2</v>
      </c>
      <c r="J8" s="1">
        <v>0</v>
      </c>
      <c r="K8" s="1">
        <v>3</v>
      </c>
      <c r="L8" s="1">
        <v>5</v>
      </c>
      <c r="M8" s="1">
        <v>5</v>
      </c>
    </row>
    <row r="9" spans="1:13" ht="12.75">
      <c r="A9" s="8" t="s">
        <v>5</v>
      </c>
      <c r="B9" s="9">
        <v>1</v>
      </c>
      <c r="C9" s="9">
        <v>1</v>
      </c>
      <c r="D9" s="9">
        <v>0</v>
      </c>
      <c r="E9" s="9">
        <v>1</v>
      </c>
      <c r="F9" s="9">
        <v>5</v>
      </c>
      <c r="G9" s="9">
        <v>1</v>
      </c>
      <c r="H9" s="9">
        <v>1</v>
      </c>
      <c r="I9" s="9">
        <v>0</v>
      </c>
      <c r="J9" s="9">
        <v>2</v>
      </c>
      <c r="K9" s="9">
        <v>1</v>
      </c>
      <c r="L9" s="9">
        <v>1</v>
      </c>
      <c r="M9" s="9">
        <v>0</v>
      </c>
    </row>
    <row r="10" spans="1:13" ht="12.75">
      <c r="A10" s="3" t="s">
        <v>6</v>
      </c>
      <c r="B10" s="1">
        <v>1</v>
      </c>
      <c r="C10" s="1">
        <v>0</v>
      </c>
      <c r="D10" s="1">
        <v>1</v>
      </c>
      <c r="E10" s="1">
        <v>0</v>
      </c>
      <c r="F10" s="1">
        <v>2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12.75">
      <c r="A11" s="3" t="s">
        <v>7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1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</row>
    <row r="12" spans="1:13" ht="12.75">
      <c r="A12" s="8" t="s">
        <v>8</v>
      </c>
      <c r="B12" s="9">
        <v>0</v>
      </c>
      <c r="C12" s="9">
        <v>0</v>
      </c>
      <c r="D12" s="9">
        <v>1</v>
      </c>
      <c r="E12" s="9">
        <v>0</v>
      </c>
      <c r="F12" s="9">
        <v>0</v>
      </c>
      <c r="G12" s="9">
        <v>1</v>
      </c>
      <c r="H12" s="9">
        <v>0</v>
      </c>
      <c r="I12" s="9">
        <v>1</v>
      </c>
      <c r="J12" s="9">
        <v>1</v>
      </c>
      <c r="K12" s="9">
        <v>1</v>
      </c>
      <c r="L12" s="9">
        <v>0</v>
      </c>
      <c r="M12" s="9">
        <v>2</v>
      </c>
    </row>
    <row r="13" spans="1:13" ht="12.75">
      <c r="A13" s="3" t="s">
        <v>9</v>
      </c>
      <c r="B13" s="1">
        <v>1</v>
      </c>
      <c r="C13" s="1">
        <v>0</v>
      </c>
      <c r="D13" s="1">
        <v>0</v>
      </c>
      <c r="E13" s="1">
        <v>1</v>
      </c>
      <c r="F13" s="1">
        <v>3</v>
      </c>
      <c r="G13" s="1">
        <v>3</v>
      </c>
      <c r="H13" s="1">
        <v>3</v>
      </c>
      <c r="I13" s="1">
        <v>4</v>
      </c>
      <c r="J13" s="1">
        <v>2</v>
      </c>
      <c r="K13" s="1">
        <v>3</v>
      </c>
      <c r="L13" s="1">
        <v>5</v>
      </c>
      <c r="M13" s="1">
        <v>2</v>
      </c>
    </row>
    <row r="14" spans="1:13" ht="12.75">
      <c r="A14" s="3" t="s">
        <v>10</v>
      </c>
      <c r="B14" s="1">
        <v>1</v>
      </c>
      <c r="C14" s="1">
        <v>2</v>
      </c>
      <c r="D14" s="1">
        <v>3</v>
      </c>
      <c r="E14" s="1">
        <v>1</v>
      </c>
      <c r="F14" s="1">
        <v>1</v>
      </c>
      <c r="G14" s="1">
        <v>1</v>
      </c>
      <c r="H14" s="1">
        <v>2</v>
      </c>
      <c r="I14" s="1">
        <v>0</v>
      </c>
      <c r="J14" s="1">
        <v>1</v>
      </c>
      <c r="K14" s="1">
        <v>2</v>
      </c>
      <c r="L14" s="1">
        <v>1</v>
      </c>
      <c r="M14" s="1">
        <v>0</v>
      </c>
    </row>
    <row r="15" spans="1:13" ht="12.75">
      <c r="A15" s="8" t="s">
        <v>11</v>
      </c>
      <c r="B15" s="9">
        <v>0</v>
      </c>
      <c r="C15" s="9">
        <v>2</v>
      </c>
      <c r="D15" s="9">
        <v>2</v>
      </c>
      <c r="E15" s="9">
        <v>0</v>
      </c>
      <c r="F15" s="9">
        <v>0</v>
      </c>
      <c r="G15" s="9">
        <v>0</v>
      </c>
      <c r="H15" s="9">
        <v>2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1:13" ht="12.75">
      <c r="A16" s="3" t="s">
        <v>12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12.75">
      <c r="A17" s="3" t="s">
        <v>13</v>
      </c>
      <c r="B17" s="1">
        <v>2</v>
      </c>
      <c r="C17" s="1">
        <v>1</v>
      </c>
      <c r="D17" s="1">
        <v>0</v>
      </c>
      <c r="E17" s="1">
        <v>2</v>
      </c>
      <c r="F17" s="1">
        <v>1</v>
      </c>
      <c r="G17" s="1">
        <v>3</v>
      </c>
      <c r="H17" s="1">
        <v>0</v>
      </c>
      <c r="I17" s="1">
        <v>1</v>
      </c>
      <c r="J17" s="1">
        <v>0</v>
      </c>
      <c r="K17" s="1">
        <v>0</v>
      </c>
      <c r="L17" s="1">
        <v>1</v>
      </c>
      <c r="M17" s="1">
        <v>1</v>
      </c>
    </row>
    <row r="18" spans="1:13" ht="12.75">
      <c r="A18" s="8" t="s">
        <v>14</v>
      </c>
      <c r="B18" s="9">
        <v>1</v>
      </c>
      <c r="C18" s="9">
        <v>0</v>
      </c>
      <c r="D18" s="9">
        <v>0</v>
      </c>
      <c r="E18" s="9">
        <v>0</v>
      </c>
      <c r="F18" s="9">
        <v>0</v>
      </c>
      <c r="G18" s="9">
        <v>1</v>
      </c>
      <c r="H18" s="9">
        <v>1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</row>
    <row r="19" spans="1:13" ht="12.75">
      <c r="A19" s="3" t="s">
        <v>15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1</v>
      </c>
      <c r="L19" s="1">
        <v>0</v>
      </c>
      <c r="M19" s="1">
        <v>0</v>
      </c>
    </row>
    <row r="20" spans="1:13" ht="12.75">
      <c r="A20" s="3" t="s">
        <v>16</v>
      </c>
      <c r="B20" s="1">
        <v>0</v>
      </c>
      <c r="C20" s="1">
        <v>1</v>
      </c>
      <c r="D20" s="1">
        <v>0</v>
      </c>
      <c r="E20" s="1">
        <v>0</v>
      </c>
      <c r="F20" s="1">
        <v>0</v>
      </c>
      <c r="G20" s="1">
        <v>1</v>
      </c>
      <c r="H20" s="1">
        <v>1</v>
      </c>
      <c r="I20" s="1">
        <v>0</v>
      </c>
      <c r="J20" s="1">
        <v>0</v>
      </c>
      <c r="K20" s="1">
        <v>0</v>
      </c>
      <c r="L20" s="1">
        <v>1</v>
      </c>
      <c r="M20" s="1">
        <v>2</v>
      </c>
    </row>
    <row r="21" spans="1:13" ht="12.75">
      <c r="A21" s="8" t="s">
        <v>17</v>
      </c>
      <c r="B21" s="9">
        <v>0</v>
      </c>
      <c r="C21" s="9">
        <v>0</v>
      </c>
      <c r="D21" s="9">
        <v>1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1</v>
      </c>
    </row>
    <row r="22" spans="1:13" ht="12.75">
      <c r="A22" s="3" t="s">
        <v>18</v>
      </c>
      <c r="B22" s="1">
        <v>0</v>
      </c>
      <c r="C22" s="1">
        <v>0</v>
      </c>
      <c r="D22" s="1">
        <v>1</v>
      </c>
      <c r="E22" s="1">
        <v>1</v>
      </c>
      <c r="F22" s="1">
        <v>0</v>
      </c>
      <c r="G22" s="1">
        <v>1</v>
      </c>
      <c r="H22" s="1">
        <v>1</v>
      </c>
      <c r="I22" s="1">
        <v>2</v>
      </c>
      <c r="J22" s="1">
        <v>0</v>
      </c>
      <c r="K22" s="1">
        <v>0</v>
      </c>
      <c r="L22" s="1">
        <v>0</v>
      </c>
      <c r="M22" s="1">
        <v>1</v>
      </c>
    </row>
    <row r="23" spans="1:13" ht="12.75">
      <c r="A23" s="3" t="s">
        <v>19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</row>
    <row r="24" spans="1:13" ht="12.75">
      <c r="A24" s="8" t="s">
        <v>20</v>
      </c>
      <c r="B24" s="9">
        <v>0</v>
      </c>
      <c r="C24" s="9">
        <v>0</v>
      </c>
      <c r="D24" s="9">
        <v>1</v>
      </c>
      <c r="E24" s="9">
        <v>0</v>
      </c>
      <c r="F24" s="9">
        <v>1</v>
      </c>
      <c r="G24" s="9">
        <v>0</v>
      </c>
      <c r="H24" s="9">
        <v>1</v>
      </c>
      <c r="I24" s="9">
        <v>1</v>
      </c>
      <c r="J24" s="9">
        <v>4</v>
      </c>
      <c r="K24" s="9">
        <v>1</v>
      </c>
      <c r="L24" s="9">
        <v>2</v>
      </c>
      <c r="M24" s="9">
        <v>0</v>
      </c>
    </row>
    <row r="25" spans="1:13" ht="12.75">
      <c r="A25" s="3" t="s">
        <v>21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</row>
    <row r="26" spans="1:13" ht="12.75">
      <c r="A26" s="3" t="s">
        <v>22</v>
      </c>
      <c r="B26" s="1">
        <v>0</v>
      </c>
      <c r="C26" s="1">
        <v>0</v>
      </c>
      <c r="D26" s="1">
        <v>1</v>
      </c>
      <c r="E26" s="1">
        <v>0</v>
      </c>
      <c r="F26" s="1">
        <v>0</v>
      </c>
      <c r="G26" s="1">
        <v>0</v>
      </c>
      <c r="H26" s="1">
        <v>0</v>
      </c>
      <c r="I26" s="1">
        <v>1</v>
      </c>
      <c r="J26" s="1">
        <v>1</v>
      </c>
      <c r="K26" s="1">
        <v>0</v>
      </c>
      <c r="L26" s="1">
        <v>1</v>
      </c>
      <c r="M26" s="1">
        <v>2</v>
      </c>
    </row>
    <row r="27" spans="1:13" ht="12.75">
      <c r="A27" s="8" t="s">
        <v>23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1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</row>
    <row r="28" spans="1:13" ht="12.75">
      <c r="A28" s="3" t="s">
        <v>24</v>
      </c>
      <c r="B28" s="1">
        <v>1</v>
      </c>
      <c r="C28" s="1">
        <v>2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</row>
    <row r="29" spans="1:13" ht="12.75">
      <c r="A29" s="3" t="s">
        <v>25</v>
      </c>
      <c r="B29" s="1">
        <v>0</v>
      </c>
      <c r="C29" s="1">
        <v>1</v>
      </c>
      <c r="D29" s="1">
        <v>0</v>
      </c>
      <c r="E29" s="1">
        <v>0</v>
      </c>
      <c r="F29" s="1">
        <v>0</v>
      </c>
      <c r="G29" s="1">
        <v>1</v>
      </c>
      <c r="H29" s="1">
        <v>3</v>
      </c>
      <c r="I29" s="1">
        <v>0</v>
      </c>
      <c r="J29" s="1">
        <v>2</v>
      </c>
      <c r="K29" s="1">
        <v>1</v>
      </c>
      <c r="L29" s="1">
        <v>0</v>
      </c>
      <c r="M29" s="1">
        <v>0</v>
      </c>
    </row>
    <row r="30" spans="1:13" ht="12.75">
      <c r="A30" s="8" t="s">
        <v>26</v>
      </c>
      <c r="B30" s="9">
        <v>0</v>
      </c>
      <c r="C30" s="9">
        <v>0</v>
      </c>
      <c r="D30" s="9">
        <v>0</v>
      </c>
      <c r="E30" s="9">
        <v>0</v>
      </c>
      <c r="F30" s="9">
        <v>1</v>
      </c>
      <c r="G30" s="9">
        <v>1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</row>
    <row r="31" spans="1:13" ht="12.75">
      <c r="A31" s="3" t="s">
        <v>27</v>
      </c>
      <c r="B31" s="1">
        <v>0</v>
      </c>
      <c r="C31" s="1">
        <v>0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2</v>
      </c>
      <c r="L31" s="1">
        <v>1</v>
      </c>
      <c r="M31" s="1">
        <v>0</v>
      </c>
    </row>
    <row r="32" spans="1:13" ht="12.75">
      <c r="A32" s="3" t="s">
        <v>28</v>
      </c>
      <c r="B32" s="1">
        <v>0</v>
      </c>
      <c r="C32" s="1">
        <v>0</v>
      </c>
      <c r="D32" s="1">
        <v>1</v>
      </c>
      <c r="E32" s="1">
        <v>0</v>
      </c>
      <c r="F32" s="1">
        <v>0</v>
      </c>
      <c r="G32" s="1">
        <v>2</v>
      </c>
      <c r="H32" s="1">
        <v>0</v>
      </c>
      <c r="I32" s="1">
        <v>3</v>
      </c>
      <c r="J32" s="1">
        <v>1</v>
      </c>
      <c r="K32" s="1">
        <v>0</v>
      </c>
      <c r="L32" s="1">
        <v>0</v>
      </c>
      <c r="M32" s="1">
        <v>1</v>
      </c>
    </row>
    <row r="33" spans="1:13" ht="12.75">
      <c r="A33" s="8" t="s">
        <v>29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</row>
    <row r="34" spans="1:13" ht="12.75">
      <c r="A34" s="3" t="s">
        <v>30</v>
      </c>
      <c r="B34" s="1">
        <v>1</v>
      </c>
      <c r="C34" s="1">
        <v>2</v>
      </c>
      <c r="D34" s="1">
        <v>1</v>
      </c>
      <c r="E34" s="1">
        <v>1</v>
      </c>
      <c r="F34" s="1">
        <v>2</v>
      </c>
      <c r="G34" s="1">
        <v>2</v>
      </c>
      <c r="H34" s="1">
        <v>0</v>
      </c>
      <c r="I34" s="1">
        <v>3</v>
      </c>
      <c r="J34" s="1">
        <v>0</v>
      </c>
      <c r="K34" s="1">
        <v>0</v>
      </c>
      <c r="L34" s="1">
        <v>1</v>
      </c>
      <c r="M34" s="1">
        <v>4</v>
      </c>
    </row>
    <row r="35" spans="1:13" ht="12.75">
      <c r="A35" s="3" t="s">
        <v>31</v>
      </c>
      <c r="B35" s="1">
        <v>0</v>
      </c>
      <c r="C35" s="1">
        <v>1</v>
      </c>
      <c r="D35" s="1">
        <v>0</v>
      </c>
      <c r="E35" s="1">
        <v>2</v>
      </c>
      <c r="F35" s="1">
        <v>2</v>
      </c>
      <c r="G35" s="1">
        <v>3</v>
      </c>
      <c r="H35" s="1">
        <v>0</v>
      </c>
      <c r="I35" s="1">
        <v>0</v>
      </c>
      <c r="J35" s="1">
        <v>0</v>
      </c>
      <c r="K35" s="1">
        <v>1</v>
      </c>
      <c r="L35" s="1">
        <v>0</v>
      </c>
      <c r="M35" s="1">
        <v>0</v>
      </c>
    </row>
    <row r="36" spans="1:13" ht="12.75">
      <c r="A36" s="8" t="s">
        <v>32</v>
      </c>
      <c r="B36" s="9">
        <v>5</v>
      </c>
      <c r="C36" s="9">
        <v>2</v>
      </c>
      <c r="D36" s="9">
        <v>7</v>
      </c>
      <c r="E36" s="9">
        <v>3</v>
      </c>
      <c r="F36" s="9">
        <v>1</v>
      </c>
      <c r="G36" s="9">
        <v>0</v>
      </c>
      <c r="H36" s="9">
        <v>6</v>
      </c>
      <c r="I36" s="9">
        <v>7</v>
      </c>
      <c r="J36" s="9">
        <v>3</v>
      </c>
      <c r="K36" s="9">
        <v>5</v>
      </c>
      <c r="L36" s="9">
        <v>2</v>
      </c>
      <c r="M36" s="9">
        <v>5</v>
      </c>
    </row>
    <row r="37" spans="1:13" ht="12.75">
      <c r="A37" s="3" t="s">
        <v>33</v>
      </c>
      <c r="B37" s="1">
        <v>0</v>
      </c>
      <c r="C37" s="1">
        <v>0</v>
      </c>
      <c r="D37" s="1">
        <v>3</v>
      </c>
      <c r="E37" s="1">
        <v>2</v>
      </c>
      <c r="F37" s="1">
        <v>1</v>
      </c>
      <c r="G37" s="1">
        <v>0</v>
      </c>
      <c r="H37" s="1">
        <v>1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</row>
    <row r="38" spans="1:13" ht="12.75">
      <c r="A38" s="3" t="s">
        <v>34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</row>
    <row r="39" spans="1:13" ht="12.75">
      <c r="A39" s="8" t="s">
        <v>35</v>
      </c>
      <c r="B39" s="9">
        <v>0</v>
      </c>
      <c r="C39" s="9">
        <v>0</v>
      </c>
      <c r="D39" s="9">
        <v>2</v>
      </c>
      <c r="E39" s="9">
        <v>1</v>
      </c>
      <c r="F39" s="9">
        <v>0</v>
      </c>
      <c r="G39" s="9">
        <v>0</v>
      </c>
      <c r="H39" s="9">
        <v>1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</row>
    <row r="40" spans="1:13" ht="12.75">
      <c r="A40" s="3" t="s">
        <v>36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</v>
      </c>
      <c r="J40" s="1">
        <v>0</v>
      </c>
      <c r="K40" s="1">
        <v>1</v>
      </c>
      <c r="L40" s="1">
        <v>0</v>
      </c>
      <c r="M40" s="1">
        <v>0</v>
      </c>
    </row>
    <row r="41" spans="1:13" ht="12.75">
      <c r="A41" s="3" t="s">
        <v>37</v>
      </c>
      <c r="B41" s="1">
        <v>1</v>
      </c>
      <c r="C41" s="1">
        <v>0</v>
      </c>
      <c r="D41" s="1">
        <v>1</v>
      </c>
      <c r="E41" s="1">
        <v>0</v>
      </c>
      <c r="F41" s="1">
        <v>0</v>
      </c>
      <c r="G41" s="1">
        <v>1</v>
      </c>
      <c r="H41" s="1">
        <v>0</v>
      </c>
      <c r="I41" s="1">
        <v>0</v>
      </c>
      <c r="J41" s="1">
        <v>1</v>
      </c>
      <c r="K41" s="1">
        <v>0</v>
      </c>
      <c r="L41" s="1">
        <v>0</v>
      </c>
      <c r="M41" s="1">
        <v>1</v>
      </c>
    </row>
    <row r="42" spans="1:13" ht="12.75">
      <c r="A42" s="8" t="s">
        <v>38</v>
      </c>
      <c r="B42" s="9">
        <v>1</v>
      </c>
      <c r="C42" s="9">
        <v>0</v>
      </c>
      <c r="D42" s="9">
        <v>2</v>
      </c>
      <c r="E42" s="9">
        <v>1</v>
      </c>
      <c r="F42" s="9">
        <v>3</v>
      </c>
      <c r="G42" s="9">
        <v>6</v>
      </c>
      <c r="H42" s="9">
        <v>1</v>
      </c>
      <c r="I42" s="9">
        <v>2</v>
      </c>
      <c r="J42" s="9">
        <v>2</v>
      </c>
      <c r="K42" s="9">
        <v>2</v>
      </c>
      <c r="L42" s="9">
        <v>0</v>
      </c>
      <c r="M42" s="9">
        <v>1</v>
      </c>
    </row>
    <row r="43" spans="1:13" ht="12.75">
      <c r="A43" s="3" t="s">
        <v>39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">
        <v>0</v>
      </c>
    </row>
    <row r="44" spans="1:13" ht="12.75">
      <c r="A44" s="3" t="s">
        <v>40</v>
      </c>
      <c r="B44" s="1">
        <v>0</v>
      </c>
      <c r="C44" s="1">
        <v>0</v>
      </c>
      <c r="D44" s="1">
        <v>0</v>
      </c>
      <c r="E44" s="1">
        <v>1</v>
      </c>
      <c r="F44" s="1">
        <v>1</v>
      </c>
      <c r="G44" s="1">
        <v>0</v>
      </c>
      <c r="H44" s="1">
        <v>0</v>
      </c>
      <c r="I44" s="1">
        <v>2</v>
      </c>
      <c r="J44" s="1">
        <v>4</v>
      </c>
      <c r="K44" s="1">
        <v>0</v>
      </c>
      <c r="L44" s="1">
        <v>0</v>
      </c>
      <c r="M44" s="1">
        <v>2</v>
      </c>
    </row>
    <row r="45" spans="1:13" ht="12.75">
      <c r="A45" s="8" t="s">
        <v>41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</row>
    <row r="46" spans="1:13" ht="12.75">
      <c r="A46" s="3" t="s">
        <v>42</v>
      </c>
      <c r="B46" s="1">
        <v>1</v>
      </c>
      <c r="C46" s="1">
        <v>1</v>
      </c>
      <c r="D46" s="1">
        <v>2</v>
      </c>
      <c r="E46" s="1">
        <v>0</v>
      </c>
      <c r="F46" s="1">
        <v>0</v>
      </c>
      <c r="G46" s="1">
        <v>0</v>
      </c>
      <c r="H46" s="1">
        <v>1</v>
      </c>
      <c r="I46" s="1">
        <v>1</v>
      </c>
      <c r="J46" s="1">
        <v>0</v>
      </c>
      <c r="K46" s="1">
        <v>0</v>
      </c>
      <c r="L46" s="1">
        <v>1</v>
      </c>
      <c r="M46" s="1">
        <v>0</v>
      </c>
    </row>
    <row r="47" spans="1:13" ht="12.75">
      <c r="A47" s="3" t="s">
        <v>43</v>
      </c>
      <c r="B47" s="1">
        <v>2</v>
      </c>
      <c r="C47" s="1">
        <v>0</v>
      </c>
      <c r="D47" s="1">
        <v>1</v>
      </c>
      <c r="E47" s="1">
        <v>8</v>
      </c>
      <c r="F47" s="1">
        <v>1</v>
      </c>
      <c r="G47" s="1">
        <v>3</v>
      </c>
      <c r="H47" s="1">
        <v>6</v>
      </c>
      <c r="I47" s="1">
        <v>1</v>
      </c>
      <c r="J47" s="1">
        <v>6</v>
      </c>
      <c r="K47" s="1">
        <v>0</v>
      </c>
      <c r="L47" s="1">
        <v>3</v>
      </c>
      <c r="M47" s="1">
        <v>4</v>
      </c>
    </row>
    <row r="48" spans="1:13" ht="12.75">
      <c r="A48" s="8" t="s">
        <v>44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1</v>
      </c>
      <c r="K48" s="9">
        <v>0</v>
      </c>
      <c r="L48" s="9">
        <v>0</v>
      </c>
      <c r="M48" s="9">
        <v>0</v>
      </c>
    </row>
    <row r="49" spans="1:13" ht="12.75">
      <c r="A49" s="3" t="s">
        <v>45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</row>
    <row r="50" spans="1:13" ht="12.75">
      <c r="A50" s="3" t="s">
        <v>46</v>
      </c>
      <c r="B50" s="1">
        <v>0</v>
      </c>
      <c r="C50" s="1">
        <v>0</v>
      </c>
      <c r="D50" s="1">
        <v>0</v>
      </c>
      <c r="E50" s="1">
        <v>2</v>
      </c>
      <c r="F50" s="1">
        <v>1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2</v>
      </c>
      <c r="M50" s="1">
        <v>0</v>
      </c>
    </row>
    <row r="51" spans="1:13" ht="12.75">
      <c r="A51" s="8" t="s">
        <v>47</v>
      </c>
      <c r="B51" s="9">
        <v>1</v>
      </c>
      <c r="C51" s="9">
        <v>0</v>
      </c>
      <c r="D51" s="9">
        <v>0</v>
      </c>
      <c r="E51" s="9">
        <v>0</v>
      </c>
      <c r="F51" s="9">
        <v>0</v>
      </c>
      <c r="G51" s="9">
        <v>2</v>
      </c>
      <c r="H51" s="9">
        <v>0</v>
      </c>
      <c r="I51" s="9">
        <v>3</v>
      </c>
      <c r="J51" s="9">
        <v>0</v>
      </c>
      <c r="K51" s="9">
        <v>0</v>
      </c>
      <c r="L51" s="9">
        <v>0</v>
      </c>
      <c r="M51" s="9">
        <v>0</v>
      </c>
    </row>
    <row r="52" spans="1:13" ht="12.75">
      <c r="A52" s="3" t="s">
        <v>48</v>
      </c>
      <c r="B52" s="1">
        <v>0</v>
      </c>
      <c r="C52" s="1">
        <v>0</v>
      </c>
      <c r="D52" s="1">
        <v>0</v>
      </c>
      <c r="E52" s="1">
        <v>1</v>
      </c>
      <c r="F52" s="1">
        <v>1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2</v>
      </c>
      <c r="M52" s="1">
        <v>0</v>
      </c>
    </row>
    <row r="53" spans="1:13" ht="12.75">
      <c r="A53" s="3" t="s">
        <v>49</v>
      </c>
      <c r="B53" s="1">
        <v>0</v>
      </c>
      <c r="C53" s="1">
        <v>1</v>
      </c>
      <c r="D53" s="1">
        <v>0</v>
      </c>
      <c r="E53" s="1">
        <v>1</v>
      </c>
      <c r="F53" s="1">
        <v>1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1</v>
      </c>
    </row>
    <row r="54" spans="1:13" ht="12.75">
      <c r="A54" s="2" t="s">
        <v>50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</row>
    <row r="55" spans="1:13" ht="12.75">
      <c r="A55" s="3" t="s">
        <v>51</v>
      </c>
      <c r="B55" s="1">
        <v>23</v>
      </c>
      <c r="C55" s="1">
        <v>23</v>
      </c>
      <c r="D55" s="1">
        <v>35</v>
      </c>
      <c r="E55" s="1">
        <v>37</v>
      </c>
      <c r="F55" s="1">
        <v>38</v>
      </c>
      <c r="G55" s="1">
        <v>38</v>
      </c>
      <c r="H55" s="1">
        <v>40</v>
      </c>
      <c r="I55" s="1">
        <v>38</v>
      </c>
      <c r="J55" s="1">
        <v>35</v>
      </c>
      <c r="K55" s="1">
        <f>SUM(K4:K54)</f>
        <v>26</v>
      </c>
      <c r="L55" s="1">
        <f>SUM(L4:L54)</f>
        <v>35</v>
      </c>
      <c r="M55" s="1">
        <f>SUM(M4:M54)</f>
        <v>38</v>
      </c>
    </row>
    <row r="56" spans="8:9" ht="12.75">
      <c r="H56" s="1"/>
      <c r="I56" s="1"/>
    </row>
    <row r="57" spans="8:9" ht="12.75">
      <c r="H57" s="1"/>
      <c r="I57" s="1"/>
    </row>
    <row r="58" spans="1:13" ht="12.75">
      <c r="A58" s="19" t="s">
        <v>58</v>
      </c>
      <c r="L58" s="35" t="s">
        <v>84</v>
      </c>
    </row>
    <row r="59" spans="1:10" ht="12.75">
      <c r="A59" s="19" t="s">
        <v>53</v>
      </c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19" t="s">
        <v>54</v>
      </c>
      <c r="B60" s="19"/>
      <c r="C60" s="19"/>
      <c r="D60" s="19"/>
      <c r="E60" s="19"/>
      <c r="F60" s="19"/>
      <c r="G60" s="19"/>
      <c r="H60" s="19"/>
      <c r="I60" s="19"/>
      <c r="J60" s="19"/>
    </row>
    <row r="62" ht="12.75">
      <c r="A62" s="39" t="s">
        <v>85</v>
      </c>
    </row>
  </sheetData>
  <printOptions/>
  <pageMargins left="0.75" right="0.5" top="0.5" bottom="0.5" header="0.5" footer="0.5"/>
  <pageSetup fitToHeight="1" fitToWidth="1" horizontalDpi="600" verticalDpi="6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2" max="11" width="6.57421875" style="0" customWidth="1"/>
    <col min="12" max="12" width="6.8515625" style="0" customWidth="1"/>
    <col min="13" max="13" width="6.57421875" style="0" customWidth="1"/>
  </cols>
  <sheetData>
    <row r="1" ht="18">
      <c r="A1" s="7" t="s">
        <v>73</v>
      </c>
    </row>
    <row r="3" spans="1:13" ht="12.75">
      <c r="A3" s="4" t="s">
        <v>52</v>
      </c>
      <c r="B3" s="5">
        <v>1994</v>
      </c>
      <c r="C3" s="5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5">
        <v>2005</v>
      </c>
    </row>
    <row r="4" spans="1:13" ht="12.75">
      <c r="A4" s="3" t="s">
        <v>0</v>
      </c>
      <c r="B4" s="1">
        <v>5</v>
      </c>
      <c r="C4" s="1">
        <v>1</v>
      </c>
      <c r="D4" s="1">
        <v>0</v>
      </c>
      <c r="E4" s="1">
        <v>1</v>
      </c>
      <c r="F4" s="1">
        <v>3</v>
      </c>
      <c r="G4" s="1">
        <v>1</v>
      </c>
      <c r="H4" s="1">
        <v>0</v>
      </c>
      <c r="I4" s="1">
        <v>0</v>
      </c>
      <c r="J4" s="1">
        <v>1</v>
      </c>
      <c r="K4" s="1">
        <v>1</v>
      </c>
      <c r="L4" s="1">
        <v>1</v>
      </c>
      <c r="M4" s="1">
        <v>0</v>
      </c>
    </row>
    <row r="5" spans="1:13" ht="12.75">
      <c r="A5" s="3" t="s">
        <v>1</v>
      </c>
      <c r="B5" s="1">
        <v>0</v>
      </c>
      <c r="C5" s="1">
        <v>0</v>
      </c>
      <c r="D5" s="1">
        <v>0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ht="12.75">
      <c r="A6" s="8" t="s">
        <v>2</v>
      </c>
      <c r="B6" s="9">
        <v>0</v>
      </c>
      <c r="C6" s="9">
        <v>1</v>
      </c>
      <c r="D6" s="9">
        <v>3</v>
      </c>
      <c r="E6" s="9">
        <v>0</v>
      </c>
      <c r="F6" s="9">
        <v>1</v>
      </c>
      <c r="G6" s="9">
        <v>0</v>
      </c>
      <c r="H6" s="9">
        <v>2</v>
      </c>
      <c r="I6" s="9">
        <v>0</v>
      </c>
      <c r="J6" s="9">
        <v>2</v>
      </c>
      <c r="K6" s="9">
        <v>0</v>
      </c>
      <c r="L6" s="9">
        <v>6</v>
      </c>
      <c r="M6" s="9">
        <v>3</v>
      </c>
    </row>
    <row r="7" spans="1:13" ht="12.75">
      <c r="A7" s="3" t="s">
        <v>3</v>
      </c>
      <c r="B7" s="1">
        <v>0</v>
      </c>
      <c r="C7" s="1">
        <v>0</v>
      </c>
      <c r="D7" s="1">
        <v>0</v>
      </c>
      <c r="E7" s="1">
        <v>6</v>
      </c>
      <c r="F7" s="1">
        <v>2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15</v>
      </c>
      <c r="M7" s="1">
        <v>2</v>
      </c>
    </row>
    <row r="8" spans="1:13" ht="12.75">
      <c r="A8" s="3" t="s">
        <v>4</v>
      </c>
      <c r="B8" s="1">
        <v>1</v>
      </c>
      <c r="C8" s="1">
        <v>4</v>
      </c>
      <c r="D8" s="1">
        <v>1</v>
      </c>
      <c r="E8" s="1">
        <v>2</v>
      </c>
      <c r="F8" s="1">
        <v>6</v>
      </c>
      <c r="G8" s="1">
        <v>4</v>
      </c>
      <c r="H8" s="1">
        <v>6</v>
      </c>
      <c r="I8" s="1">
        <v>2</v>
      </c>
      <c r="J8" s="1">
        <v>0</v>
      </c>
      <c r="K8" s="1">
        <v>3</v>
      </c>
      <c r="L8" s="1">
        <v>6</v>
      </c>
      <c r="M8" s="1">
        <v>6</v>
      </c>
    </row>
    <row r="9" spans="1:13" ht="12.75">
      <c r="A9" s="8" t="s">
        <v>5</v>
      </c>
      <c r="B9" s="9">
        <v>1</v>
      </c>
      <c r="C9" s="9">
        <v>3</v>
      </c>
      <c r="D9" s="9">
        <v>0</v>
      </c>
      <c r="E9" s="9">
        <v>2</v>
      </c>
      <c r="F9" s="9">
        <v>7</v>
      </c>
      <c r="G9" s="9">
        <v>3</v>
      </c>
      <c r="H9" s="9">
        <v>1</v>
      </c>
      <c r="I9" s="9">
        <v>0</v>
      </c>
      <c r="J9" s="9">
        <v>2</v>
      </c>
      <c r="K9" s="9">
        <v>1</v>
      </c>
      <c r="L9" s="9">
        <v>1</v>
      </c>
      <c r="M9" s="9">
        <v>0</v>
      </c>
    </row>
    <row r="10" spans="1:13" ht="12.75">
      <c r="A10" s="3" t="s">
        <v>6</v>
      </c>
      <c r="B10" s="1">
        <v>1</v>
      </c>
      <c r="C10" s="1">
        <v>0</v>
      </c>
      <c r="D10" s="1">
        <v>1</v>
      </c>
      <c r="E10" s="1">
        <v>0</v>
      </c>
      <c r="F10" s="1">
        <v>2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12.75">
      <c r="A11" s="3" t="s">
        <v>7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1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</row>
    <row r="12" spans="1:13" ht="12.75">
      <c r="A12" s="8" t="s">
        <v>8</v>
      </c>
      <c r="B12" s="9">
        <v>0</v>
      </c>
      <c r="C12" s="9">
        <v>0</v>
      </c>
      <c r="D12" s="9">
        <v>1</v>
      </c>
      <c r="E12" s="9">
        <v>0</v>
      </c>
      <c r="F12" s="9">
        <v>0</v>
      </c>
      <c r="G12" s="9">
        <v>1</v>
      </c>
      <c r="H12" s="9">
        <v>0</v>
      </c>
      <c r="I12" s="9">
        <v>1</v>
      </c>
      <c r="J12" s="9">
        <v>1</v>
      </c>
      <c r="K12" s="9">
        <v>1</v>
      </c>
      <c r="L12" s="9">
        <v>0</v>
      </c>
      <c r="M12" s="9">
        <v>2</v>
      </c>
    </row>
    <row r="13" spans="1:13" ht="12.75">
      <c r="A13" s="3" t="s">
        <v>9</v>
      </c>
      <c r="B13" s="1">
        <v>1</v>
      </c>
      <c r="C13" s="1">
        <v>0</v>
      </c>
      <c r="D13" s="1">
        <v>0</v>
      </c>
      <c r="E13" s="1">
        <v>1</v>
      </c>
      <c r="F13" s="1">
        <v>3</v>
      </c>
      <c r="G13" s="1">
        <v>3</v>
      </c>
      <c r="H13" s="1">
        <v>3</v>
      </c>
      <c r="I13" s="1">
        <v>5</v>
      </c>
      <c r="J13" s="1">
        <v>2</v>
      </c>
      <c r="K13" s="1">
        <v>3</v>
      </c>
      <c r="L13" s="1">
        <v>6</v>
      </c>
      <c r="M13" s="1">
        <v>2</v>
      </c>
    </row>
    <row r="14" spans="1:13" ht="12.75">
      <c r="A14" s="3" t="s">
        <v>10</v>
      </c>
      <c r="B14" s="1">
        <v>1</v>
      </c>
      <c r="C14" s="1">
        <v>2</v>
      </c>
      <c r="D14" s="1">
        <v>3</v>
      </c>
      <c r="E14" s="1">
        <v>1</v>
      </c>
      <c r="F14" s="1">
        <v>1</v>
      </c>
      <c r="G14" s="1">
        <v>1</v>
      </c>
      <c r="H14" s="1">
        <v>3</v>
      </c>
      <c r="I14" s="1">
        <v>0</v>
      </c>
      <c r="J14" s="1">
        <v>1</v>
      </c>
      <c r="K14" s="1">
        <v>3</v>
      </c>
      <c r="L14" s="1">
        <v>1</v>
      </c>
      <c r="M14" s="1">
        <v>0</v>
      </c>
    </row>
    <row r="15" spans="1:13" ht="12.75">
      <c r="A15" s="8" t="s">
        <v>11</v>
      </c>
      <c r="B15" s="9">
        <v>0</v>
      </c>
      <c r="C15" s="9">
        <v>2</v>
      </c>
      <c r="D15" s="9">
        <v>4</v>
      </c>
      <c r="E15" s="9">
        <v>0</v>
      </c>
      <c r="F15" s="9">
        <v>0</v>
      </c>
      <c r="G15" s="9">
        <v>0</v>
      </c>
      <c r="H15" s="9">
        <v>2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1:13" ht="12.75">
      <c r="A16" s="3" t="s">
        <v>12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12.75">
      <c r="A17" s="3" t="s">
        <v>13</v>
      </c>
      <c r="B17" s="1">
        <v>2</v>
      </c>
      <c r="C17" s="1">
        <v>1</v>
      </c>
      <c r="D17" s="1">
        <v>0</v>
      </c>
      <c r="E17" s="1">
        <v>2</v>
      </c>
      <c r="F17" s="1">
        <v>1</v>
      </c>
      <c r="G17" s="1">
        <v>3</v>
      </c>
      <c r="H17" s="1">
        <v>0</v>
      </c>
      <c r="I17" s="1">
        <v>1</v>
      </c>
      <c r="J17" s="1">
        <v>0</v>
      </c>
      <c r="K17" s="1">
        <v>0</v>
      </c>
      <c r="L17" s="1">
        <v>1</v>
      </c>
      <c r="M17" s="1">
        <v>1</v>
      </c>
    </row>
    <row r="18" spans="1:13" ht="12.75">
      <c r="A18" s="8" t="s">
        <v>14</v>
      </c>
      <c r="B18" s="9">
        <v>1</v>
      </c>
      <c r="C18" s="9">
        <v>0</v>
      </c>
      <c r="D18" s="9">
        <v>0</v>
      </c>
      <c r="E18" s="9">
        <v>0</v>
      </c>
      <c r="F18" s="9">
        <v>0</v>
      </c>
      <c r="G18" s="9">
        <v>1</v>
      </c>
      <c r="H18" s="9">
        <v>2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</row>
    <row r="19" spans="1:13" ht="12.75">
      <c r="A19" s="3" t="s">
        <v>15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2</v>
      </c>
      <c r="J19" s="1">
        <v>0</v>
      </c>
      <c r="K19" s="1">
        <v>9</v>
      </c>
      <c r="L19" s="1">
        <v>0</v>
      </c>
      <c r="M19" s="1">
        <v>0</v>
      </c>
    </row>
    <row r="20" spans="1:13" ht="12.75">
      <c r="A20" s="3" t="s">
        <v>16</v>
      </c>
      <c r="B20" s="1">
        <v>0</v>
      </c>
      <c r="C20" s="1">
        <v>1</v>
      </c>
      <c r="D20" s="1">
        <v>0</v>
      </c>
      <c r="E20" s="1">
        <v>0</v>
      </c>
      <c r="F20" s="1">
        <v>0</v>
      </c>
      <c r="G20" s="1">
        <v>1</v>
      </c>
      <c r="H20" s="1">
        <v>1</v>
      </c>
      <c r="I20" s="1">
        <v>0</v>
      </c>
      <c r="J20" s="1">
        <v>0</v>
      </c>
      <c r="K20" s="1">
        <v>0</v>
      </c>
      <c r="L20" s="1">
        <v>1</v>
      </c>
      <c r="M20" s="1">
        <v>2</v>
      </c>
    </row>
    <row r="21" spans="1:13" ht="12.75">
      <c r="A21" s="8" t="s">
        <v>17</v>
      </c>
      <c r="B21" s="9">
        <v>0</v>
      </c>
      <c r="C21" s="9">
        <v>0</v>
      </c>
      <c r="D21" s="9">
        <v>2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1</v>
      </c>
    </row>
    <row r="22" spans="1:13" ht="12.75">
      <c r="A22" s="3" t="s">
        <v>18</v>
      </c>
      <c r="B22" s="1">
        <v>0</v>
      </c>
      <c r="C22" s="1">
        <v>0</v>
      </c>
      <c r="D22" s="1">
        <v>1</v>
      </c>
      <c r="E22" s="1">
        <v>1</v>
      </c>
      <c r="F22" s="1">
        <v>0</v>
      </c>
      <c r="G22" s="1">
        <v>22</v>
      </c>
      <c r="H22" s="1">
        <v>1</v>
      </c>
      <c r="I22" s="1">
        <v>2</v>
      </c>
      <c r="J22" s="1">
        <v>0</v>
      </c>
      <c r="K22" s="1">
        <v>0</v>
      </c>
      <c r="L22" s="1">
        <v>0</v>
      </c>
      <c r="M22" s="1">
        <v>1</v>
      </c>
    </row>
    <row r="23" spans="1:13" ht="12.75">
      <c r="A23" s="3" t="s">
        <v>19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</row>
    <row r="24" spans="1:13" ht="12.75">
      <c r="A24" s="8" t="s">
        <v>20</v>
      </c>
      <c r="B24" s="9">
        <v>0</v>
      </c>
      <c r="C24" s="9">
        <v>0</v>
      </c>
      <c r="D24" s="9">
        <v>1</v>
      </c>
      <c r="E24" s="9">
        <v>0</v>
      </c>
      <c r="F24" s="9">
        <v>1</v>
      </c>
      <c r="G24" s="9">
        <v>0</v>
      </c>
      <c r="H24" s="9">
        <v>1</v>
      </c>
      <c r="I24" s="9">
        <v>1</v>
      </c>
      <c r="J24" s="9">
        <v>5</v>
      </c>
      <c r="K24" s="9">
        <v>1</v>
      </c>
      <c r="L24" s="9">
        <v>3</v>
      </c>
      <c r="M24" s="9">
        <v>0</v>
      </c>
    </row>
    <row r="25" spans="1:13" ht="12.75">
      <c r="A25" s="3" t="s">
        <v>21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</row>
    <row r="26" spans="1:13" ht="12.75">
      <c r="A26" s="3" t="s">
        <v>22</v>
      </c>
      <c r="B26" s="1">
        <v>0</v>
      </c>
      <c r="C26" s="1">
        <v>0</v>
      </c>
      <c r="D26" s="1">
        <v>1</v>
      </c>
      <c r="E26" s="1">
        <v>0</v>
      </c>
      <c r="F26" s="1">
        <v>0</v>
      </c>
      <c r="G26" s="1">
        <v>0</v>
      </c>
      <c r="H26" s="1">
        <v>0</v>
      </c>
      <c r="I26" s="1">
        <v>1</v>
      </c>
      <c r="J26" s="1">
        <v>2</v>
      </c>
      <c r="K26" s="1">
        <v>0</v>
      </c>
      <c r="L26" s="1">
        <v>1</v>
      </c>
      <c r="M26" s="1">
        <v>4</v>
      </c>
    </row>
    <row r="27" spans="1:13" ht="12.75">
      <c r="A27" s="8" t="s">
        <v>23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1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</row>
    <row r="28" spans="1:13" ht="12.75">
      <c r="A28" s="3" t="s">
        <v>24</v>
      </c>
      <c r="B28" s="1">
        <v>1</v>
      </c>
      <c r="C28" s="1">
        <v>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</row>
    <row r="29" spans="1:13" ht="12.75">
      <c r="A29" s="3" t="s">
        <v>25</v>
      </c>
      <c r="B29" s="1">
        <v>0</v>
      </c>
      <c r="C29" s="1">
        <v>2</v>
      </c>
      <c r="D29" s="1">
        <v>0</v>
      </c>
      <c r="E29" s="1">
        <v>0</v>
      </c>
      <c r="F29" s="1">
        <v>0</v>
      </c>
      <c r="G29" s="1">
        <v>1</v>
      </c>
      <c r="H29" s="1">
        <v>4</v>
      </c>
      <c r="I29" s="1">
        <v>0</v>
      </c>
      <c r="J29" s="1">
        <v>2</v>
      </c>
      <c r="K29" s="1">
        <v>1</v>
      </c>
      <c r="L29" s="1">
        <v>0</v>
      </c>
      <c r="M29" s="1">
        <v>0</v>
      </c>
    </row>
    <row r="30" spans="1:13" ht="12.75">
      <c r="A30" s="8" t="s">
        <v>26</v>
      </c>
      <c r="B30" s="9">
        <v>0</v>
      </c>
      <c r="C30" s="9">
        <v>0</v>
      </c>
      <c r="D30" s="9">
        <v>0</v>
      </c>
      <c r="E30" s="9">
        <v>0</v>
      </c>
      <c r="F30" s="9">
        <v>1</v>
      </c>
      <c r="G30" s="9">
        <v>1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</row>
    <row r="31" spans="1:13" ht="12.75">
      <c r="A31" s="3" t="s">
        <v>27</v>
      </c>
      <c r="B31" s="1">
        <v>0</v>
      </c>
      <c r="C31" s="1">
        <v>0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2</v>
      </c>
      <c r="L31" s="1">
        <v>1</v>
      </c>
      <c r="M31" s="1">
        <v>0</v>
      </c>
    </row>
    <row r="32" spans="1:13" ht="12.75">
      <c r="A32" s="3" t="s">
        <v>28</v>
      </c>
      <c r="B32" s="1">
        <v>0</v>
      </c>
      <c r="C32" s="1">
        <v>0</v>
      </c>
      <c r="D32" s="1">
        <v>3</v>
      </c>
      <c r="E32" s="1">
        <v>0</v>
      </c>
      <c r="F32" s="1">
        <v>0</v>
      </c>
      <c r="G32" s="1">
        <v>3</v>
      </c>
      <c r="H32" s="1">
        <v>0</v>
      </c>
      <c r="I32" s="1">
        <v>4</v>
      </c>
      <c r="J32" s="1">
        <v>1</v>
      </c>
      <c r="K32" s="1">
        <v>0</v>
      </c>
      <c r="L32" s="1">
        <v>0</v>
      </c>
      <c r="M32" s="1">
        <v>1</v>
      </c>
    </row>
    <row r="33" spans="1:13" ht="12.75">
      <c r="A33" s="8" t="s">
        <v>29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</row>
    <row r="34" spans="1:13" ht="12.75">
      <c r="A34" s="3" t="s">
        <v>30</v>
      </c>
      <c r="B34" s="1">
        <v>1</v>
      </c>
      <c r="C34" s="1">
        <v>2</v>
      </c>
      <c r="D34" s="1">
        <v>2</v>
      </c>
      <c r="E34" s="1">
        <v>1</v>
      </c>
      <c r="F34" s="1">
        <v>2</v>
      </c>
      <c r="G34" s="1">
        <v>2</v>
      </c>
      <c r="H34" s="1">
        <v>0</v>
      </c>
      <c r="I34" s="1">
        <v>4</v>
      </c>
      <c r="J34" s="1">
        <v>0</v>
      </c>
      <c r="K34" s="1">
        <v>0</v>
      </c>
      <c r="L34" s="1">
        <v>2</v>
      </c>
      <c r="M34" s="1">
        <v>3</v>
      </c>
    </row>
    <row r="35" spans="1:13" ht="12.75">
      <c r="A35" s="3" t="s">
        <v>31</v>
      </c>
      <c r="B35" s="1">
        <v>0</v>
      </c>
      <c r="C35" s="1">
        <v>1</v>
      </c>
      <c r="D35" s="1">
        <v>0</v>
      </c>
      <c r="E35" s="1">
        <v>3</v>
      </c>
      <c r="F35" s="1">
        <v>2</v>
      </c>
      <c r="G35" s="1">
        <v>5</v>
      </c>
      <c r="H35" s="1">
        <v>0</v>
      </c>
      <c r="I35" s="1">
        <v>0</v>
      </c>
      <c r="J35" s="1">
        <v>0</v>
      </c>
      <c r="K35" s="1">
        <v>1</v>
      </c>
      <c r="L35" s="1">
        <v>0</v>
      </c>
      <c r="M35" s="1">
        <v>0</v>
      </c>
    </row>
    <row r="36" spans="1:13" ht="12.75">
      <c r="A36" s="8" t="s">
        <v>32</v>
      </c>
      <c r="B36" s="9">
        <v>4</v>
      </c>
      <c r="C36" s="9">
        <v>2</v>
      </c>
      <c r="D36" s="9">
        <v>8</v>
      </c>
      <c r="E36" s="9">
        <v>3</v>
      </c>
      <c r="F36" s="9">
        <v>2</v>
      </c>
      <c r="G36" s="9">
        <v>0</v>
      </c>
      <c r="H36" s="9">
        <v>6</v>
      </c>
      <c r="I36" s="9">
        <v>8</v>
      </c>
      <c r="J36" s="9">
        <v>7</v>
      </c>
      <c r="K36" s="9">
        <v>5</v>
      </c>
      <c r="L36" s="9">
        <v>2</v>
      </c>
      <c r="M36" s="9">
        <v>7</v>
      </c>
    </row>
    <row r="37" spans="1:13" ht="12.75">
      <c r="A37" s="3" t="s">
        <v>33</v>
      </c>
      <c r="B37" s="1">
        <v>0</v>
      </c>
      <c r="C37" s="1">
        <v>0</v>
      </c>
      <c r="D37" s="1">
        <v>3</v>
      </c>
      <c r="E37" s="1">
        <v>2</v>
      </c>
      <c r="F37" s="1">
        <v>1</v>
      </c>
      <c r="G37" s="1">
        <v>0</v>
      </c>
      <c r="H37" s="1">
        <v>1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</row>
    <row r="38" spans="1:13" ht="12.75">
      <c r="A38" s="3" t="s">
        <v>34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</row>
    <row r="39" spans="1:13" ht="12.75">
      <c r="A39" s="8" t="s">
        <v>35</v>
      </c>
      <c r="B39" s="9">
        <v>0</v>
      </c>
      <c r="C39" s="9">
        <v>0</v>
      </c>
      <c r="D39" s="9">
        <v>2</v>
      </c>
      <c r="E39" s="9">
        <v>3</v>
      </c>
      <c r="F39" s="9">
        <v>0</v>
      </c>
      <c r="G39" s="9">
        <v>0</v>
      </c>
      <c r="H39" s="9">
        <v>4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</row>
    <row r="40" spans="1:13" ht="12.75">
      <c r="A40" s="3" t="s">
        <v>36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</v>
      </c>
      <c r="J40" s="1">
        <v>0</v>
      </c>
      <c r="K40" s="1">
        <v>2</v>
      </c>
      <c r="L40" s="1">
        <v>0</v>
      </c>
      <c r="M40" s="1">
        <v>0</v>
      </c>
    </row>
    <row r="41" spans="1:13" ht="12.75">
      <c r="A41" s="3" t="s">
        <v>37</v>
      </c>
      <c r="B41" s="1">
        <v>1</v>
      </c>
      <c r="C41" s="1">
        <v>0</v>
      </c>
      <c r="D41" s="1">
        <v>1</v>
      </c>
      <c r="E41" s="1">
        <v>0</v>
      </c>
      <c r="F41" s="1">
        <v>0</v>
      </c>
      <c r="G41" s="1">
        <v>3</v>
      </c>
      <c r="H41" s="1">
        <v>0</v>
      </c>
      <c r="I41" s="1">
        <v>0</v>
      </c>
      <c r="J41" s="1">
        <v>1</v>
      </c>
      <c r="K41" s="1">
        <v>0</v>
      </c>
      <c r="L41" s="1">
        <v>0</v>
      </c>
      <c r="M41" s="1">
        <v>1</v>
      </c>
    </row>
    <row r="42" spans="1:13" ht="12.75">
      <c r="A42" s="8" t="s">
        <v>38</v>
      </c>
      <c r="B42" s="9">
        <v>1</v>
      </c>
      <c r="C42" s="9">
        <v>0</v>
      </c>
      <c r="D42" s="9">
        <v>2</v>
      </c>
      <c r="E42" s="9">
        <v>1</v>
      </c>
      <c r="F42" s="9">
        <v>10</v>
      </c>
      <c r="G42" s="9">
        <v>4</v>
      </c>
      <c r="H42" s="9">
        <v>1</v>
      </c>
      <c r="I42" s="9">
        <v>2</v>
      </c>
      <c r="J42" s="9">
        <v>2</v>
      </c>
      <c r="K42" s="9">
        <v>2</v>
      </c>
      <c r="L42" s="9">
        <v>0</v>
      </c>
      <c r="M42" s="9">
        <v>1</v>
      </c>
    </row>
    <row r="43" spans="1:13" ht="12.75">
      <c r="A43" s="3" t="s">
        <v>39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">
        <v>0</v>
      </c>
    </row>
    <row r="44" spans="1:13" ht="12.75">
      <c r="A44" s="3" t="s">
        <v>40</v>
      </c>
      <c r="B44" s="1">
        <v>0</v>
      </c>
      <c r="C44" s="1">
        <v>0</v>
      </c>
      <c r="D44" s="1">
        <v>0</v>
      </c>
      <c r="E44" s="1">
        <v>1</v>
      </c>
      <c r="F44" s="1">
        <v>1</v>
      </c>
      <c r="G44" s="1">
        <v>0</v>
      </c>
      <c r="H44" s="1">
        <v>0</v>
      </c>
      <c r="I44" s="1">
        <v>4</v>
      </c>
      <c r="J44" s="1">
        <v>4</v>
      </c>
      <c r="K44" s="1">
        <v>0</v>
      </c>
      <c r="L44" s="1">
        <v>0</v>
      </c>
      <c r="M44" s="1">
        <v>2</v>
      </c>
    </row>
    <row r="45" spans="1:13" ht="12.75">
      <c r="A45" s="8" t="s">
        <v>41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</row>
    <row r="46" spans="1:13" ht="12.75">
      <c r="A46" s="3" t="s">
        <v>42</v>
      </c>
      <c r="B46" s="1">
        <v>1</v>
      </c>
      <c r="C46" s="1">
        <v>1</v>
      </c>
      <c r="D46" s="1">
        <v>2</v>
      </c>
      <c r="E46" s="1">
        <v>0</v>
      </c>
      <c r="F46" s="1">
        <v>0</v>
      </c>
      <c r="G46" s="1">
        <v>0</v>
      </c>
      <c r="H46" s="1">
        <v>2</v>
      </c>
      <c r="I46" s="1">
        <v>1</v>
      </c>
      <c r="J46" s="1">
        <v>0</v>
      </c>
      <c r="K46" s="1">
        <v>0</v>
      </c>
      <c r="L46" s="1">
        <v>3</v>
      </c>
      <c r="M46" s="1">
        <v>0</v>
      </c>
    </row>
    <row r="47" spans="1:13" ht="12.75">
      <c r="A47" s="3" t="s">
        <v>43</v>
      </c>
      <c r="B47" s="1">
        <v>2</v>
      </c>
      <c r="C47" s="1">
        <v>0</v>
      </c>
      <c r="D47" s="1">
        <v>1</v>
      </c>
      <c r="E47" s="1">
        <v>11</v>
      </c>
      <c r="F47" s="1">
        <v>1</v>
      </c>
      <c r="G47" s="1">
        <v>3</v>
      </c>
      <c r="H47" s="1">
        <v>6</v>
      </c>
      <c r="I47" s="1">
        <v>1</v>
      </c>
      <c r="J47" s="1">
        <v>14</v>
      </c>
      <c r="K47" s="1">
        <v>0</v>
      </c>
      <c r="L47" s="1">
        <v>3</v>
      </c>
      <c r="M47" s="1">
        <v>26</v>
      </c>
    </row>
    <row r="48" spans="1:13" ht="12.75">
      <c r="A48" s="8" t="s">
        <v>44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6</v>
      </c>
      <c r="K48" s="9">
        <v>0</v>
      </c>
      <c r="L48" s="9">
        <v>0</v>
      </c>
      <c r="M48" s="9">
        <v>0</v>
      </c>
    </row>
    <row r="49" spans="1:13" ht="12.75">
      <c r="A49" s="3" t="s">
        <v>45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</row>
    <row r="50" spans="1:13" ht="12.75">
      <c r="A50" s="3" t="s">
        <v>46</v>
      </c>
      <c r="B50" s="1">
        <v>0</v>
      </c>
      <c r="C50" s="1">
        <v>0</v>
      </c>
      <c r="D50" s="1">
        <v>0</v>
      </c>
      <c r="E50" s="1">
        <v>2</v>
      </c>
      <c r="F50" s="1">
        <v>1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2</v>
      </c>
      <c r="M50" s="1">
        <v>0</v>
      </c>
    </row>
    <row r="51" spans="1:13" ht="12.75">
      <c r="A51" s="8" t="s">
        <v>47</v>
      </c>
      <c r="B51" s="9">
        <v>1</v>
      </c>
      <c r="C51" s="9">
        <v>0</v>
      </c>
      <c r="D51" s="9">
        <v>0</v>
      </c>
      <c r="E51" s="9">
        <v>0</v>
      </c>
      <c r="F51" s="9">
        <v>0</v>
      </c>
      <c r="G51" s="9">
        <v>4</v>
      </c>
      <c r="H51" s="9">
        <v>0</v>
      </c>
      <c r="I51" s="9">
        <v>3</v>
      </c>
      <c r="J51" s="9">
        <v>0</v>
      </c>
      <c r="K51" s="9">
        <v>0</v>
      </c>
      <c r="L51" s="9">
        <v>0</v>
      </c>
      <c r="M51" s="9">
        <v>0</v>
      </c>
    </row>
    <row r="52" spans="1:13" ht="12.75">
      <c r="A52" s="3" t="s">
        <v>48</v>
      </c>
      <c r="B52" s="1">
        <v>0</v>
      </c>
      <c r="C52" s="1">
        <v>0</v>
      </c>
      <c r="D52" s="1">
        <v>0</v>
      </c>
      <c r="E52" s="1">
        <v>1</v>
      </c>
      <c r="F52" s="1">
        <v>1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2</v>
      </c>
      <c r="M52" s="1">
        <v>0</v>
      </c>
    </row>
    <row r="53" spans="1:13" ht="12.75">
      <c r="A53" s="3" t="s">
        <v>49</v>
      </c>
      <c r="B53" s="1">
        <v>0</v>
      </c>
      <c r="C53" s="1">
        <v>2</v>
      </c>
      <c r="D53" s="1">
        <v>0</v>
      </c>
      <c r="E53" s="1">
        <v>1</v>
      </c>
      <c r="F53" s="1">
        <v>1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5</v>
      </c>
    </row>
    <row r="54" spans="1:13" ht="12.75">
      <c r="A54" s="2" t="s">
        <v>50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</row>
    <row r="55" spans="1:13" ht="12.75">
      <c r="A55" s="3" t="s">
        <v>51</v>
      </c>
      <c r="B55" s="1">
        <v>25</v>
      </c>
      <c r="C55" s="1">
        <v>30</v>
      </c>
      <c r="D55" s="1">
        <v>43</v>
      </c>
      <c r="E55" s="1">
        <v>46</v>
      </c>
      <c r="F55" s="1">
        <v>50</v>
      </c>
      <c r="G55" s="1">
        <v>66</v>
      </c>
      <c r="H55" s="1">
        <v>48</v>
      </c>
      <c r="I55" s="1">
        <v>46</v>
      </c>
      <c r="J55" s="1">
        <v>54</v>
      </c>
      <c r="K55" s="1">
        <f>SUM(K4:K54)</f>
        <v>36</v>
      </c>
      <c r="L55" s="1">
        <f>SUM(L4:L54)</f>
        <v>57</v>
      </c>
      <c r="M55" s="1">
        <f>SUM(M4:M54)</f>
        <v>70</v>
      </c>
    </row>
    <row r="56" spans="8:9" ht="12.75">
      <c r="H56" s="1"/>
      <c r="I56" s="1"/>
    </row>
    <row r="57" spans="8:9" ht="12.75">
      <c r="H57" s="1"/>
      <c r="I57" s="1"/>
    </row>
    <row r="58" ht="12.75">
      <c r="A58" s="19" t="s">
        <v>58</v>
      </c>
    </row>
    <row r="59" spans="1:10" ht="12.75">
      <c r="A59" s="19" t="s">
        <v>53</v>
      </c>
      <c r="B59" s="19"/>
      <c r="C59" s="19"/>
      <c r="D59" s="19"/>
      <c r="E59" s="19"/>
      <c r="F59" s="19"/>
      <c r="G59" s="19"/>
      <c r="H59" s="19"/>
      <c r="I59" s="19"/>
      <c r="J59" s="19"/>
    </row>
    <row r="60" spans="1:13" ht="12.75">
      <c r="A60" s="19" t="s">
        <v>54</v>
      </c>
      <c r="B60" s="19"/>
      <c r="C60" s="19"/>
      <c r="D60" s="19"/>
      <c r="E60" s="19"/>
      <c r="F60" s="19"/>
      <c r="G60" s="19"/>
      <c r="H60" s="19"/>
      <c r="I60" s="19"/>
      <c r="J60" s="19"/>
      <c r="L60" s="35" t="s">
        <v>84</v>
      </c>
    </row>
    <row r="62" ht="12.75">
      <c r="A62" s="39" t="s">
        <v>85</v>
      </c>
    </row>
  </sheetData>
  <printOptions/>
  <pageMargins left="0.75" right="0.5" top="0.5" bottom="0.5" header="0.5" footer="0.5"/>
  <pageSetup fitToHeight="1" fitToWidth="1" horizontalDpi="600" verticalDpi="6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2" max="11" width="6.57421875" style="0" customWidth="1"/>
    <col min="12" max="12" width="7.28125" style="0" customWidth="1"/>
    <col min="13" max="13" width="7.140625" style="0" customWidth="1"/>
  </cols>
  <sheetData>
    <row r="1" ht="18">
      <c r="A1" s="7" t="s">
        <v>74</v>
      </c>
    </row>
    <row r="3" spans="1:13" ht="12.75">
      <c r="A3" s="4" t="s">
        <v>52</v>
      </c>
      <c r="B3" s="5">
        <v>1994</v>
      </c>
      <c r="C3" s="5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5">
        <v>2005</v>
      </c>
    </row>
    <row r="4" spans="1:13" ht="12.75">
      <c r="A4" s="3" t="s">
        <v>0</v>
      </c>
      <c r="B4" s="1">
        <v>4</v>
      </c>
      <c r="C4" s="1">
        <v>2</v>
      </c>
      <c r="D4" s="1">
        <v>2</v>
      </c>
      <c r="E4" s="1">
        <v>3</v>
      </c>
      <c r="F4" s="1">
        <v>6</v>
      </c>
      <c r="G4" s="1">
        <v>2</v>
      </c>
      <c r="H4" s="1">
        <v>3</v>
      </c>
      <c r="I4" s="1">
        <v>4</v>
      </c>
      <c r="J4" s="1">
        <v>1</v>
      </c>
      <c r="K4" s="1">
        <v>2</v>
      </c>
      <c r="L4" s="1">
        <v>4</v>
      </c>
      <c r="M4" s="1">
        <v>0</v>
      </c>
    </row>
    <row r="5" spans="1:13" ht="12.75">
      <c r="A5" s="3" t="s">
        <v>1</v>
      </c>
      <c r="B5" s="1">
        <v>0</v>
      </c>
      <c r="C5" s="1">
        <v>2</v>
      </c>
      <c r="D5" s="1">
        <v>2</v>
      </c>
      <c r="E5" s="1">
        <v>1</v>
      </c>
      <c r="F5" s="1">
        <v>1</v>
      </c>
      <c r="G5" s="1">
        <v>0</v>
      </c>
      <c r="H5" s="1">
        <v>3</v>
      </c>
      <c r="I5" s="1">
        <v>3</v>
      </c>
      <c r="J5" s="1">
        <v>0</v>
      </c>
      <c r="K5" s="1">
        <v>0</v>
      </c>
      <c r="L5" s="1">
        <v>1</v>
      </c>
      <c r="M5" s="1">
        <v>0</v>
      </c>
    </row>
    <row r="6" spans="1:13" ht="12.75">
      <c r="A6" s="8" t="s">
        <v>2</v>
      </c>
      <c r="B6" s="9">
        <v>6</v>
      </c>
      <c r="C6" s="9">
        <v>5</v>
      </c>
      <c r="D6" s="9">
        <v>5</v>
      </c>
      <c r="E6" s="9">
        <v>4</v>
      </c>
      <c r="F6" s="9">
        <v>3</v>
      </c>
      <c r="G6" s="9">
        <v>4</v>
      </c>
      <c r="H6" s="9">
        <v>7</v>
      </c>
      <c r="I6" s="9">
        <v>4</v>
      </c>
      <c r="J6" s="9">
        <v>7</v>
      </c>
      <c r="K6" s="9">
        <v>6</v>
      </c>
      <c r="L6" s="9">
        <v>8</v>
      </c>
      <c r="M6" s="9">
        <v>8</v>
      </c>
    </row>
    <row r="7" spans="1:13" ht="12.75">
      <c r="A7" s="3" t="s">
        <v>3</v>
      </c>
      <c r="B7" s="1">
        <v>5</v>
      </c>
      <c r="C7" s="1">
        <v>1</v>
      </c>
      <c r="D7" s="1">
        <v>2</v>
      </c>
      <c r="E7" s="1">
        <v>6</v>
      </c>
      <c r="F7" s="1">
        <v>3</v>
      </c>
      <c r="G7" s="1">
        <v>3</v>
      </c>
      <c r="H7" s="1">
        <v>2</v>
      </c>
      <c r="I7" s="1">
        <v>6</v>
      </c>
      <c r="J7" s="1">
        <v>3</v>
      </c>
      <c r="K7" s="1">
        <v>1</v>
      </c>
      <c r="L7" s="1">
        <v>3</v>
      </c>
      <c r="M7" s="1">
        <v>3</v>
      </c>
    </row>
    <row r="8" spans="1:13" ht="12.75">
      <c r="A8" s="3" t="s">
        <v>4</v>
      </c>
      <c r="B8" s="1">
        <v>36</v>
      </c>
      <c r="C8" s="1">
        <v>25</v>
      </c>
      <c r="D8" s="1">
        <v>33</v>
      </c>
      <c r="E8" s="1">
        <v>36</v>
      </c>
      <c r="F8" s="1">
        <v>33</v>
      </c>
      <c r="G8" s="1">
        <v>43</v>
      </c>
      <c r="H8" s="1">
        <v>36</v>
      </c>
      <c r="I8" s="1">
        <v>35</v>
      </c>
      <c r="J8" s="1">
        <v>32</v>
      </c>
      <c r="K8" s="1">
        <v>37</v>
      </c>
      <c r="L8" s="1">
        <v>32</v>
      </c>
      <c r="M8" s="1">
        <v>29</v>
      </c>
    </row>
    <row r="9" spans="1:13" ht="12.75">
      <c r="A9" s="8" t="s">
        <v>5</v>
      </c>
      <c r="B9" s="9">
        <v>4</v>
      </c>
      <c r="C9" s="9">
        <v>6</v>
      </c>
      <c r="D9" s="9">
        <v>3</v>
      </c>
      <c r="E9" s="9">
        <v>4</v>
      </c>
      <c r="F9" s="9">
        <v>8</v>
      </c>
      <c r="G9" s="9">
        <v>5</v>
      </c>
      <c r="H9" s="9">
        <v>6</v>
      </c>
      <c r="I9" s="9">
        <v>6</v>
      </c>
      <c r="J9" s="9">
        <v>6</v>
      </c>
      <c r="K9" s="9">
        <v>9</v>
      </c>
      <c r="L9" s="9">
        <v>4</v>
      </c>
      <c r="M9" s="9">
        <v>3</v>
      </c>
    </row>
    <row r="10" spans="1:13" ht="12.75">
      <c r="A10" s="3" t="s">
        <v>6</v>
      </c>
      <c r="B10" s="1">
        <v>2</v>
      </c>
      <c r="C10" s="1">
        <v>2</v>
      </c>
      <c r="D10" s="1">
        <v>3</v>
      </c>
      <c r="E10" s="1">
        <v>3</v>
      </c>
      <c r="F10" s="1">
        <v>2</v>
      </c>
      <c r="G10" s="1">
        <v>3</v>
      </c>
      <c r="H10" s="1">
        <v>2</v>
      </c>
      <c r="I10" s="1">
        <v>0</v>
      </c>
      <c r="J10" s="1">
        <v>2</v>
      </c>
      <c r="K10" s="1">
        <v>1</v>
      </c>
      <c r="L10" s="1">
        <v>1</v>
      </c>
      <c r="M10" s="1">
        <v>4</v>
      </c>
    </row>
    <row r="11" spans="1:13" ht="12.75">
      <c r="A11" s="3" t="s">
        <v>7</v>
      </c>
      <c r="B11" s="1">
        <v>1</v>
      </c>
      <c r="C11" s="1">
        <v>3</v>
      </c>
      <c r="D11" s="1">
        <v>2</v>
      </c>
      <c r="E11" s="1">
        <v>0</v>
      </c>
      <c r="F11" s="1">
        <v>1</v>
      </c>
      <c r="G11" s="1">
        <v>3</v>
      </c>
      <c r="H11" s="1">
        <v>1</v>
      </c>
      <c r="I11" s="1">
        <v>0</v>
      </c>
      <c r="J11" s="1">
        <v>0</v>
      </c>
      <c r="K11" s="1">
        <v>4</v>
      </c>
      <c r="L11" s="1">
        <v>2</v>
      </c>
      <c r="M11" s="1">
        <v>3</v>
      </c>
    </row>
    <row r="12" spans="1:13" ht="12.75">
      <c r="A12" s="8" t="s">
        <v>8</v>
      </c>
      <c r="B12" s="9">
        <v>1</v>
      </c>
      <c r="C12" s="9">
        <v>3</v>
      </c>
      <c r="D12" s="9">
        <v>2</v>
      </c>
      <c r="E12" s="9">
        <v>0</v>
      </c>
      <c r="F12" s="9">
        <v>1</v>
      </c>
      <c r="G12" s="9">
        <v>2</v>
      </c>
      <c r="H12" s="9">
        <v>3</v>
      </c>
      <c r="I12" s="9">
        <v>2</v>
      </c>
      <c r="J12" s="9">
        <v>1</v>
      </c>
      <c r="K12" s="9">
        <v>2</v>
      </c>
      <c r="L12" s="9">
        <v>1</v>
      </c>
      <c r="M12" s="9">
        <v>2</v>
      </c>
    </row>
    <row r="13" spans="1:13" ht="12.75">
      <c r="A13" s="3" t="s">
        <v>9</v>
      </c>
      <c r="B13" s="1">
        <v>18</v>
      </c>
      <c r="C13" s="1">
        <v>15</v>
      </c>
      <c r="D13" s="1">
        <v>27</v>
      </c>
      <c r="E13" s="1">
        <v>22</v>
      </c>
      <c r="F13" s="1">
        <v>23</v>
      </c>
      <c r="G13" s="1">
        <v>27</v>
      </c>
      <c r="H13" s="1">
        <v>34</v>
      </c>
      <c r="I13" s="1">
        <v>22</v>
      </c>
      <c r="J13" s="1">
        <v>19</v>
      </c>
      <c r="K13" s="1">
        <v>18</v>
      </c>
      <c r="L13" s="1">
        <v>26</v>
      </c>
      <c r="M13" s="1">
        <v>30</v>
      </c>
    </row>
    <row r="14" spans="1:13" ht="12.75">
      <c r="A14" s="3" t="s">
        <v>10</v>
      </c>
      <c r="B14" s="1">
        <v>7</v>
      </c>
      <c r="C14" s="1">
        <v>12</v>
      </c>
      <c r="D14" s="1">
        <v>10</v>
      </c>
      <c r="E14" s="1">
        <v>8</v>
      </c>
      <c r="F14" s="1">
        <v>14</v>
      </c>
      <c r="G14" s="1">
        <v>8</v>
      </c>
      <c r="H14" s="1">
        <v>11</v>
      </c>
      <c r="I14" s="1">
        <v>8</v>
      </c>
      <c r="J14" s="1">
        <v>9</v>
      </c>
      <c r="K14" s="1">
        <v>13</v>
      </c>
      <c r="L14" s="1">
        <v>11</v>
      </c>
      <c r="M14" s="1">
        <v>5</v>
      </c>
    </row>
    <row r="15" spans="1:13" ht="12.75">
      <c r="A15" s="8" t="s">
        <v>11</v>
      </c>
      <c r="B15" s="9">
        <v>2</v>
      </c>
      <c r="C15" s="9">
        <v>2</v>
      </c>
      <c r="D15" s="9">
        <v>3</v>
      </c>
      <c r="E15" s="9">
        <v>2</v>
      </c>
      <c r="F15" s="9">
        <v>3</v>
      </c>
      <c r="G15" s="9">
        <v>1</v>
      </c>
      <c r="H15" s="9">
        <v>4</v>
      </c>
      <c r="I15" s="9">
        <v>5</v>
      </c>
      <c r="J15" s="9">
        <v>5</v>
      </c>
      <c r="K15" s="9">
        <v>1</v>
      </c>
      <c r="L15" s="9">
        <v>2</v>
      </c>
      <c r="M15" s="9">
        <v>2</v>
      </c>
    </row>
    <row r="16" spans="1:13" ht="12.75">
      <c r="A16" s="3" t="s">
        <v>12</v>
      </c>
      <c r="B16" s="1">
        <v>1</v>
      </c>
      <c r="C16" s="1">
        <v>0</v>
      </c>
      <c r="D16" s="1">
        <v>0</v>
      </c>
      <c r="E16" s="1">
        <v>1</v>
      </c>
      <c r="F16" s="1">
        <v>0</v>
      </c>
      <c r="G16" s="1">
        <v>2</v>
      </c>
      <c r="H16" s="1">
        <v>0</v>
      </c>
      <c r="I16" s="1">
        <v>4</v>
      </c>
      <c r="J16" s="1">
        <v>2</v>
      </c>
      <c r="K16" s="1">
        <v>1</v>
      </c>
      <c r="L16" s="1">
        <v>0</v>
      </c>
      <c r="M16" s="1">
        <v>1</v>
      </c>
    </row>
    <row r="17" spans="1:13" ht="12.75">
      <c r="A17" s="3" t="s">
        <v>13</v>
      </c>
      <c r="B17" s="1">
        <v>26</v>
      </c>
      <c r="C17" s="1">
        <v>21</v>
      </c>
      <c r="D17" s="1">
        <v>11</v>
      </c>
      <c r="E17" s="1">
        <v>14</v>
      </c>
      <c r="F17" s="1">
        <v>13</v>
      </c>
      <c r="G17" s="1">
        <v>12</v>
      </c>
      <c r="H17" s="1">
        <v>11</v>
      </c>
      <c r="I17" s="1">
        <v>12</v>
      </c>
      <c r="J17" s="1">
        <v>7</v>
      </c>
      <c r="K17" s="1">
        <v>7</v>
      </c>
      <c r="L17" s="1">
        <v>5</v>
      </c>
      <c r="M17" s="1">
        <v>12</v>
      </c>
    </row>
    <row r="18" spans="1:13" ht="12.75">
      <c r="A18" s="8" t="s">
        <v>14</v>
      </c>
      <c r="B18" s="9">
        <v>6</v>
      </c>
      <c r="C18" s="9">
        <v>5</v>
      </c>
      <c r="D18" s="9">
        <v>2</v>
      </c>
      <c r="E18" s="9">
        <v>6</v>
      </c>
      <c r="F18" s="9">
        <v>4</v>
      </c>
      <c r="G18" s="9">
        <v>6</v>
      </c>
      <c r="H18" s="9">
        <v>4</v>
      </c>
      <c r="I18" s="9">
        <v>4</v>
      </c>
      <c r="J18" s="9">
        <v>1</v>
      </c>
      <c r="K18" s="9">
        <v>3</v>
      </c>
      <c r="L18" s="9">
        <v>3</v>
      </c>
      <c r="M18" s="9">
        <v>6</v>
      </c>
    </row>
    <row r="19" spans="1:13" ht="12.75">
      <c r="A19" s="3" t="s">
        <v>15</v>
      </c>
      <c r="B19" s="1">
        <v>1</v>
      </c>
      <c r="C19" s="1">
        <v>2</v>
      </c>
      <c r="D19" s="1">
        <v>2</v>
      </c>
      <c r="E19" s="1">
        <v>4</v>
      </c>
      <c r="F19" s="1">
        <v>2</v>
      </c>
      <c r="G19" s="1">
        <v>2</v>
      </c>
      <c r="H19" s="1">
        <v>5</v>
      </c>
      <c r="I19" s="1">
        <v>3</v>
      </c>
      <c r="J19" s="1">
        <v>3</v>
      </c>
      <c r="K19" s="1">
        <v>3</v>
      </c>
      <c r="L19" s="1">
        <v>4</v>
      </c>
      <c r="M19" s="1">
        <v>5</v>
      </c>
    </row>
    <row r="20" spans="1:13" ht="12.75">
      <c r="A20" s="3" t="s">
        <v>16</v>
      </c>
      <c r="B20" s="1">
        <v>0</v>
      </c>
      <c r="C20" s="1">
        <v>2</v>
      </c>
      <c r="D20" s="1">
        <v>1</v>
      </c>
      <c r="E20" s="1">
        <v>2</v>
      </c>
      <c r="F20" s="1">
        <v>1</v>
      </c>
      <c r="G20" s="1">
        <v>3</v>
      </c>
      <c r="H20" s="1">
        <v>3</v>
      </c>
      <c r="I20" s="1">
        <v>2</v>
      </c>
      <c r="J20" s="1">
        <v>3</v>
      </c>
      <c r="K20" s="1">
        <v>3</v>
      </c>
      <c r="L20" s="1">
        <v>3</v>
      </c>
      <c r="M20" s="1">
        <v>3</v>
      </c>
    </row>
    <row r="21" spans="1:13" ht="12.75">
      <c r="A21" s="8" t="s">
        <v>17</v>
      </c>
      <c r="B21" s="9">
        <v>2</v>
      </c>
      <c r="C21" s="9">
        <v>4</v>
      </c>
      <c r="D21" s="9">
        <v>5</v>
      </c>
      <c r="E21" s="9">
        <v>7</v>
      </c>
      <c r="F21" s="9">
        <v>6</v>
      </c>
      <c r="G21" s="9">
        <v>1</v>
      </c>
      <c r="H21" s="9">
        <v>3</v>
      </c>
      <c r="I21" s="9">
        <v>2</v>
      </c>
      <c r="J21" s="9">
        <v>4</v>
      </c>
      <c r="K21" s="9">
        <v>5</v>
      </c>
      <c r="L21" s="9">
        <v>4</v>
      </c>
      <c r="M21" s="9">
        <v>2</v>
      </c>
    </row>
    <row r="22" spans="1:13" ht="12.75">
      <c r="A22" s="3" t="s">
        <v>18</v>
      </c>
      <c r="B22" s="1">
        <v>6</v>
      </c>
      <c r="C22" s="1">
        <v>6</v>
      </c>
      <c r="D22" s="1">
        <v>6</v>
      </c>
      <c r="E22" s="1">
        <v>4</v>
      </c>
      <c r="F22" s="1">
        <v>4</v>
      </c>
      <c r="G22" s="1">
        <v>5</v>
      </c>
      <c r="H22" s="1">
        <v>2</v>
      </c>
      <c r="I22" s="1">
        <v>7</v>
      </c>
      <c r="J22" s="1">
        <v>3</v>
      </c>
      <c r="K22" s="1">
        <v>5</v>
      </c>
      <c r="L22" s="1">
        <v>3</v>
      </c>
      <c r="M22" s="1">
        <v>6</v>
      </c>
    </row>
    <row r="23" spans="1:13" ht="12.75">
      <c r="A23" s="3" t="s">
        <v>19</v>
      </c>
      <c r="B23" s="1">
        <v>1</v>
      </c>
      <c r="C23" s="1">
        <v>0</v>
      </c>
      <c r="D23" s="1">
        <v>1</v>
      </c>
      <c r="E23" s="1">
        <v>0</v>
      </c>
      <c r="F23" s="1">
        <v>1</v>
      </c>
      <c r="G23" s="1">
        <v>1</v>
      </c>
      <c r="H23" s="1">
        <v>0</v>
      </c>
      <c r="I23" s="1">
        <v>2</v>
      </c>
      <c r="J23" s="1">
        <v>0</v>
      </c>
      <c r="K23" s="1">
        <v>0</v>
      </c>
      <c r="L23" s="1">
        <v>1</v>
      </c>
      <c r="M23" s="1">
        <v>1</v>
      </c>
    </row>
    <row r="24" spans="1:13" ht="12.75">
      <c r="A24" s="8" t="s">
        <v>20</v>
      </c>
      <c r="B24" s="9">
        <v>4</v>
      </c>
      <c r="C24" s="9">
        <v>5</v>
      </c>
      <c r="D24" s="9">
        <v>7</v>
      </c>
      <c r="E24" s="9">
        <v>10</v>
      </c>
      <c r="F24" s="9">
        <v>9</v>
      </c>
      <c r="G24" s="9">
        <v>8</v>
      </c>
      <c r="H24" s="9">
        <v>5</v>
      </c>
      <c r="I24" s="9">
        <v>5</v>
      </c>
      <c r="J24" s="9">
        <v>5</v>
      </c>
      <c r="K24" s="9">
        <v>8</v>
      </c>
      <c r="L24" s="9">
        <v>9</v>
      </c>
      <c r="M24" s="9">
        <v>6</v>
      </c>
    </row>
    <row r="25" spans="1:13" ht="12.75">
      <c r="A25" s="3" t="s">
        <v>21</v>
      </c>
      <c r="B25" s="1">
        <v>4</v>
      </c>
      <c r="C25" s="1">
        <v>2</v>
      </c>
      <c r="D25" s="1">
        <v>4</v>
      </c>
      <c r="E25" s="1">
        <v>4</v>
      </c>
      <c r="F25" s="1">
        <v>3</v>
      </c>
      <c r="G25" s="1">
        <v>1</v>
      </c>
      <c r="H25" s="1">
        <v>2</v>
      </c>
      <c r="I25" s="1">
        <v>3</v>
      </c>
      <c r="J25" s="1">
        <v>3</v>
      </c>
      <c r="K25" s="1">
        <v>3</v>
      </c>
      <c r="L25" s="1">
        <v>3</v>
      </c>
      <c r="M25" s="1">
        <v>0</v>
      </c>
    </row>
    <row r="26" spans="1:13" ht="12.75">
      <c r="A26" s="3" t="s">
        <v>22</v>
      </c>
      <c r="B26" s="1">
        <v>8</v>
      </c>
      <c r="C26" s="1">
        <v>14</v>
      </c>
      <c r="D26" s="1">
        <v>10</v>
      </c>
      <c r="E26" s="1">
        <v>9</v>
      </c>
      <c r="F26" s="1">
        <v>8</v>
      </c>
      <c r="G26" s="1">
        <v>9</v>
      </c>
      <c r="H26" s="1">
        <v>16</v>
      </c>
      <c r="I26" s="1">
        <v>8</v>
      </c>
      <c r="J26" s="1">
        <v>11</v>
      </c>
      <c r="K26" s="1">
        <v>6</v>
      </c>
      <c r="L26" s="1">
        <v>10</v>
      </c>
      <c r="M26" s="1">
        <v>8</v>
      </c>
    </row>
    <row r="27" spans="1:13" ht="12.75">
      <c r="A27" s="8" t="s">
        <v>23</v>
      </c>
      <c r="B27" s="9">
        <v>3</v>
      </c>
      <c r="C27" s="9">
        <v>2</v>
      </c>
      <c r="D27" s="9">
        <v>9</v>
      </c>
      <c r="E27" s="9">
        <v>5</v>
      </c>
      <c r="F27" s="9">
        <v>4</v>
      </c>
      <c r="G27" s="9">
        <v>4</v>
      </c>
      <c r="H27" s="9">
        <v>7</v>
      </c>
      <c r="I27" s="9">
        <v>5</v>
      </c>
      <c r="J27" s="9">
        <v>4</v>
      </c>
      <c r="K27" s="9">
        <v>5</v>
      </c>
      <c r="L27" s="9">
        <v>4</v>
      </c>
      <c r="M27" s="9">
        <v>9</v>
      </c>
    </row>
    <row r="28" spans="1:13" ht="12.75">
      <c r="A28" s="3" t="s">
        <v>24</v>
      </c>
      <c r="B28" s="1">
        <v>3</v>
      </c>
      <c r="C28" s="1">
        <v>3</v>
      </c>
      <c r="D28" s="1">
        <v>1</v>
      </c>
      <c r="E28" s="1">
        <v>4</v>
      </c>
      <c r="F28" s="1">
        <v>2</v>
      </c>
      <c r="G28" s="1">
        <v>2</v>
      </c>
      <c r="H28" s="1">
        <v>2</v>
      </c>
      <c r="I28" s="1">
        <v>0</v>
      </c>
      <c r="J28" s="1">
        <v>0</v>
      </c>
      <c r="K28" s="1">
        <v>1</v>
      </c>
      <c r="L28" s="1">
        <v>0</v>
      </c>
      <c r="M28" s="1">
        <v>0</v>
      </c>
    </row>
    <row r="29" spans="1:13" ht="12.75">
      <c r="A29" s="3" t="s">
        <v>25</v>
      </c>
      <c r="B29" s="1">
        <v>5</v>
      </c>
      <c r="C29" s="1">
        <v>4</v>
      </c>
      <c r="D29" s="1">
        <v>7</v>
      </c>
      <c r="E29" s="1">
        <v>8</v>
      </c>
      <c r="F29" s="1">
        <v>3</v>
      </c>
      <c r="G29" s="1">
        <v>7</v>
      </c>
      <c r="H29" s="1">
        <v>7</v>
      </c>
      <c r="I29" s="1">
        <v>6</v>
      </c>
      <c r="J29" s="1">
        <v>6</v>
      </c>
      <c r="K29" s="1">
        <v>7</v>
      </c>
      <c r="L29" s="1">
        <v>7</v>
      </c>
      <c r="M29" s="1">
        <v>5</v>
      </c>
    </row>
    <row r="30" spans="1:13" ht="12.75">
      <c r="A30" s="8" t="s">
        <v>26</v>
      </c>
      <c r="B30" s="9">
        <v>0</v>
      </c>
      <c r="C30" s="9">
        <v>1</v>
      </c>
      <c r="D30" s="9">
        <v>1</v>
      </c>
      <c r="E30" s="9">
        <v>0</v>
      </c>
      <c r="F30" s="9">
        <v>2</v>
      </c>
      <c r="G30" s="9">
        <v>1</v>
      </c>
      <c r="H30" s="9">
        <v>0</v>
      </c>
      <c r="I30" s="9">
        <v>0</v>
      </c>
      <c r="J30" s="9">
        <v>0</v>
      </c>
      <c r="K30" s="9">
        <v>1</v>
      </c>
      <c r="L30" s="9">
        <v>0</v>
      </c>
      <c r="M30" s="9">
        <v>0</v>
      </c>
    </row>
    <row r="31" spans="1:13" ht="12.75">
      <c r="A31" s="3" t="s">
        <v>27</v>
      </c>
      <c r="B31" s="1">
        <v>1</v>
      </c>
      <c r="C31" s="1">
        <v>1</v>
      </c>
      <c r="D31" s="1">
        <v>1</v>
      </c>
      <c r="E31" s="1">
        <v>0</v>
      </c>
      <c r="F31" s="1">
        <v>1</v>
      </c>
      <c r="G31" s="1">
        <v>0</v>
      </c>
      <c r="H31" s="1">
        <v>0</v>
      </c>
      <c r="I31" s="1">
        <v>2</v>
      </c>
      <c r="J31" s="1">
        <v>1</v>
      </c>
      <c r="K31" s="1">
        <v>3</v>
      </c>
      <c r="L31" s="1">
        <v>1</v>
      </c>
      <c r="M31" s="1">
        <v>0</v>
      </c>
    </row>
    <row r="32" spans="1:13" ht="12.75">
      <c r="A32" s="3" t="s">
        <v>28</v>
      </c>
      <c r="B32" s="1">
        <v>3</v>
      </c>
      <c r="C32" s="1">
        <v>2</v>
      </c>
      <c r="D32" s="1">
        <v>4</v>
      </c>
      <c r="E32" s="1">
        <v>4</v>
      </c>
      <c r="F32" s="1">
        <v>4</v>
      </c>
      <c r="G32" s="1">
        <v>4</v>
      </c>
      <c r="H32" s="1">
        <v>6</v>
      </c>
      <c r="I32" s="1">
        <v>4</v>
      </c>
      <c r="J32" s="1">
        <v>6</v>
      </c>
      <c r="K32" s="1">
        <v>6</v>
      </c>
      <c r="L32" s="1">
        <v>2</v>
      </c>
      <c r="M32" s="1">
        <v>3</v>
      </c>
    </row>
    <row r="33" spans="1:13" ht="12.75">
      <c r="A33" s="8" t="s">
        <v>29</v>
      </c>
      <c r="B33" s="9">
        <v>0</v>
      </c>
      <c r="C33" s="9">
        <v>0</v>
      </c>
      <c r="D33" s="9">
        <v>1</v>
      </c>
      <c r="E33" s="9">
        <v>0</v>
      </c>
      <c r="F33" s="9">
        <v>0</v>
      </c>
      <c r="G33" s="9">
        <v>0</v>
      </c>
      <c r="H33" s="9">
        <v>1</v>
      </c>
      <c r="I33" s="9">
        <v>0</v>
      </c>
      <c r="J33" s="9">
        <v>0</v>
      </c>
      <c r="K33" s="9">
        <v>1</v>
      </c>
      <c r="L33" s="9">
        <v>1</v>
      </c>
      <c r="M33" s="9">
        <v>1</v>
      </c>
    </row>
    <row r="34" spans="1:13" ht="12.75">
      <c r="A34" s="3" t="s">
        <v>30</v>
      </c>
      <c r="B34" s="1">
        <v>12</v>
      </c>
      <c r="C34" s="1">
        <v>12</v>
      </c>
      <c r="D34" s="1">
        <v>15</v>
      </c>
      <c r="E34" s="1">
        <v>7</v>
      </c>
      <c r="F34" s="1">
        <v>17</v>
      </c>
      <c r="G34" s="1">
        <v>15</v>
      </c>
      <c r="H34" s="1">
        <v>11</v>
      </c>
      <c r="I34" s="1">
        <v>10</v>
      </c>
      <c r="J34" s="1">
        <v>13</v>
      </c>
      <c r="K34" s="1">
        <v>10</v>
      </c>
      <c r="L34" s="1">
        <v>11</v>
      </c>
      <c r="M34" s="1">
        <v>14</v>
      </c>
    </row>
    <row r="35" spans="1:13" ht="12.75">
      <c r="A35" s="3" t="s">
        <v>31</v>
      </c>
      <c r="B35" s="1">
        <v>0</v>
      </c>
      <c r="C35" s="1">
        <v>2</v>
      </c>
      <c r="D35" s="1">
        <v>4</v>
      </c>
      <c r="E35" s="1">
        <v>3</v>
      </c>
      <c r="F35" s="1">
        <v>3</v>
      </c>
      <c r="G35" s="1">
        <v>5</v>
      </c>
      <c r="H35" s="1">
        <v>4</v>
      </c>
      <c r="I35" s="1">
        <v>2</v>
      </c>
      <c r="J35" s="1">
        <v>5</v>
      </c>
      <c r="K35" s="1">
        <v>2</v>
      </c>
      <c r="L35" s="1">
        <v>3</v>
      </c>
      <c r="M35" s="1">
        <v>2</v>
      </c>
    </row>
    <row r="36" spans="1:13" ht="12.75">
      <c r="A36" s="8" t="s">
        <v>32</v>
      </c>
      <c r="B36" s="9">
        <v>20</v>
      </c>
      <c r="C36" s="9">
        <v>26</v>
      </c>
      <c r="D36" s="9">
        <v>34</v>
      </c>
      <c r="E36" s="9">
        <v>24</v>
      </c>
      <c r="F36" s="9">
        <v>22</v>
      </c>
      <c r="G36" s="9">
        <v>31</v>
      </c>
      <c r="H36" s="9">
        <v>27</v>
      </c>
      <c r="I36" s="9">
        <v>36</v>
      </c>
      <c r="J36" s="9">
        <v>24</v>
      </c>
      <c r="K36" s="9">
        <v>26</v>
      </c>
      <c r="L36" s="9">
        <v>22</v>
      </c>
      <c r="M36" s="9">
        <v>20</v>
      </c>
    </row>
    <row r="37" spans="1:13" ht="12.75">
      <c r="A37" s="3" t="s">
        <v>33</v>
      </c>
      <c r="B37" s="1">
        <v>3</v>
      </c>
      <c r="C37" s="1">
        <v>7</v>
      </c>
      <c r="D37" s="1">
        <v>10</v>
      </c>
      <c r="E37" s="1">
        <v>6</v>
      </c>
      <c r="F37" s="1">
        <v>5</v>
      </c>
      <c r="G37" s="1">
        <v>4</v>
      </c>
      <c r="H37" s="1">
        <v>7</v>
      </c>
      <c r="I37" s="1">
        <v>2</v>
      </c>
      <c r="J37" s="1">
        <v>6</v>
      </c>
      <c r="K37" s="1">
        <v>8</v>
      </c>
      <c r="L37" s="1">
        <v>8</v>
      </c>
      <c r="M37" s="1">
        <v>7</v>
      </c>
    </row>
    <row r="38" spans="1:13" ht="12.75">
      <c r="A38" s="3" t="s">
        <v>34</v>
      </c>
      <c r="B38" s="1">
        <v>0</v>
      </c>
      <c r="C38" s="1">
        <v>0</v>
      </c>
      <c r="D38" s="1">
        <v>2</v>
      </c>
      <c r="E38" s="1">
        <v>0</v>
      </c>
      <c r="F38" s="1">
        <v>0</v>
      </c>
      <c r="G38" s="1">
        <v>0</v>
      </c>
      <c r="H38" s="1">
        <v>1</v>
      </c>
      <c r="I38" s="1">
        <v>0</v>
      </c>
      <c r="J38" s="1">
        <v>1</v>
      </c>
      <c r="K38" s="1">
        <v>3</v>
      </c>
      <c r="L38" s="1">
        <v>0</v>
      </c>
      <c r="M38" s="1">
        <v>0</v>
      </c>
    </row>
    <row r="39" spans="1:13" ht="12.75">
      <c r="A39" s="8" t="s">
        <v>35</v>
      </c>
      <c r="B39" s="9">
        <v>6</v>
      </c>
      <c r="C39" s="9">
        <v>10</v>
      </c>
      <c r="D39" s="9">
        <v>13</v>
      </c>
      <c r="E39" s="9">
        <v>11</v>
      </c>
      <c r="F39" s="9">
        <v>10</v>
      </c>
      <c r="G39" s="9">
        <v>12</v>
      </c>
      <c r="H39" s="9">
        <v>9</v>
      </c>
      <c r="I39" s="9">
        <v>6</v>
      </c>
      <c r="J39" s="9">
        <v>9</v>
      </c>
      <c r="K39" s="9">
        <v>11</v>
      </c>
      <c r="L39" s="9">
        <v>6</v>
      </c>
      <c r="M39" s="9">
        <v>9</v>
      </c>
    </row>
    <row r="40" spans="1:13" ht="12.75">
      <c r="A40" s="3" t="s">
        <v>36</v>
      </c>
      <c r="B40" s="1">
        <v>1</v>
      </c>
      <c r="C40" s="1">
        <v>2</v>
      </c>
      <c r="D40" s="1">
        <v>2</v>
      </c>
      <c r="E40" s="1">
        <v>4</v>
      </c>
      <c r="F40" s="1">
        <v>1</v>
      </c>
      <c r="G40" s="1">
        <v>2</v>
      </c>
      <c r="H40" s="1">
        <v>7</v>
      </c>
      <c r="I40" s="1">
        <v>4</v>
      </c>
      <c r="J40" s="1">
        <v>4</v>
      </c>
      <c r="K40" s="1">
        <v>5</v>
      </c>
      <c r="L40" s="1">
        <v>3</v>
      </c>
      <c r="M40" s="1">
        <v>3</v>
      </c>
    </row>
    <row r="41" spans="1:13" ht="12.75">
      <c r="A41" s="3" t="s">
        <v>37</v>
      </c>
      <c r="B41" s="1">
        <v>3</v>
      </c>
      <c r="C41" s="1">
        <v>3</v>
      </c>
      <c r="D41" s="1">
        <v>1</v>
      </c>
      <c r="E41" s="1">
        <v>4</v>
      </c>
      <c r="F41" s="1">
        <v>2</v>
      </c>
      <c r="G41" s="1">
        <v>5</v>
      </c>
      <c r="H41" s="1">
        <v>0</v>
      </c>
      <c r="I41" s="1">
        <v>2</v>
      </c>
      <c r="J41" s="1">
        <v>3</v>
      </c>
      <c r="K41" s="1">
        <v>3</v>
      </c>
      <c r="L41" s="1">
        <v>2</v>
      </c>
      <c r="M41" s="1">
        <v>2</v>
      </c>
    </row>
    <row r="42" spans="1:13" ht="12.75">
      <c r="A42" s="8" t="s">
        <v>38</v>
      </c>
      <c r="B42" s="9">
        <v>16</v>
      </c>
      <c r="C42" s="9">
        <v>13</v>
      </c>
      <c r="D42" s="9">
        <v>12</v>
      </c>
      <c r="E42" s="9">
        <v>13</v>
      </c>
      <c r="F42" s="9">
        <v>12</v>
      </c>
      <c r="G42" s="9">
        <v>16</v>
      </c>
      <c r="H42" s="9">
        <v>16</v>
      </c>
      <c r="I42" s="9">
        <v>11</v>
      </c>
      <c r="J42" s="9">
        <v>14</v>
      </c>
      <c r="K42" s="9">
        <v>23</v>
      </c>
      <c r="L42" s="9">
        <v>13</v>
      </c>
      <c r="M42" s="9">
        <v>15</v>
      </c>
    </row>
    <row r="43" spans="1:13" ht="12.75">
      <c r="A43" s="3" t="s">
        <v>39</v>
      </c>
      <c r="B43" s="1">
        <v>0</v>
      </c>
      <c r="C43" s="1">
        <v>1</v>
      </c>
      <c r="D43" s="1">
        <v>1</v>
      </c>
      <c r="E43" s="1">
        <v>0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0</v>
      </c>
      <c r="L43" s="1">
        <v>1</v>
      </c>
      <c r="M43" s="1">
        <v>0</v>
      </c>
    </row>
    <row r="44" spans="1:13" ht="12.75">
      <c r="A44" s="3" t="s">
        <v>40</v>
      </c>
      <c r="B44" s="1">
        <v>2</v>
      </c>
      <c r="C44" s="1">
        <v>3</v>
      </c>
      <c r="D44" s="1">
        <v>4</v>
      </c>
      <c r="E44" s="1">
        <v>3</v>
      </c>
      <c r="F44" s="1">
        <v>3</v>
      </c>
      <c r="G44" s="1">
        <v>6</v>
      </c>
      <c r="H44" s="1">
        <v>3</v>
      </c>
      <c r="I44" s="1">
        <v>7</v>
      </c>
      <c r="J44" s="1">
        <v>5</v>
      </c>
      <c r="K44" s="1">
        <v>0</v>
      </c>
      <c r="L44" s="1">
        <v>5</v>
      </c>
      <c r="M44" s="1">
        <v>6</v>
      </c>
    </row>
    <row r="45" spans="1:13" ht="12.75">
      <c r="A45" s="8" t="s">
        <v>41</v>
      </c>
      <c r="B45" s="9">
        <v>1</v>
      </c>
      <c r="C45" s="9">
        <v>1</v>
      </c>
      <c r="D45" s="9">
        <v>1</v>
      </c>
      <c r="E45" s="9">
        <v>1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</row>
    <row r="46" spans="1:13" ht="12.75">
      <c r="A46" s="3" t="s">
        <v>42</v>
      </c>
      <c r="B46" s="1">
        <v>2</v>
      </c>
      <c r="C46" s="1">
        <v>5</v>
      </c>
      <c r="D46" s="1">
        <v>5</v>
      </c>
      <c r="E46" s="1">
        <v>2</v>
      </c>
      <c r="F46" s="1">
        <v>7</v>
      </c>
      <c r="G46" s="1">
        <v>3</v>
      </c>
      <c r="H46" s="1">
        <v>7</v>
      </c>
      <c r="I46" s="1">
        <v>5</v>
      </c>
      <c r="J46" s="1">
        <v>3</v>
      </c>
      <c r="K46" s="1">
        <v>4</v>
      </c>
      <c r="L46" s="1">
        <v>7</v>
      </c>
      <c r="M46" s="1">
        <v>3</v>
      </c>
    </row>
    <row r="47" spans="1:13" ht="12.75">
      <c r="A47" s="3" t="s">
        <v>43</v>
      </c>
      <c r="B47" s="1">
        <v>13</v>
      </c>
      <c r="C47" s="1">
        <v>13</v>
      </c>
      <c r="D47" s="1">
        <v>21</v>
      </c>
      <c r="E47" s="1">
        <v>25</v>
      </c>
      <c r="F47" s="1">
        <v>21</v>
      </c>
      <c r="G47" s="1">
        <v>18</v>
      </c>
      <c r="H47" s="1">
        <v>25</v>
      </c>
      <c r="I47" s="1">
        <v>14</v>
      </c>
      <c r="J47" s="1">
        <v>22</v>
      </c>
      <c r="K47" s="1">
        <v>14</v>
      </c>
      <c r="L47" s="1">
        <v>18</v>
      </c>
      <c r="M47" s="1">
        <v>14</v>
      </c>
    </row>
    <row r="48" spans="1:13" ht="12.75">
      <c r="A48" s="8" t="s">
        <v>44</v>
      </c>
      <c r="B48" s="9">
        <v>1</v>
      </c>
      <c r="C48" s="9">
        <v>2</v>
      </c>
      <c r="D48" s="9">
        <v>4</v>
      </c>
      <c r="E48" s="9">
        <v>0</v>
      </c>
      <c r="F48" s="9">
        <v>2</v>
      </c>
      <c r="G48" s="9">
        <v>3</v>
      </c>
      <c r="H48" s="9">
        <v>3</v>
      </c>
      <c r="I48" s="9">
        <v>2</v>
      </c>
      <c r="J48" s="9">
        <v>2</v>
      </c>
      <c r="K48" s="9">
        <v>2</v>
      </c>
      <c r="L48" s="9">
        <v>4</v>
      </c>
      <c r="M48" s="9">
        <v>1</v>
      </c>
    </row>
    <row r="49" spans="1:13" ht="12.75">
      <c r="A49" s="3" t="s">
        <v>45</v>
      </c>
      <c r="B49" s="1">
        <v>0</v>
      </c>
      <c r="C49" s="1">
        <v>0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">
        <v>1</v>
      </c>
      <c r="J49" s="1">
        <v>1</v>
      </c>
      <c r="K49" s="1">
        <v>1</v>
      </c>
      <c r="L49" s="1">
        <v>0</v>
      </c>
      <c r="M49" s="1">
        <v>0</v>
      </c>
    </row>
    <row r="50" spans="1:13" ht="12.75">
      <c r="A50" s="3" t="s">
        <v>46</v>
      </c>
      <c r="B50" s="1">
        <v>4</v>
      </c>
      <c r="C50" s="1">
        <v>6</v>
      </c>
      <c r="D50" s="1">
        <v>7</v>
      </c>
      <c r="E50" s="1">
        <v>8</v>
      </c>
      <c r="F50" s="1">
        <v>5</v>
      </c>
      <c r="G50" s="1">
        <v>7</v>
      </c>
      <c r="H50" s="1">
        <v>3</v>
      </c>
      <c r="I50" s="1">
        <v>5</v>
      </c>
      <c r="J50" s="1">
        <v>6</v>
      </c>
      <c r="K50" s="1">
        <v>4</v>
      </c>
      <c r="L50" s="1">
        <v>8</v>
      </c>
      <c r="M50" s="1">
        <v>11</v>
      </c>
    </row>
    <row r="51" spans="1:13" ht="12.75">
      <c r="A51" s="8" t="s">
        <v>47</v>
      </c>
      <c r="B51" s="9">
        <v>5</v>
      </c>
      <c r="C51" s="9">
        <v>7</v>
      </c>
      <c r="D51" s="9">
        <v>11</v>
      </c>
      <c r="E51" s="9">
        <v>4</v>
      </c>
      <c r="F51" s="9">
        <v>3</v>
      </c>
      <c r="G51" s="9">
        <v>10</v>
      </c>
      <c r="H51" s="9">
        <v>4</v>
      </c>
      <c r="I51" s="9">
        <v>9</v>
      </c>
      <c r="J51" s="9">
        <v>3</v>
      </c>
      <c r="K51" s="9">
        <v>6</v>
      </c>
      <c r="L51" s="9">
        <v>2</v>
      </c>
      <c r="M51" s="9">
        <v>6</v>
      </c>
    </row>
    <row r="52" spans="1:13" ht="12.75">
      <c r="A52" s="3" t="s">
        <v>48</v>
      </c>
      <c r="B52" s="1">
        <v>0</v>
      </c>
      <c r="C52" s="1">
        <v>2</v>
      </c>
      <c r="D52" s="1">
        <v>1</v>
      </c>
      <c r="E52" s="1">
        <v>2</v>
      </c>
      <c r="F52" s="1">
        <v>1</v>
      </c>
      <c r="G52" s="1">
        <v>2</v>
      </c>
      <c r="H52" s="1">
        <v>1</v>
      </c>
      <c r="I52" s="1">
        <v>2</v>
      </c>
      <c r="J52" s="1">
        <v>3</v>
      </c>
      <c r="K52" s="1">
        <v>1</v>
      </c>
      <c r="L52" s="1">
        <v>2</v>
      </c>
      <c r="M52" s="1">
        <v>1</v>
      </c>
    </row>
    <row r="53" spans="1:13" ht="12.75">
      <c r="A53" s="3" t="s">
        <v>49</v>
      </c>
      <c r="B53" s="1">
        <v>7</v>
      </c>
      <c r="C53" s="1">
        <v>4</v>
      </c>
      <c r="D53" s="1">
        <v>8</v>
      </c>
      <c r="E53" s="1">
        <v>6</v>
      </c>
      <c r="F53" s="1">
        <v>8</v>
      </c>
      <c r="G53" s="1">
        <v>4</v>
      </c>
      <c r="H53" s="1">
        <v>6</v>
      </c>
      <c r="I53" s="1">
        <v>6</v>
      </c>
      <c r="J53" s="1">
        <v>5</v>
      </c>
      <c r="K53" s="1">
        <v>3</v>
      </c>
      <c r="L53" s="1">
        <v>6</v>
      </c>
      <c r="M53" s="1">
        <v>5</v>
      </c>
    </row>
    <row r="54" spans="1:13" ht="12.75">
      <c r="A54" s="2" t="s">
        <v>50</v>
      </c>
      <c r="B54" s="6">
        <v>0</v>
      </c>
      <c r="C54" s="6">
        <v>0</v>
      </c>
      <c r="D54" s="6">
        <v>0</v>
      </c>
      <c r="E54" s="6">
        <v>1</v>
      </c>
      <c r="F54" s="6">
        <v>0</v>
      </c>
      <c r="G54" s="6">
        <v>0</v>
      </c>
      <c r="H54" s="6">
        <v>2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</row>
    <row r="55" spans="1:13" ht="12.75">
      <c r="A55" s="3" t="s">
        <v>51</v>
      </c>
      <c r="B55" s="1">
        <v>256</v>
      </c>
      <c r="C55" s="1">
        <v>271</v>
      </c>
      <c r="D55" s="1">
        <v>324</v>
      </c>
      <c r="E55" s="1">
        <v>295</v>
      </c>
      <c r="F55" s="1">
        <v>288</v>
      </c>
      <c r="G55" s="1">
        <v>313</v>
      </c>
      <c r="H55" s="1">
        <v>323</v>
      </c>
      <c r="I55" s="1">
        <v>289</v>
      </c>
      <c r="J55" s="1">
        <v>274</v>
      </c>
      <c r="K55" s="1">
        <f>SUM(K4:K54)</f>
        <v>288</v>
      </c>
      <c r="L55" s="1">
        <f>SUM(L4:L54)</f>
        <v>276</v>
      </c>
      <c r="M55" s="1">
        <f>SUM(M4:M54)</f>
        <v>276</v>
      </c>
    </row>
    <row r="56" spans="8:9" ht="12.75">
      <c r="H56" s="1"/>
      <c r="I56" s="1"/>
    </row>
    <row r="58" spans="1:13" ht="12.75">
      <c r="A58" s="19" t="s">
        <v>57</v>
      </c>
      <c r="L58" s="35" t="s">
        <v>84</v>
      </c>
    </row>
    <row r="59" spans="1:11" ht="12.75">
      <c r="A59" s="19" t="s">
        <v>53</v>
      </c>
      <c r="B59" s="19"/>
      <c r="C59" s="19"/>
      <c r="D59" s="19"/>
      <c r="E59" s="19"/>
      <c r="F59" s="19"/>
      <c r="G59" s="19"/>
      <c r="H59" s="19"/>
      <c r="I59" s="19"/>
      <c r="J59" s="19"/>
      <c r="K59" s="17"/>
    </row>
    <row r="60" spans="1:11" ht="12.75">
      <c r="A60" s="19" t="s">
        <v>54</v>
      </c>
      <c r="B60" s="19"/>
      <c r="C60" s="19"/>
      <c r="D60" s="19"/>
      <c r="E60" s="19"/>
      <c r="F60" s="19"/>
      <c r="G60" s="19"/>
      <c r="H60" s="19"/>
      <c r="I60" s="19"/>
      <c r="J60" s="19"/>
      <c r="K60" s="17"/>
    </row>
    <row r="61" ht="12.75">
      <c r="K61" s="17"/>
    </row>
    <row r="62" ht="12.75">
      <c r="A62" s="39" t="s">
        <v>85</v>
      </c>
    </row>
  </sheetData>
  <printOptions/>
  <pageMargins left="0.75" right="0.5" top="0.5" bottom="0.5" header="0.5" footer="0.5"/>
  <pageSetup fitToHeight="1" fitToWidth="1" horizontalDpi="600" verticalDpi="600" orientation="portrait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2" max="11" width="6.57421875" style="0" customWidth="1"/>
    <col min="12" max="12" width="5.8515625" style="0" customWidth="1"/>
    <col min="13" max="13" width="6.00390625" style="0" customWidth="1"/>
  </cols>
  <sheetData>
    <row r="1" ht="18">
      <c r="A1" s="7" t="s">
        <v>75</v>
      </c>
    </row>
    <row r="3" spans="1:13" ht="12.75">
      <c r="A3" s="4" t="s">
        <v>52</v>
      </c>
      <c r="B3" s="5">
        <v>1994</v>
      </c>
      <c r="C3" s="5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5">
        <v>2005</v>
      </c>
    </row>
    <row r="4" spans="1:13" ht="12.75">
      <c r="A4" s="3" t="s">
        <v>0</v>
      </c>
      <c r="B4" s="1">
        <v>4</v>
      </c>
      <c r="C4" s="1">
        <v>2</v>
      </c>
      <c r="D4" s="1">
        <v>2</v>
      </c>
      <c r="E4" s="1">
        <v>3</v>
      </c>
      <c r="F4" s="1">
        <v>6</v>
      </c>
      <c r="G4" s="1">
        <v>2</v>
      </c>
      <c r="H4" s="1">
        <v>3</v>
      </c>
      <c r="I4" s="1">
        <v>4</v>
      </c>
      <c r="J4" s="1">
        <v>1</v>
      </c>
      <c r="K4" s="1">
        <v>2</v>
      </c>
      <c r="L4" s="1">
        <v>4</v>
      </c>
      <c r="M4" s="1">
        <v>0</v>
      </c>
    </row>
    <row r="5" spans="1:13" ht="12.75">
      <c r="A5" s="3" t="s">
        <v>1</v>
      </c>
      <c r="B5" s="1">
        <v>0</v>
      </c>
      <c r="C5" s="1">
        <v>2</v>
      </c>
      <c r="D5" s="1">
        <v>2</v>
      </c>
      <c r="E5" s="1">
        <v>1</v>
      </c>
      <c r="F5" s="1">
        <v>1</v>
      </c>
      <c r="G5" s="1">
        <v>0</v>
      </c>
      <c r="H5" s="1">
        <v>3</v>
      </c>
      <c r="I5" s="1">
        <v>3</v>
      </c>
      <c r="J5" s="1">
        <v>0</v>
      </c>
      <c r="K5" s="1">
        <v>0</v>
      </c>
      <c r="L5" s="1">
        <v>1</v>
      </c>
      <c r="M5" s="1">
        <v>0</v>
      </c>
    </row>
    <row r="6" spans="1:13" ht="12.75">
      <c r="A6" s="8" t="s">
        <v>2</v>
      </c>
      <c r="B6" s="9">
        <v>6</v>
      </c>
      <c r="C6" s="9">
        <v>5</v>
      </c>
      <c r="D6" s="9">
        <v>6</v>
      </c>
      <c r="E6" s="9">
        <v>4</v>
      </c>
      <c r="F6" s="9">
        <v>3</v>
      </c>
      <c r="G6" s="9">
        <v>4</v>
      </c>
      <c r="H6" s="9">
        <v>7</v>
      </c>
      <c r="I6" s="9">
        <v>4</v>
      </c>
      <c r="J6" s="9">
        <v>7</v>
      </c>
      <c r="K6" s="9">
        <v>6</v>
      </c>
      <c r="L6" s="9">
        <v>8</v>
      </c>
      <c r="M6" s="9">
        <v>8</v>
      </c>
    </row>
    <row r="7" spans="1:13" ht="12.75">
      <c r="A7" s="3" t="s">
        <v>3</v>
      </c>
      <c r="B7" s="1">
        <v>5</v>
      </c>
      <c r="C7" s="1">
        <v>1</v>
      </c>
      <c r="D7" s="1">
        <v>2</v>
      </c>
      <c r="E7" s="1">
        <v>6</v>
      </c>
      <c r="F7" s="1">
        <v>3</v>
      </c>
      <c r="G7" s="1">
        <v>3</v>
      </c>
      <c r="H7" s="1">
        <v>2</v>
      </c>
      <c r="I7" s="1">
        <v>7</v>
      </c>
      <c r="J7" s="1">
        <v>3</v>
      </c>
      <c r="K7" s="1">
        <v>1</v>
      </c>
      <c r="L7" s="1">
        <v>4</v>
      </c>
      <c r="M7" s="1">
        <v>3</v>
      </c>
    </row>
    <row r="8" spans="1:13" ht="12.75">
      <c r="A8" s="3" t="s">
        <v>4</v>
      </c>
      <c r="B8" s="1">
        <v>37</v>
      </c>
      <c r="C8" s="1">
        <v>25</v>
      </c>
      <c r="D8" s="1">
        <v>33</v>
      </c>
      <c r="E8" s="1">
        <v>37</v>
      </c>
      <c r="F8" s="1">
        <v>33</v>
      </c>
      <c r="G8" s="1">
        <v>43</v>
      </c>
      <c r="H8" s="1">
        <v>36</v>
      </c>
      <c r="I8" s="1">
        <v>35</v>
      </c>
      <c r="J8" s="1">
        <v>32</v>
      </c>
      <c r="K8" s="1">
        <v>37</v>
      </c>
      <c r="L8" s="1">
        <v>32</v>
      </c>
      <c r="M8" s="1">
        <v>29</v>
      </c>
    </row>
    <row r="9" spans="1:13" ht="12.75">
      <c r="A9" s="8" t="s">
        <v>5</v>
      </c>
      <c r="B9" s="9">
        <v>4</v>
      </c>
      <c r="C9" s="9">
        <v>6</v>
      </c>
      <c r="D9" s="9">
        <v>3</v>
      </c>
      <c r="E9" s="9">
        <v>4</v>
      </c>
      <c r="F9" s="9">
        <v>8</v>
      </c>
      <c r="G9" s="9">
        <v>5</v>
      </c>
      <c r="H9" s="9">
        <v>6</v>
      </c>
      <c r="I9" s="9">
        <v>6</v>
      </c>
      <c r="J9" s="9">
        <v>6</v>
      </c>
      <c r="K9" s="9">
        <v>9</v>
      </c>
      <c r="L9" s="9">
        <v>4</v>
      </c>
      <c r="M9" s="9">
        <v>3</v>
      </c>
    </row>
    <row r="10" spans="1:13" ht="12.75">
      <c r="A10" s="3" t="s">
        <v>6</v>
      </c>
      <c r="B10" s="1">
        <v>2</v>
      </c>
      <c r="C10" s="1">
        <v>2</v>
      </c>
      <c r="D10" s="1">
        <v>3</v>
      </c>
      <c r="E10" s="1">
        <v>3</v>
      </c>
      <c r="F10" s="1">
        <v>2</v>
      </c>
      <c r="G10" s="1">
        <v>3</v>
      </c>
      <c r="H10" s="1">
        <v>2</v>
      </c>
      <c r="I10" s="1">
        <v>0</v>
      </c>
      <c r="J10" s="1">
        <v>2</v>
      </c>
      <c r="K10" s="1">
        <v>1</v>
      </c>
      <c r="L10" s="1">
        <v>1</v>
      </c>
      <c r="M10" s="1">
        <v>4</v>
      </c>
    </row>
    <row r="11" spans="1:13" ht="12.75">
      <c r="A11" s="3" t="s">
        <v>7</v>
      </c>
      <c r="B11" s="1">
        <v>1</v>
      </c>
      <c r="C11" s="1">
        <v>3</v>
      </c>
      <c r="D11" s="1">
        <v>2</v>
      </c>
      <c r="E11" s="1">
        <v>0</v>
      </c>
      <c r="F11" s="1">
        <v>1</v>
      </c>
      <c r="G11" s="1">
        <v>3</v>
      </c>
      <c r="H11" s="1">
        <v>1</v>
      </c>
      <c r="I11" s="1">
        <v>0</v>
      </c>
      <c r="J11" s="1">
        <v>0</v>
      </c>
      <c r="K11" s="1">
        <v>4</v>
      </c>
      <c r="L11" s="1">
        <v>2</v>
      </c>
      <c r="M11" s="1">
        <v>3</v>
      </c>
    </row>
    <row r="12" spans="1:13" ht="12.75">
      <c r="A12" s="8" t="s">
        <v>8</v>
      </c>
      <c r="B12" s="9">
        <v>1</v>
      </c>
      <c r="C12" s="9">
        <v>3</v>
      </c>
      <c r="D12" s="9">
        <v>2</v>
      </c>
      <c r="E12" s="9">
        <v>0</v>
      </c>
      <c r="F12" s="9">
        <v>1</v>
      </c>
      <c r="G12" s="9">
        <v>2</v>
      </c>
      <c r="H12" s="9">
        <v>3</v>
      </c>
      <c r="I12" s="9">
        <v>2</v>
      </c>
      <c r="J12" s="9">
        <v>1</v>
      </c>
      <c r="K12" s="9">
        <v>2</v>
      </c>
      <c r="L12" s="9">
        <v>1</v>
      </c>
      <c r="M12" s="9">
        <v>2</v>
      </c>
    </row>
    <row r="13" spans="1:13" ht="12.75">
      <c r="A13" s="3" t="s">
        <v>9</v>
      </c>
      <c r="B13" s="1">
        <v>18</v>
      </c>
      <c r="C13" s="1">
        <v>15</v>
      </c>
      <c r="D13" s="1">
        <v>27</v>
      </c>
      <c r="E13" s="1">
        <v>23</v>
      </c>
      <c r="F13" s="1">
        <v>23</v>
      </c>
      <c r="G13" s="1">
        <v>28</v>
      </c>
      <c r="H13" s="1">
        <v>34</v>
      </c>
      <c r="I13" s="1">
        <v>22</v>
      </c>
      <c r="J13" s="1">
        <v>19</v>
      </c>
      <c r="K13" s="1">
        <v>18</v>
      </c>
      <c r="L13" s="1">
        <v>26</v>
      </c>
      <c r="M13" s="1">
        <v>31</v>
      </c>
    </row>
    <row r="14" spans="1:13" ht="12.75">
      <c r="A14" s="3" t="s">
        <v>10</v>
      </c>
      <c r="B14" s="1">
        <v>7</v>
      </c>
      <c r="C14" s="1">
        <v>12</v>
      </c>
      <c r="D14" s="1">
        <v>10</v>
      </c>
      <c r="E14" s="1">
        <v>8</v>
      </c>
      <c r="F14" s="1">
        <v>14</v>
      </c>
      <c r="G14" s="1">
        <v>8</v>
      </c>
      <c r="H14" s="1">
        <v>11</v>
      </c>
      <c r="I14" s="1">
        <v>8</v>
      </c>
      <c r="J14" s="1">
        <v>9</v>
      </c>
      <c r="K14" s="1">
        <v>13</v>
      </c>
      <c r="L14" s="1">
        <v>11</v>
      </c>
      <c r="M14" s="1">
        <v>5</v>
      </c>
    </row>
    <row r="15" spans="1:13" ht="12.75">
      <c r="A15" s="8" t="s">
        <v>11</v>
      </c>
      <c r="B15" s="9">
        <v>2</v>
      </c>
      <c r="C15" s="9">
        <v>2</v>
      </c>
      <c r="D15" s="9">
        <v>3</v>
      </c>
      <c r="E15" s="9">
        <v>2</v>
      </c>
      <c r="F15" s="9">
        <v>3</v>
      </c>
      <c r="G15" s="9">
        <v>1</v>
      </c>
      <c r="H15" s="9">
        <v>4</v>
      </c>
      <c r="I15" s="9">
        <v>5</v>
      </c>
      <c r="J15" s="9">
        <v>5</v>
      </c>
      <c r="K15" s="9">
        <v>1</v>
      </c>
      <c r="L15" s="9">
        <v>2</v>
      </c>
      <c r="M15" s="9">
        <v>2</v>
      </c>
    </row>
    <row r="16" spans="1:13" ht="12.75">
      <c r="A16" s="3" t="s">
        <v>12</v>
      </c>
      <c r="B16" s="1">
        <v>1</v>
      </c>
      <c r="C16" s="1">
        <v>0</v>
      </c>
      <c r="D16" s="1">
        <v>0</v>
      </c>
      <c r="E16" s="1">
        <v>1</v>
      </c>
      <c r="F16" s="1">
        <v>0</v>
      </c>
      <c r="G16" s="1">
        <v>2</v>
      </c>
      <c r="H16" s="1">
        <v>0</v>
      </c>
      <c r="I16" s="1">
        <v>4</v>
      </c>
      <c r="J16" s="1">
        <v>2</v>
      </c>
      <c r="K16" s="1">
        <v>1</v>
      </c>
      <c r="L16" s="1">
        <v>0</v>
      </c>
      <c r="M16" s="1">
        <v>1</v>
      </c>
    </row>
    <row r="17" spans="1:13" ht="12.75">
      <c r="A17" s="3" t="s">
        <v>13</v>
      </c>
      <c r="B17" s="1">
        <v>26</v>
      </c>
      <c r="C17" s="1">
        <v>21</v>
      </c>
      <c r="D17" s="1">
        <v>11</v>
      </c>
      <c r="E17" s="1">
        <v>14</v>
      </c>
      <c r="F17" s="1">
        <v>13</v>
      </c>
      <c r="G17" s="1">
        <v>12</v>
      </c>
      <c r="H17" s="1">
        <v>11</v>
      </c>
      <c r="I17" s="1">
        <v>12</v>
      </c>
      <c r="J17" s="1">
        <v>7</v>
      </c>
      <c r="K17" s="1">
        <v>7</v>
      </c>
      <c r="L17" s="1">
        <v>5</v>
      </c>
      <c r="M17" s="1">
        <v>12</v>
      </c>
    </row>
    <row r="18" spans="1:13" ht="12.75">
      <c r="A18" s="8" t="s">
        <v>14</v>
      </c>
      <c r="B18" s="9">
        <v>6</v>
      </c>
      <c r="C18" s="9">
        <v>5</v>
      </c>
      <c r="D18" s="9">
        <v>2</v>
      </c>
      <c r="E18" s="9">
        <v>6</v>
      </c>
      <c r="F18" s="9">
        <v>4</v>
      </c>
      <c r="G18" s="9">
        <v>6</v>
      </c>
      <c r="H18" s="9">
        <v>4</v>
      </c>
      <c r="I18" s="9">
        <v>4</v>
      </c>
      <c r="J18" s="9">
        <v>1</v>
      </c>
      <c r="K18" s="9">
        <v>3</v>
      </c>
      <c r="L18" s="9">
        <v>3</v>
      </c>
      <c r="M18" s="9">
        <v>6</v>
      </c>
    </row>
    <row r="19" spans="1:13" ht="12.75">
      <c r="A19" s="3" t="s">
        <v>15</v>
      </c>
      <c r="B19" s="1">
        <v>1</v>
      </c>
      <c r="C19" s="1">
        <v>2</v>
      </c>
      <c r="D19" s="1">
        <v>2</v>
      </c>
      <c r="E19" s="1">
        <v>4</v>
      </c>
      <c r="F19" s="1">
        <v>2</v>
      </c>
      <c r="G19" s="1">
        <v>2</v>
      </c>
      <c r="H19" s="1">
        <v>5</v>
      </c>
      <c r="I19" s="1">
        <v>3</v>
      </c>
      <c r="J19" s="1">
        <v>3</v>
      </c>
      <c r="K19" s="1">
        <v>3</v>
      </c>
      <c r="L19" s="1">
        <v>4</v>
      </c>
      <c r="M19" s="1">
        <v>5</v>
      </c>
    </row>
    <row r="20" spans="1:13" ht="12.75">
      <c r="A20" s="3" t="s">
        <v>16</v>
      </c>
      <c r="B20" s="1">
        <v>0</v>
      </c>
      <c r="C20" s="1">
        <v>2</v>
      </c>
      <c r="D20" s="1">
        <v>1</v>
      </c>
      <c r="E20" s="1">
        <v>2</v>
      </c>
      <c r="F20" s="1">
        <v>1</v>
      </c>
      <c r="G20" s="1">
        <v>3</v>
      </c>
      <c r="H20" s="1">
        <v>3</v>
      </c>
      <c r="I20" s="1">
        <v>2</v>
      </c>
      <c r="J20" s="1">
        <v>3</v>
      </c>
      <c r="K20" s="1">
        <v>3</v>
      </c>
      <c r="L20" s="1">
        <v>3</v>
      </c>
      <c r="M20" s="1">
        <v>3</v>
      </c>
    </row>
    <row r="21" spans="1:13" ht="12.75">
      <c r="A21" s="8" t="s">
        <v>17</v>
      </c>
      <c r="B21" s="9">
        <v>2</v>
      </c>
      <c r="C21" s="9">
        <v>4</v>
      </c>
      <c r="D21" s="9">
        <v>5</v>
      </c>
      <c r="E21" s="9">
        <v>7</v>
      </c>
      <c r="F21" s="9">
        <v>6</v>
      </c>
      <c r="G21" s="9">
        <v>1</v>
      </c>
      <c r="H21" s="9">
        <v>3</v>
      </c>
      <c r="I21" s="9">
        <v>2</v>
      </c>
      <c r="J21" s="9">
        <v>4</v>
      </c>
      <c r="K21" s="9">
        <v>5</v>
      </c>
      <c r="L21" s="9">
        <v>4</v>
      </c>
      <c r="M21" s="9">
        <v>2</v>
      </c>
    </row>
    <row r="22" spans="1:13" ht="12.75">
      <c r="A22" s="3" t="s">
        <v>18</v>
      </c>
      <c r="B22" s="1">
        <v>6</v>
      </c>
      <c r="C22" s="1">
        <v>6</v>
      </c>
      <c r="D22" s="1">
        <v>6</v>
      </c>
      <c r="E22" s="1">
        <v>4</v>
      </c>
      <c r="F22" s="1">
        <v>4</v>
      </c>
      <c r="G22" s="1">
        <v>5</v>
      </c>
      <c r="H22" s="1">
        <v>2</v>
      </c>
      <c r="I22" s="1">
        <v>8</v>
      </c>
      <c r="J22" s="1">
        <v>3</v>
      </c>
      <c r="K22" s="1">
        <v>5</v>
      </c>
      <c r="L22" s="1">
        <v>4</v>
      </c>
      <c r="M22" s="1">
        <v>6</v>
      </c>
    </row>
    <row r="23" spans="1:13" ht="12.75">
      <c r="A23" s="3" t="s">
        <v>19</v>
      </c>
      <c r="B23" s="1">
        <v>1</v>
      </c>
      <c r="C23" s="1">
        <v>0</v>
      </c>
      <c r="D23" s="1">
        <v>1</v>
      </c>
      <c r="E23" s="1">
        <v>0</v>
      </c>
      <c r="F23" s="1">
        <v>1</v>
      </c>
      <c r="G23" s="1">
        <v>1</v>
      </c>
      <c r="H23" s="1">
        <v>0</v>
      </c>
      <c r="I23" s="1">
        <v>2</v>
      </c>
      <c r="J23" s="1">
        <v>0</v>
      </c>
      <c r="K23" s="1">
        <v>0</v>
      </c>
      <c r="L23" s="1">
        <v>1</v>
      </c>
      <c r="M23" s="1">
        <v>1</v>
      </c>
    </row>
    <row r="24" spans="1:13" ht="12.75">
      <c r="A24" s="8" t="s">
        <v>20</v>
      </c>
      <c r="B24" s="9">
        <v>4</v>
      </c>
      <c r="C24" s="9">
        <v>5</v>
      </c>
      <c r="D24" s="9">
        <v>7</v>
      </c>
      <c r="E24" s="9">
        <v>10</v>
      </c>
      <c r="F24" s="9">
        <v>9</v>
      </c>
      <c r="G24" s="9">
        <v>8</v>
      </c>
      <c r="H24" s="9">
        <v>5</v>
      </c>
      <c r="I24" s="9">
        <v>5</v>
      </c>
      <c r="J24" s="9">
        <v>5</v>
      </c>
      <c r="K24" s="9">
        <v>9</v>
      </c>
      <c r="L24" s="9">
        <v>9</v>
      </c>
      <c r="M24" s="9">
        <v>6</v>
      </c>
    </row>
    <row r="25" spans="1:13" ht="12.75">
      <c r="A25" s="3" t="s">
        <v>21</v>
      </c>
      <c r="B25" s="1">
        <v>4</v>
      </c>
      <c r="C25" s="1">
        <v>2</v>
      </c>
      <c r="D25" s="1">
        <v>4</v>
      </c>
      <c r="E25" s="1">
        <v>4</v>
      </c>
      <c r="F25" s="1">
        <v>3</v>
      </c>
      <c r="G25" s="1">
        <v>1</v>
      </c>
      <c r="H25" s="1">
        <v>2</v>
      </c>
      <c r="I25" s="1">
        <v>3</v>
      </c>
      <c r="J25" s="1">
        <v>3</v>
      </c>
      <c r="K25" s="1">
        <v>4</v>
      </c>
      <c r="L25" s="1">
        <v>3</v>
      </c>
      <c r="M25" s="1">
        <v>0</v>
      </c>
    </row>
    <row r="26" spans="1:13" ht="12.75">
      <c r="A26" s="3" t="s">
        <v>22</v>
      </c>
      <c r="B26" s="1">
        <v>8</v>
      </c>
      <c r="C26" s="1">
        <v>14</v>
      </c>
      <c r="D26" s="1">
        <v>10</v>
      </c>
      <c r="E26" s="1">
        <v>9</v>
      </c>
      <c r="F26" s="1">
        <v>8</v>
      </c>
      <c r="G26" s="1">
        <v>9</v>
      </c>
      <c r="H26" s="1">
        <v>16</v>
      </c>
      <c r="I26" s="1">
        <v>8</v>
      </c>
      <c r="J26" s="1">
        <v>11</v>
      </c>
      <c r="K26" s="1">
        <v>6</v>
      </c>
      <c r="L26" s="1">
        <v>10</v>
      </c>
      <c r="M26" s="1">
        <v>8</v>
      </c>
    </row>
    <row r="27" spans="1:13" ht="12.75">
      <c r="A27" s="8" t="s">
        <v>23</v>
      </c>
      <c r="B27" s="9">
        <v>3</v>
      </c>
      <c r="C27" s="9">
        <v>2</v>
      </c>
      <c r="D27" s="9">
        <v>9</v>
      </c>
      <c r="E27" s="9">
        <v>5</v>
      </c>
      <c r="F27" s="9">
        <v>4</v>
      </c>
      <c r="G27" s="9">
        <v>4</v>
      </c>
      <c r="H27" s="9">
        <v>8</v>
      </c>
      <c r="I27" s="9">
        <v>5</v>
      </c>
      <c r="J27" s="9">
        <v>4</v>
      </c>
      <c r="K27" s="9">
        <v>5</v>
      </c>
      <c r="L27" s="9">
        <v>4</v>
      </c>
      <c r="M27" s="9">
        <v>9</v>
      </c>
    </row>
    <row r="28" spans="1:13" ht="12.75">
      <c r="A28" s="3" t="s">
        <v>24</v>
      </c>
      <c r="B28" s="1">
        <v>3</v>
      </c>
      <c r="C28" s="1">
        <v>3</v>
      </c>
      <c r="D28" s="1">
        <v>1</v>
      </c>
      <c r="E28" s="1">
        <v>4</v>
      </c>
      <c r="F28" s="1">
        <v>2</v>
      </c>
      <c r="G28" s="1">
        <v>2</v>
      </c>
      <c r="H28" s="1">
        <v>2</v>
      </c>
      <c r="I28" s="1">
        <v>0</v>
      </c>
      <c r="J28" s="1">
        <v>0</v>
      </c>
      <c r="K28" s="1">
        <v>1</v>
      </c>
      <c r="L28" s="1">
        <v>0</v>
      </c>
      <c r="M28" s="1">
        <v>0</v>
      </c>
    </row>
    <row r="29" spans="1:13" ht="12.75">
      <c r="A29" s="3" t="s">
        <v>25</v>
      </c>
      <c r="B29" s="1">
        <v>5</v>
      </c>
      <c r="C29" s="1">
        <v>4</v>
      </c>
      <c r="D29" s="1">
        <v>7</v>
      </c>
      <c r="E29" s="1">
        <v>8</v>
      </c>
      <c r="F29" s="1">
        <v>3</v>
      </c>
      <c r="G29" s="1">
        <v>7</v>
      </c>
      <c r="H29" s="1">
        <v>7</v>
      </c>
      <c r="I29" s="1">
        <v>6</v>
      </c>
      <c r="J29" s="1">
        <v>6</v>
      </c>
      <c r="K29" s="1">
        <v>8</v>
      </c>
      <c r="L29" s="1">
        <v>7</v>
      </c>
      <c r="M29" s="1">
        <v>5</v>
      </c>
    </row>
    <row r="30" spans="1:13" ht="12.75">
      <c r="A30" s="8" t="s">
        <v>26</v>
      </c>
      <c r="B30" s="9">
        <v>0</v>
      </c>
      <c r="C30" s="9">
        <v>1</v>
      </c>
      <c r="D30" s="9">
        <v>1</v>
      </c>
      <c r="E30" s="9">
        <v>0</v>
      </c>
      <c r="F30" s="9">
        <v>2</v>
      </c>
      <c r="G30" s="9">
        <v>1</v>
      </c>
      <c r="H30" s="9">
        <v>0</v>
      </c>
      <c r="I30" s="9">
        <v>0</v>
      </c>
      <c r="J30" s="9">
        <v>0</v>
      </c>
      <c r="K30" s="9">
        <v>1</v>
      </c>
      <c r="L30" s="9">
        <v>0</v>
      </c>
      <c r="M30" s="9">
        <v>0</v>
      </c>
    </row>
    <row r="31" spans="1:13" ht="12.75">
      <c r="A31" s="3" t="s">
        <v>27</v>
      </c>
      <c r="B31" s="1">
        <v>1</v>
      </c>
      <c r="C31" s="1">
        <v>1</v>
      </c>
      <c r="D31" s="1">
        <v>1</v>
      </c>
      <c r="E31" s="1">
        <v>0</v>
      </c>
      <c r="F31" s="1">
        <v>1</v>
      </c>
      <c r="G31" s="1">
        <v>0</v>
      </c>
      <c r="H31" s="1">
        <v>0</v>
      </c>
      <c r="I31" s="1">
        <v>2</v>
      </c>
      <c r="J31" s="1">
        <v>1</v>
      </c>
      <c r="K31" s="1">
        <v>3</v>
      </c>
      <c r="L31" s="1">
        <v>1</v>
      </c>
      <c r="M31" s="1">
        <v>0</v>
      </c>
    </row>
    <row r="32" spans="1:13" ht="12.75">
      <c r="A32" s="3" t="s">
        <v>28</v>
      </c>
      <c r="B32" s="1">
        <v>3</v>
      </c>
      <c r="C32" s="1">
        <v>2</v>
      </c>
      <c r="D32" s="1">
        <v>4</v>
      </c>
      <c r="E32" s="1">
        <v>4</v>
      </c>
      <c r="F32" s="1">
        <v>4</v>
      </c>
      <c r="G32" s="1">
        <v>4</v>
      </c>
      <c r="H32" s="1">
        <v>6</v>
      </c>
      <c r="I32" s="1">
        <v>4</v>
      </c>
      <c r="J32" s="1">
        <v>6</v>
      </c>
      <c r="K32" s="1">
        <v>6</v>
      </c>
      <c r="L32" s="1">
        <v>2</v>
      </c>
      <c r="M32" s="1">
        <v>3</v>
      </c>
    </row>
    <row r="33" spans="1:13" ht="12.75">
      <c r="A33" s="8" t="s">
        <v>29</v>
      </c>
      <c r="B33" s="9">
        <v>0</v>
      </c>
      <c r="C33" s="9">
        <v>0</v>
      </c>
      <c r="D33" s="9">
        <v>1</v>
      </c>
      <c r="E33" s="9">
        <v>0</v>
      </c>
      <c r="F33" s="9">
        <v>0</v>
      </c>
      <c r="G33" s="9">
        <v>0</v>
      </c>
      <c r="H33" s="9">
        <v>1</v>
      </c>
      <c r="I33" s="9">
        <v>0</v>
      </c>
      <c r="J33" s="9">
        <v>0</v>
      </c>
      <c r="K33" s="9">
        <v>1</v>
      </c>
      <c r="L33" s="9">
        <v>1</v>
      </c>
      <c r="M33" s="9">
        <v>1</v>
      </c>
    </row>
    <row r="34" spans="1:13" ht="12.75">
      <c r="A34" s="3" t="s">
        <v>30</v>
      </c>
      <c r="B34" s="1">
        <v>12</v>
      </c>
      <c r="C34" s="1">
        <v>12</v>
      </c>
      <c r="D34" s="1">
        <v>15</v>
      </c>
      <c r="E34" s="1">
        <v>7</v>
      </c>
      <c r="F34" s="1">
        <v>17</v>
      </c>
      <c r="G34" s="1">
        <v>15</v>
      </c>
      <c r="H34" s="1">
        <v>11</v>
      </c>
      <c r="I34" s="1">
        <v>10</v>
      </c>
      <c r="J34" s="1">
        <v>13</v>
      </c>
      <c r="K34" s="1">
        <v>10</v>
      </c>
      <c r="L34" s="1">
        <v>11</v>
      </c>
      <c r="M34" s="1">
        <v>15</v>
      </c>
    </row>
    <row r="35" spans="1:13" ht="12.75">
      <c r="A35" s="3" t="s">
        <v>31</v>
      </c>
      <c r="B35" s="1">
        <v>0</v>
      </c>
      <c r="C35" s="1">
        <v>2</v>
      </c>
      <c r="D35" s="1">
        <v>4</v>
      </c>
      <c r="E35" s="1">
        <v>3</v>
      </c>
      <c r="F35" s="1">
        <v>3</v>
      </c>
      <c r="G35" s="1">
        <v>5</v>
      </c>
      <c r="H35" s="1">
        <v>4</v>
      </c>
      <c r="I35" s="1">
        <v>2</v>
      </c>
      <c r="J35" s="1">
        <v>5</v>
      </c>
      <c r="K35" s="1">
        <v>2</v>
      </c>
      <c r="L35" s="1">
        <v>3</v>
      </c>
      <c r="M35" s="1">
        <v>2</v>
      </c>
    </row>
    <row r="36" spans="1:13" ht="12.75">
      <c r="A36" s="8" t="s">
        <v>32</v>
      </c>
      <c r="B36" s="9">
        <v>21</v>
      </c>
      <c r="C36" s="9">
        <v>26</v>
      </c>
      <c r="D36" s="9">
        <v>35</v>
      </c>
      <c r="E36" s="9">
        <v>24</v>
      </c>
      <c r="F36" s="9">
        <v>22</v>
      </c>
      <c r="G36" s="9">
        <v>31</v>
      </c>
      <c r="H36" s="9">
        <v>27</v>
      </c>
      <c r="I36" s="9">
        <v>36</v>
      </c>
      <c r="J36" s="9">
        <v>24</v>
      </c>
      <c r="K36" s="9">
        <v>26</v>
      </c>
      <c r="L36" s="9">
        <v>22</v>
      </c>
      <c r="M36" s="9">
        <v>20</v>
      </c>
    </row>
    <row r="37" spans="1:13" ht="12.75">
      <c r="A37" s="3" t="s">
        <v>33</v>
      </c>
      <c r="B37" s="1">
        <v>3</v>
      </c>
      <c r="C37" s="1">
        <v>7</v>
      </c>
      <c r="D37" s="1">
        <v>10</v>
      </c>
      <c r="E37" s="1">
        <v>6</v>
      </c>
      <c r="F37" s="1">
        <v>5</v>
      </c>
      <c r="G37" s="1">
        <v>4</v>
      </c>
      <c r="H37" s="1">
        <v>7</v>
      </c>
      <c r="I37" s="1">
        <v>2</v>
      </c>
      <c r="J37" s="1">
        <v>6</v>
      </c>
      <c r="K37" s="1">
        <v>8</v>
      </c>
      <c r="L37" s="1">
        <v>8</v>
      </c>
      <c r="M37" s="1">
        <v>7</v>
      </c>
    </row>
    <row r="38" spans="1:13" ht="12.75">
      <c r="A38" s="3" t="s">
        <v>34</v>
      </c>
      <c r="B38" s="1">
        <v>0</v>
      </c>
      <c r="C38" s="1">
        <v>0</v>
      </c>
      <c r="D38" s="1">
        <v>2</v>
      </c>
      <c r="E38" s="1">
        <v>0</v>
      </c>
      <c r="F38" s="1">
        <v>0</v>
      </c>
      <c r="G38" s="1">
        <v>0</v>
      </c>
      <c r="H38" s="1">
        <v>1</v>
      </c>
      <c r="I38" s="1">
        <v>0</v>
      </c>
      <c r="J38" s="1">
        <v>1</v>
      </c>
      <c r="K38" s="1">
        <v>3</v>
      </c>
      <c r="L38" s="1">
        <v>0</v>
      </c>
      <c r="M38" s="1">
        <v>0</v>
      </c>
    </row>
    <row r="39" spans="1:13" ht="12.75">
      <c r="A39" s="8" t="s">
        <v>35</v>
      </c>
      <c r="B39" s="9">
        <v>6</v>
      </c>
      <c r="C39" s="9">
        <v>10</v>
      </c>
      <c r="D39" s="9">
        <v>13</v>
      </c>
      <c r="E39" s="9">
        <v>11</v>
      </c>
      <c r="F39" s="9">
        <v>11</v>
      </c>
      <c r="G39" s="9">
        <v>12</v>
      </c>
      <c r="H39" s="9">
        <v>9</v>
      </c>
      <c r="I39" s="9">
        <v>6</v>
      </c>
      <c r="J39" s="9">
        <v>9</v>
      </c>
      <c r="K39" s="9">
        <v>11</v>
      </c>
      <c r="L39" s="9">
        <v>6</v>
      </c>
      <c r="M39" s="9">
        <v>9</v>
      </c>
    </row>
    <row r="40" spans="1:13" ht="12.75">
      <c r="A40" s="3" t="s">
        <v>36</v>
      </c>
      <c r="B40" s="1">
        <v>1</v>
      </c>
      <c r="C40" s="1">
        <v>2</v>
      </c>
      <c r="D40" s="1">
        <v>2</v>
      </c>
      <c r="E40" s="1">
        <v>4</v>
      </c>
      <c r="F40" s="1">
        <v>1</v>
      </c>
      <c r="G40" s="1">
        <v>2</v>
      </c>
      <c r="H40" s="1">
        <v>7</v>
      </c>
      <c r="I40" s="1">
        <v>4</v>
      </c>
      <c r="J40" s="1">
        <v>4</v>
      </c>
      <c r="K40" s="1">
        <v>5</v>
      </c>
      <c r="L40" s="1">
        <v>3</v>
      </c>
      <c r="M40" s="1">
        <v>3</v>
      </c>
    </row>
    <row r="41" spans="1:13" ht="12.75">
      <c r="A41" s="3" t="s">
        <v>37</v>
      </c>
      <c r="B41" s="1">
        <v>3</v>
      </c>
      <c r="C41" s="1">
        <v>3</v>
      </c>
      <c r="D41" s="1">
        <v>1</v>
      </c>
      <c r="E41" s="1">
        <v>4</v>
      </c>
      <c r="F41" s="1">
        <v>2</v>
      </c>
      <c r="G41" s="1">
        <v>5</v>
      </c>
      <c r="H41" s="1">
        <v>0</v>
      </c>
      <c r="I41" s="1">
        <v>2</v>
      </c>
      <c r="J41" s="1">
        <v>3</v>
      </c>
      <c r="K41" s="1">
        <v>3</v>
      </c>
      <c r="L41" s="1">
        <v>2</v>
      </c>
      <c r="M41" s="1">
        <v>2</v>
      </c>
    </row>
    <row r="42" spans="1:13" ht="12.75">
      <c r="A42" s="8" t="s">
        <v>38</v>
      </c>
      <c r="B42" s="9">
        <v>16</v>
      </c>
      <c r="C42" s="9">
        <v>13</v>
      </c>
      <c r="D42" s="9">
        <v>12</v>
      </c>
      <c r="E42" s="9">
        <v>13</v>
      </c>
      <c r="F42" s="9">
        <v>12</v>
      </c>
      <c r="G42" s="9">
        <v>21</v>
      </c>
      <c r="H42" s="9">
        <v>17</v>
      </c>
      <c r="I42" s="9">
        <v>11</v>
      </c>
      <c r="J42" s="9">
        <v>14</v>
      </c>
      <c r="K42" s="9">
        <v>23</v>
      </c>
      <c r="L42" s="9">
        <v>13</v>
      </c>
      <c r="M42" s="9">
        <v>15</v>
      </c>
    </row>
    <row r="43" spans="1:13" ht="12.75">
      <c r="A43" s="3" t="s">
        <v>39</v>
      </c>
      <c r="B43" s="1">
        <v>0</v>
      </c>
      <c r="C43" s="1">
        <v>1</v>
      </c>
      <c r="D43" s="1">
        <v>1</v>
      </c>
      <c r="E43" s="1">
        <v>0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0</v>
      </c>
      <c r="L43" s="1">
        <v>1</v>
      </c>
      <c r="M43" s="1">
        <v>0</v>
      </c>
    </row>
    <row r="44" spans="1:13" ht="12.75">
      <c r="A44" s="3" t="s">
        <v>40</v>
      </c>
      <c r="B44" s="1">
        <v>2</v>
      </c>
      <c r="C44" s="1">
        <v>3</v>
      </c>
      <c r="D44" s="1">
        <v>4</v>
      </c>
      <c r="E44" s="1">
        <v>3</v>
      </c>
      <c r="F44" s="1">
        <v>3</v>
      </c>
      <c r="G44" s="1">
        <v>6</v>
      </c>
      <c r="H44" s="1">
        <v>3</v>
      </c>
      <c r="I44" s="1">
        <v>7</v>
      </c>
      <c r="J44" s="1">
        <v>5</v>
      </c>
      <c r="K44" s="1">
        <v>0</v>
      </c>
      <c r="L44" s="1">
        <v>6</v>
      </c>
      <c r="M44" s="1">
        <v>6</v>
      </c>
    </row>
    <row r="45" spans="1:13" ht="12.75">
      <c r="A45" s="8" t="s">
        <v>41</v>
      </c>
      <c r="B45" s="9">
        <v>1</v>
      </c>
      <c r="C45" s="9">
        <v>1</v>
      </c>
      <c r="D45" s="9">
        <v>1</v>
      </c>
      <c r="E45" s="9">
        <v>1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</row>
    <row r="46" spans="1:13" ht="12.75">
      <c r="A46" s="3" t="s">
        <v>42</v>
      </c>
      <c r="B46" s="1">
        <v>2</v>
      </c>
      <c r="C46" s="1">
        <v>5</v>
      </c>
      <c r="D46" s="1">
        <v>5</v>
      </c>
      <c r="E46" s="1">
        <v>2</v>
      </c>
      <c r="F46" s="1">
        <v>7</v>
      </c>
      <c r="G46" s="1">
        <v>3</v>
      </c>
      <c r="H46" s="1">
        <v>7</v>
      </c>
      <c r="I46" s="1">
        <v>5</v>
      </c>
      <c r="J46" s="1">
        <v>3</v>
      </c>
      <c r="K46" s="1">
        <v>4</v>
      </c>
      <c r="L46" s="1">
        <v>7</v>
      </c>
      <c r="M46" s="1">
        <v>3</v>
      </c>
    </row>
    <row r="47" spans="1:13" ht="12.75">
      <c r="A47" s="3" t="s">
        <v>43</v>
      </c>
      <c r="B47" s="1">
        <v>13</v>
      </c>
      <c r="C47" s="1">
        <v>13</v>
      </c>
      <c r="D47" s="1">
        <v>21</v>
      </c>
      <c r="E47" s="1">
        <v>25</v>
      </c>
      <c r="F47" s="1">
        <v>21</v>
      </c>
      <c r="G47" s="1">
        <v>18</v>
      </c>
      <c r="H47" s="1">
        <v>25</v>
      </c>
      <c r="I47" s="1">
        <v>14</v>
      </c>
      <c r="J47" s="1">
        <v>22</v>
      </c>
      <c r="K47" s="1">
        <v>14</v>
      </c>
      <c r="L47" s="1">
        <v>18</v>
      </c>
      <c r="M47" s="1">
        <v>14</v>
      </c>
    </row>
    <row r="48" spans="1:13" ht="12.75">
      <c r="A48" s="8" t="s">
        <v>44</v>
      </c>
      <c r="B48" s="9">
        <v>1</v>
      </c>
      <c r="C48" s="9">
        <v>2</v>
      </c>
      <c r="D48" s="9">
        <v>4</v>
      </c>
      <c r="E48" s="9">
        <v>0</v>
      </c>
      <c r="F48" s="9">
        <v>2</v>
      </c>
      <c r="G48" s="9">
        <v>3</v>
      </c>
      <c r="H48" s="9">
        <v>3</v>
      </c>
      <c r="I48" s="9">
        <v>2</v>
      </c>
      <c r="J48" s="9">
        <v>2</v>
      </c>
      <c r="K48" s="9">
        <v>2</v>
      </c>
      <c r="L48" s="9">
        <v>4</v>
      </c>
      <c r="M48" s="9">
        <v>1</v>
      </c>
    </row>
    <row r="49" spans="1:13" ht="12.75">
      <c r="A49" s="3" t="s">
        <v>45</v>
      </c>
      <c r="B49" s="1">
        <v>0</v>
      </c>
      <c r="C49" s="1">
        <v>0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">
        <v>1</v>
      </c>
      <c r="J49" s="1">
        <v>1</v>
      </c>
      <c r="K49" s="1">
        <v>1</v>
      </c>
      <c r="L49" s="1">
        <v>0</v>
      </c>
      <c r="M49" s="1">
        <v>0</v>
      </c>
    </row>
    <row r="50" spans="1:13" ht="12.75">
      <c r="A50" s="3" t="s">
        <v>46</v>
      </c>
      <c r="B50" s="1">
        <v>4</v>
      </c>
      <c r="C50" s="1">
        <v>6</v>
      </c>
      <c r="D50" s="1">
        <v>7</v>
      </c>
      <c r="E50" s="1">
        <v>8</v>
      </c>
      <c r="F50" s="1">
        <v>5</v>
      </c>
      <c r="G50" s="1">
        <v>7</v>
      </c>
      <c r="H50" s="1">
        <v>3</v>
      </c>
      <c r="I50" s="1">
        <v>5</v>
      </c>
      <c r="J50" s="1">
        <v>6</v>
      </c>
      <c r="K50" s="1">
        <v>4</v>
      </c>
      <c r="L50" s="1">
        <v>8</v>
      </c>
      <c r="M50" s="1">
        <v>11</v>
      </c>
    </row>
    <row r="51" spans="1:13" ht="12.75">
      <c r="A51" s="8" t="s">
        <v>47</v>
      </c>
      <c r="B51" s="9">
        <v>5</v>
      </c>
      <c r="C51" s="9">
        <v>7</v>
      </c>
      <c r="D51" s="9">
        <v>11</v>
      </c>
      <c r="E51" s="9">
        <v>4</v>
      </c>
      <c r="F51" s="9">
        <v>3</v>
      </c>
      <c r="G51" s="9">
        <v>10</v>
      </c>
      <c r="H51" s="9">
        <v>4</v>
      </c>
      <c r="I51" s="9">
        <v>10</v>
      </c>
      <c r="J51" s="9">
        <v>3</v>
      </c>
      <c r="K51" s="9">
        <v>6</v>
      </c>
      <c r="L51" s="9">
        <v>2</v>
      </c>
      <c r="M51" s="9">
        <v>6</v>
      </c>
    </row>
    <row r="52" spans="1:13" ht="12.75">
      <c r="A52" s="3" t="s">
        <v>48</v>
      </c>
      <c r="B52" s="1">
        <v>0</v>
      </c>
      <c r="C52" s="1">
        <v>2</v>
      </c>
      <c r="D52" s="1">
        <v>1</v>
      </c>
      <c r="E52" s="1">
        <v>2</v>
      </c>
      <c r="F52" s="1">
        <v>1</v>
      </c>
      <c r="G52" s="1">
        <v>2</v>
      </c>
      <c r="H52" s="1">
        <v>1</v>
      </c>
      <c r="I52" s="1">
        <v>2</v>
      </c>
      <c r="J52" s="1">
        <v>3</v>
      </c>
      <c r="K52" s="1">
        <v>1</v>
      </c>
      <c r="L52" s="1">
        <v>2</v>
      </c>
      <c r="M52" s="1">
        <v>1</v>
      </c>
    </row>
    <row r="53" spans="1:13" ht="12.75">
      <c r="A53" s="3" t="s">
        <v>49</v>
      </c>
      <c r="B53" s="1">
        <v>7</v>
      </c>
      <c r="C53" s="1">
        <v>4</v>
      </c>
      <c r="D53" s="1">
        <v>8</v>
      </c>
      <c r="E53" s="1">
        <v>6</v>
      </c>
      <c r="F53" s="1">
        <v>8</v>
      </c>
      <c r="G53" s="1">
        <v>4</v>
      </c>
      <c r="H53" s="1">
        <v>6</v>
      </c>
      <c r="I53" s="1">
        <v>6</v>
      </c>
      <c r="J53" s="1">
        <v>5</v>
      </c>
      <c r="K53" s="1">
        <v>3</v>
      </c>
      <c r="L53" s="1">
        <v>6</v>
      </c>
      <c r="M53" s="1">
        <v>5</v>
      </c>
    </row>
    <row r="54" spans="1:13" ht="12.75">
      <c r="A54" s="2" t="s">
        <v>50</v>
      </c>
      <c r="B54" s="6">
        <v>0</v>
      </c>
      <c r="C54" s="6">
        <v>0</v>
      </c>
      <c r="D54" s="6">
        <v>0</v>
      </c>
      <c r="E54" s="6">
        <v>1</v>
      </c>
      <c r="F54" s="6">
        <v>0</v>
      </c>
      <c r="G54" s="6">
        <v>0</v>
      </c>
      <c r="H54" s="6">
        <v>2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</row>
    <row r="55" spans="1:13" ht="12.75">
      <c r="A55" s="3" t="s">
        <v>51</v>
      </c>
      <c r="B55" s="1">
        <v>258</v>
      </c>
      <c r="C55" s="1">
        <v>271</v>
      </c>
      <c r="D55" s="1">
        <v>326</v>
      </c>
      <c r="E55" s="1">
        <v>297</v>
      </c>
      <c r="F55" s="1">
        <v>289</v>
      </c>
      <c r="G55" s="1">
        <v>319</v>
      </c>
      <c r="H55" s="1">
        <v>325</v>
      </c>
      <c r="I55" s="1">
        <v>292</v>
      </c>
      <c r="J55" s="1">
        <v>274</v>
      </c>
      <c r="K55" s="1">
        <f>SUM(K4:K54)</f>
        <v>291</v>
      </c>
      <c r="L55" s="1">
        <f>SUM(L4:L54)</f>
        <v>279</v>
      </c>
      <c r="M55" s="1">
        <f>SUM(M4:M54)</f>
        <v>278</v>
      </c>
    </row>
    <row r="56" spans="8:9" ht="12.75">
      <c r="H56" s="1"/>
      <c r="I56" s="1"/>
    </row>
    <row r="58" spans="1:13" ht="12.75">
      <c r="A58" s="19" t="s">
        <v>57</v>
      </c>
      <c r="L58" s="35" t="s">
        <v>84</v>
      </c>
    </row>
    <row r="59" spans="1:10" ht="12.75">
      <c r="A59" s="19" t="s">
        <v>53</v>
      </c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19" t="s">
        <v>54</v>
      </c>
      <c r="B60" s="19"/>
      <c r="C60" s="19"/>
      <c r="D60" s="19"/>
      <c r="E60" s="19"/>
      <c r="F60" s="19"/>
      <c r="G60" s="19"/>
      <c r="H60" s="19"/>
      <c r="I60" s="19"/>
      <c r="J60" s="19"/>
    </row>
    <row r="62" ht="12.75">
      <c r="A62" s="39" t="s">
        <v>85</v>
      </c>
    </row>
  </sheetData>
  <printOptions/>
  <pageMargins left="0.75" right="0.5" top="0.5" bottom="0.5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svalentine</dc:creator>
  <cp:keywords/>
  <dc:description/>
  <cp:lastModifiedBy>Olga Nosatova</cp:lastModifiedBy>
  <cp:lastPrinted>2006-10-18T17:14:42Z</cp:lastPrinted>
  <dcterms:created xsi:type="dcterms:W3CDTF">2001-09-27T14:03:23Z</dcterms:created>
  <dcterms:modified xsi:type="dcterms:W3CDTF">2008-10-06T14:43:13Z</dcterms:modified>
  <cp:category/>
  <cp:version/>
  <cp:contentType/>
  <cp:contentStatus/>
</cp:coreProperties>
</file>