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2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<sst xmlns="http://schemas.openxmlformats.org/spreadsheetml/2006/main" count="321" uniqueCount="23">
  <si>
    <t>9.3</t>
  </si>
  <si>
    <t>15.5</t>
  </si>
  <si>
    <t>21.7</t>
  </si>
  <si>
    <t>28</t>
  </si>
  <si>
    <t>12.4</t>
  </si>
  <si>
    <t>34.2</t>
  </si>
  <si>
    <t>18.6</t>
  </si>
  <si>
    <t>SP</t>
  </si>
  <si>
    <t>S1</t>
  </si>
  <si>
    <t>S2</t>
  </si>
  <si>
    <t>S3</t>
  </si>
  <si>
    <t>S4</t>
  </si>
  <si>
    <t>S5</t>
  </si>
  <si>
    <t>S6</t>
  </si>
  <si>
    <t>S7</t>
  </si>
  <si>
    <t>S8</t>
  </si>
  <si>
    <t>002</t>
  </si>
  <si>
    <t>A</t>
  </si>
  <si>
    <t>01</t>
  </si>
  <si>
    <t>123456789.123456789.123456789.123456789.123456789v123456789.</t>
  </si>
  <si>
    <t>SC  FTP SHIFT SCHEDULE</t>
  </si>
  <si>
    <t>A1234</t>
  </si>
  <si>
    <t>SAMPLE FTP M6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</si>
</sst>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_);[Red]\(0.0\)"/>
    <numFmt numFmtId="178" formatCode="0.0"/>
  </numFmts>
  <fonts count="2">
    <font>
      <sz val="11"/>
      <name val="ＭＳ Ｐゴシック"/>
      <family val="0"/>
    </font>
    <font>
      <sz val="11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76" fontId="0" fillId="0" borderId="0" xfId="0" applyNumberFormat="1" applyAlignment="1" quotePrefix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pane ySplit="735" topLeftCell="BM1" activePane="bottomLeft" state="split"/>
      <selection pane="topLeft" activeCell="G1" sqref="G1"/>
      <selection pane="bottomLeft" activeCell="G1" sqref="G1"/>
    </sheetView>
  </sheetViews>
  <sheetFormatPr defaultColWidth="9.00390625" defaultRowHeight="13.5"/>
  <cols>
    <col min="1" max="1" width="4.00390625" style="2" customWidth="1"/>
    <col min="2" max="2" width="8.375" style="2" customWidth="1"/>
    <col min="3" max="3" width="8.375" style="1" customWidth="1"/>
    <col min="4" max="4" width="5.50390625" style="1" customWidth="1"/>
    <col min="5" max="5" width="4.625" style="2" bestFit="1" customWidth="1"/>
    <col min="6" max="6" width="4.625" style="0" bestFit="1" customWidth="1"/>
    <col min="7" max="7" width="49.25390625" style="9" customWidth="1"/>
  </cols>
  <sheetData>
    <row r="1" ht="16.5">
      <c r="G1" s="9" t="s">
        <v>19</v>
      </c>
    </row>
    <row r="2" spans="1:7" ht="16.5">
      <c r="A2" s="2" t="s">
        <v>8</v>
      </c>
      <c r="B2" s="2" t="s">
        <v>17</v>
      </c>
      <c r="C2" s="1" t="s">
        <v>21</v>
      </c>
      <c r="D2" s="4" t="s">
        <v>22</v>
      </c>
      <c r="G2" s="9" t="str">
        <f>A2&amp;"   "&amp;B2&amp;"    "&amp;C2&amp;"   1 "&amp;D2</f>
        <v>S1   A    A1234   1 SAMPLE FTP M6</v>
      </c>
    </row>
    <row r="3" spans="1:7" ht="16.5">
      <c r="A3" s="2" t="s">
        <v>9</v>
      </c>
      <c r="C3" s="6" t="s">
        <v>18</v>
      </c>
      <c r="G3" s="9" t="str">
        <f>A3&amp;"               "&amp;TEXT(C3,"00")</f>
        <v>S2               01</v>
      </c>
    </row>
    <row r="4" spans="1:7" ht="16.5">
      <c r="A4" s="2" t="s">
        <v>10</v>
      </c>
      <c r="B4" s="7">
        <v>9.3</v>
      </c>
      <c r="C4" s="7">
        <v>15.5</v>
      </c>
      <c r="D4" s="7">
        <v>21.7</v>
      </c>
      <c r="E4" s="7">
        <v>28</v>
      </c>
      <c r="F4" s="8">
        <v>34.2</v>
      </c>
      <c r="G4" s="9" t="str">
        <f>A4&amp;"   "&amp;TEXT(B4,"?0.0")&amp;"  "&amp;TEXT(C4,"?0.0")&amp;"  "&amp;TEXT(D4,"?0.0")&amp;"  "&amp;TEXT(E4,"?0.0")&amp;"  "&amp;TEXT(F4,"?0.0")</f>
        <v>S3    9.3  15.5  21.7  28.0  34.2</v>
      </c>
    </row>
    <row r="5" spans="1:7" ht="16.5">
      <c r="A5" s="2" t="s">
        <v>11</v>
      </c>
      <c r="B5" s="7">
        <v>9.3</v>
      </c>
      <c r="C5" s="7">
        <v>9.3</v>
      </c>
      <c r="D5" s="7">
        <v>12.4</v>
      </c>
      <c r="E5" s="7">
        <v>15.5</v>
      </c>
      <c r="F5" s="8">
        <v>18.6</v>
      </c>
      <c r="G5" s="9" t="str">
        <f>A5&amp;"   "&amp;TEXT(B5,"?0.0")&amp;"  "&amp;TEXT(C5,"?0.0")&amp;"  "&amp;TEXT(D5,"?0.0")&amp;"  "&amp;TEXT(E5,"?0.0")&amp;"  "&amp;TEXT(F5,"?0.0")</f>
        <v>S4    9.3   9.3  12.4  15.5  18.6</v>
      </c>
    </row>
    <row r="6" ht="16.5">
      <c r="A6" s="2" t="s">
        <v>12</v>
      </c>
    </row>
    <row r="7" ht="16.5">
      <c r="A7" s="2" t="s">
        <v>13</v>
      </c>
    </row>
    <row r="8" spans="1:7" ht="16.5">
      <c r="A8" s="2" t="s">
        <v>14</v>
      </c>
      <c r="B8" s="5" t="s">
        <v>16</v>
      </c>
      <c r="G8" s="9" t="str">
        <f>A8&amp;" "&amp;TEXT(B8,"000")</f>
        <v>S7 002</v>
      </c>
    </row>
    <row r="9" spans="1:7" ht="16.5">
      <c r="A9" s="2" t="s">
        <v>15</v>
      </c>
      <c r="B9" s="2">
        <v>2002</v>
      </c>
      <c r="G9" s="9" t="str">
        <f>A9&amp;" "&amp;TEXT(B9,"0000")</f>
        <v>S8 2002</v>
      </c>
    </row>
    <row r="10" spans="1:7" ht="16.5">
      <c r="A10" s="3" t="s">
        <v>20</v>
      </c>
      <c r="G10" s="9" t="str">
        <f>A10</f>
        <v>SC  FTP SHIFT SCHEDULE</v>
      </c>
    </row>
    <row r="11" spans="1:7" ht="16.5">
      <c r="A11" s="2" t="s">
        <v>7</v>
      </c>
      <c r="B11" s="2">
        <v>1</v>
      </c>
      <c r="C11" s="1">
        <v>23.2</v>
      </c>
      <c r="D11" s="1">
        <v>9.3</v>
      </c>
      <c r="E11" s="2">
        <v>12</v>
      </c>
      <c r="G11" s="9" t="str">
        <f>A11&amp;TEXT(B11,"??0")&amp;" "&amp;TEXT(C11,"???0.0")&amp;" "&amp;TEXT(D11,"??0.0")&amp;" "&amp;TEXT(E11,"00")&amp;"                  "</f>
        <v>SP  1   23.2   9.3 12                  </v>
      </c>
    </row>
    <row r="12" spans="1:7" ht="16.5">
      <c r="A12" s="2" t="s">
        <v>7</v>
      </c>
      <c r="B12" s="2">
        <v>2</v>
      </c>
      <c r="C12" s="1">
        <v>25.5</v>
      </c>
      <c r="D12" s="1">
        <v>15.5</v>
      </c>
      <c r="E12" s="2">
        <v>23</v>
      </c>
      <c r="G12" s="9" t="str">
        <f aca="true" t="shared" si="0" ref="G12:G75">A12&amp;TEXT(B12,"??0")&amp;" "&amp;TEXT(C12,"???0.0")&amp;" "&amp;TEXT(D12,"??0.0")&amp;" "&amp;TEXT(E12,"00")&amp;"                  "</f>
        <v>SP  2   25.5  15.5 23                  </v>
      </c>
    </row>
    <row r="13" spans="1:7" ht="16.5">
      <c r="A13" s="2" t="s">
        <v>7</v>
      </c>
      <c r="B13" s="2">
        <v>3</v>
      </c>
      <c r="C13" s="1">
        <v>30</v>
      </c>
      <c r="D13" s="1">
        <v>21.7</v>
      </c>
      <c r="E13" s="2">
        <v>34</v>
      </c>
      <c r="G13" s="9" t="str">
        <f t="shared" si="0"/>
        <v>SP  3   30.0  21.7 34                  </v>
      </c>
    </row>
    <row r="14" spans="1:7" ht="16.5">
      <c r="A14" s="2" t="s">
        <v>7</v>
      </c>
      <c r="B14" s="2">
        <v>4</v>
      </c>
      <c r="C14" s="1">
        <v>83.5</v>
      </c>
      <c r="D14" s="1">
        <v>28</v>
      </c>
      <c r="E14" s="2">
        <v>45</v>
      </c>
      <c r="G14" s="9" t="str">
        <f t="shared" si="0"/>
        <v>SP  4   83.5  28.0 45                  </v>
      </c>
    </row>
    <row r="15" spans="1:7" ht="16.5">
      <c r="A15" s="2" t="s">
        <v>7</v>
      </c>
      <c r="B15" s="2">
        <v>5</v>
      </c>
      <c r="C15" s="1">
        <v>120</v>
      </c>
      <c r="D15" s="1">
        <v>15.5</v>
      </c>
      <c r="E15" s="2">
        <v>54</v>
      </c>
      <c r="G15" s="9" t="str">
        <f t="shared" si="0"/>
        <v>SP  5  120.0  15.5 54                  </v>
      </c>
    </row>
    <row r="16" spans="1:7" ht="16.5">
      <c r="A16" s="2" t="s">
        <v>7</v>
      </c>
      <c r="B16" s="2">
        <v>6</v>
      </c>
      <c r="C16" s="1">
        <v>120.9</v>
      </c>
      <c r="D16" s="1">
        <v>12.4</v>
      </c>
      <c r="E16" s="2">
        <v>43</v>
      </c>
      <c r="G16" s="9" t="str">
        <f t="shared" si="0"/>
        <v>SP  6  120.9  12.4 43                  </v>
      </c>
    </row>
    <row r="17" spans="1:7" ht="16.5">
      <c r="A17" s="2" t="s">
        <v>7</v>
      </c>
      <c r="B17" s="2">
        <v>7</v>
      </c>
      <c r="C17" s="1">
        <v>121.8</v>
      </c>
      <c r="D17" s="1" t="s">
        <v>0</v>
      </c>
      <c r="E17" s="2">
        <v>30</v>
      </c>
      <c r="G17" s="9" t="str">
        <f t="shared" si="0"/>
        <v>SP  7  121.8   9.3 30                  </v>
      </c>
    </row>
    <row r="18" spans="1:7" ht="16.5">
      <c r="A18" s="2" t="s">
        <v>7</v>
      </c>
      <c r="B18" s="2">
        <v>8</v>
      </c>
      <c r="C18" s="1">
        <v>165.8</v>
      </c>
      <c r="D18" s="1" t="s">
        <v>0</v>
      </c>
      <c r="E18" s="2">
        <v>12</v>
      </c>
      <c r="G18" s="9" t="str">
        <f t="shared" si="0"/>
        <v>SP  8  165.8   9.3 12                  </v>
      </c>
    </row>
    <row r="19" spans="1:7" ht="16.5">
      <c r="A19" s="2" t="s">
        <v>7</v>
      </c>
      <c r="B19" s="2">
        <v>9</v>
      </c>
      <c r="C19" s="1">
        <v>167.7</v>
      </c>
      <c r="D19" s="1" t="s">
        <v>1</v>
      </c>
      <c r="E19" s="2">
        <v>23</v>
      </c>
      <c r="G19" s="9" t="str">
        <f t="shared" si="0"/>
        <v>SP  9  167.7  15.5 23                  </v>
      </c>
    </row>
    <row r="20" spans="1:7" ht="16.5">
      <c r="A20" s="2" t="s">
        <v>7</v>
      </c>
      <c r="B20" s="2">
        <v>10</v>
      </c>
      <c r="C20" s="1">
        <v>169.8</v>
      </c>
      <c r="D20" s="1" t="s">
        <v>2</v>
      </c>
      <c r="E20" s="2">
        <v>34</v>
      </c>
      <c r="G20" s="9" t="str">
        <f t="shared" si="0"/>
        <v>SP 10  169.8  21.7 34                  </v>
      </c>
    </row>
    <row r="21" spans="1:7" ht="16.5">
      <c r="A21" s="2" t="s">
        <v>7</v>
      </c>
      <c r="B21" s="2">
        <v>11</v>
      </c>
      <c r="C21" s="1">
        <v>193.2</v>
      </c>
      <c r="D21" s="1" t="s">
        <v>3</v>
      </c>
      <c r="E21" s="2">
        <v>45</v>
      </c>
      <c r="G21" s="9" t="str">
        <f t="shared" si="0"/>
        <v>SP 11  193.2  28.0 45                  </v>
      </c>
    </row>
    <row r="22" spans="1:7" ht="16.5">
      <c r="A22" s="2" t="s">
        <v>7</v>
      </c>
      <c r="B22" s="2">
        <v>12</v>
      </c>
      <c r="C22" s="1">
        <v>195.3</v>
      </c>
      <c r="D22" s="1" t="s">
        <v>5</v>
      </c>
      <c r="E22" s="2">
        <v>56</v>
      </c>
      <c r="G22" s="9" t="str">
        <f t="shared" si="0"/>
        <v>SP 12  195.3  34.2 56                  </v>
      </c>
    </row>
    <row r="23" spans="1:7" ht="16.5">
      <c r="A23" s="2" t="s">
        <v>7</v>
      </c>
      <c r="B23" s="2">
        <v>13</v>
      </c>
      <c r="C23" s="1">
        <v>324.8</v>
      </c>
      <c r="D23" s="1" t="s">
        <v>6</v>
      </c>
      <c r="E23" s="2">
        <v>65</v>
      </c>
      <c r="G23" s="9" t="str">
        <f t="shared" si="0"/>
        <v>SP 13  324.8  18.6 65                  </v>
      </c>
    </row>
    <row r="24" spans="1:7" ht="16.5">
      <c r="A24" s="2" t="s">
        <v>7</v>
      </c>
      <c r="B24" s="2">
        <v>14</v>
      </c>
      <c r="C24" s="1">
        <v>327</v>
      </c>
      <c r="D24" s="1" t="s">
        <v>1</v>
      </c>
      <c r="E24" s="2">
        <v>54</v>
      </c>
      <c r="G24" s="9" t="str">
        <f t="shared" si="0"/>
        <v>SP 14  327.0  15.5 54                  </v>
      </c>
    </row>
    <row r="25" spans="1:7" ht="16.5">
      <c r="A25" s="2" t="s">
        <v>7</v>
      </c>
      <c r="B25" s="2">
        <v>15</v>
      </c>
      <c r="C25" s="1">
        <v>328.1</v>
      </c>
      <c r="D25" s="1" t="s">
        <v>4</v>
      </c>
      <c r="E25" s="2">
        <v>43</v>
      </c>
      <c r="G25" s="9" t="str">
        <f t="shared" si="0"/>
        <v>SP 15  328.1  12.4 43                  </v>
      </c>
    </row>
    <row r="26" spans="1:7" ht="16.5">
      <c r="A26" s="2" t="s">
        <v>7</v>
      </c>
      <c r="B26" s="2">
        <v>16</v>
      </c>
      <c r="C26" s="1">
        <v>329.5</v>
      </c>
      <c r="D26" s="1" t="s">
        <v>0</v>
      </c>
      <c r="E26" s="2">
        <v>30</v>
      </c>
      <c r="G26" s="9" t="str">
        <f t="shared" si="0"/>
        <v>SP 16  329.5   9.3 30                  </v>
      </c>
    </row>
    <row r="27" spans="1:7" ht="16.5">
      <c r="A27" s="2" t="s">
        <v>7</v>
      </c>
      <c r="B27" s="2">
        <v>17</v>
      </c>
      <c r="C27" s="1">
        <v>349.5</v>
      </c>
      <c r="D27" s="1" t="s">
        <v>0</v>
      </c>
      <c r="E27" s="2">
        <v>12</v>
      </c>
      <c r="G27" s="9" t="str">
        <f t="shared" si="0"/>
        <v>SP 17  349.5   9.3 12                  </v>
      </c>
    </row>
    <row r="28" spans="1:7" ht="16.5">
      <c r="A28" s="2" t="s">
        <v>7</v>
      </c>
      <c r="B28" s="2">
        <v>18</v>
      </c>
      <c r="C28" s="1">
        <v>351.4</v>
      </c>
      <c r="D28" s="1" t="s">
        <v>1</v>
      </c>
      <c r="E28" s="2">
        <v>23</v>
      </c>
      <c r="G28" s="9" t="str">
        <f t="shared" si="0"/>
        <v>SP 18  351.4  15.5 23                  </v>
      </c>
    </row>
    <row r="29" spans="1:7" ht="16.5">
      <c r="A29" s="2" t="s">
        <v>7</v>
      </c>
      <c r="B29" s="2">
        <v>19</v>
      </c>
      <c r="C29" s="1">
        <v>353.7</v>
      </c>
      <c r="D29" s="1" t="s">
        <v>2</v>
      </c>
      <c r="E29" s="2">
        <v>34</v>
      </c>
      <c r="G29" s="9" t="str">
        <f t="shared" si="0"/>
        <v>SP 19  353.7  21.7 34                  </v>
      </c>
    </row>
    <row r="30" spans="1:7" ht="16.5">
      <c r="A30" s="2" t="s">
        <v>7</v>
      </c>
      <c r="B30" s="2">
        <v>20</v>
      </c>
      <c r="C30" s="1">
        <v>357.9</v>
      </c>
      <c r="D30" s="1" t="s">
        <v>3</v>
      </c>
      <c r="E30" s="2">
        <v>45</v>
      </c>
      <c r="G30" s="9" t="str">
        <f t="shared" si="0"/>
        <v>SP 20  357.9  28.0 45                  </v>
      </c>
    </row>
    <row r="31" spans="1:7" ht="16.5">
      <c r="A31" s="2" t="s">
        <v>7</v>
      </c>
      <c r="B31" s="2">
        <v>21</v>
      </c>
      <c r="C31" s="1">
        <v>364.7</v>
      </c>
      <c r="D31" s="1" t="s">
        <v>5</v>
      </c>
      <c r="E31" s="2">
        <v>56</v>
      </c>
      <c r="G31" s="9" t="str">
        <f t="shared" si="0"/>
        <v>SP 21  364.7  34.2 56                  </v>
      </c>
    </row>
    <row r="32" spans="1:7" ht="16.5">
      <c r="A32" s="2" t="s">
        <v>7</v>
      </c>
      <c r="B32" s="2">
        <v>22</v>
      </c>
      <c r="C32" s="1">
        <v>390.6</v>
      </c>
      <c r="D32" s="1" t="s">
        <v>6</v>
      </c>
      <c r="E32" s="2">
        <v>65</v>
      </c>
      <c r="G32" s="9" t="str">
        <f t="shared" si="0"/>
        <v>SP 22  390.6  18.6 65                  </v>
      </c>
    </row>
    <row r="33" spans="1:7" ht="16.5">
      <c r="A33" s="2" t="s">
        <v>7</v>
      </c>
      <c r="B33" s="2">
        <v>23</v>
      </c>
      <c r="C33" s="1">
        <v>391.7</v>
      </c>
      <c r="D33" s="1" t="s">
        <v>1</v>
      </c>
      <c r="E33" s="2">
        <v>54</v>
      </c>
      <c r="G33" s="9" t="str">
        <f t="shared" si="0"/>
        <v>SP 23  391.7  15.5 54                  </v>
      </c>
    </row>
    <row r="34" spans="1:7" ht="16.5">
      <c r="A34" s="2" t="s">
        <v>7</v>
      </c>
      <c r="B34" s="2">
        <v>24</v>
      </c>
      <c r="C34" s="1">
        <v>392.8</v>
      </c>
      <c r="D34" s="1" t="s">
        <v>4</v>
      </c>
      <c r="E34" s="2">
        <v>43</v>
      </c>
      <c r="G34" s="9" t="str">
        <f t="shared" si="0"/>
        <v>SP 24  392.8  12.4 43                  </v>
      </c>
    </row>
    <row r="35" spans="1:7" ht="16.5">
      <c r="A35" s="2" t="s">
        <v>7</v>
      </c>
      <c r="B35" s="2">
        <v>25</v>
      </c>
      <c r="C35" s="1">
        <v>393.8</v>
      </c>
      <c r="D35" s="1" t="s">
        <v>0</v>
      </c>
      <c r="E35" s="2">
        <v>30</v>
      </c>
      <c r="G35" s="9" t="str">
        <f t="shared" si="0"/>
        <v>SP 25  393.8   9.3 30                  </v>
      </c>
    </row>
    <row r="36" spans="1:7" ht="16.5">
      <c r="A36" s="2" t="s">
        <v>7</v>
      </c>
      <c r="B36" s="2">
        <v>26</v>
      </c>
      <c r="C36" s="1">
        <v>405</v>
      </c>
      <c r="D36" s="1" t="s">
        <v>0</v>
      </c>
      <c r="E36" s="2">
        <v>12</v>
      </c>
      <c r="G36" s="9" t="str">
        <f t="shared" si="0"/>
        <v>SP 26  405.0   9.3 12                  </v>
      </c>
    </row>
    <row r="37" spans="1:7" ht="16.5">
      <c r="A37" s="2" t="s">
        <v>7</v>
      </c>
      <c r="B37" s="2">
        <v>27</v>
      </c>
      <c r="C37" s="1">
        <v>406.9</v>
      </c>
      <c r="D37" s="1" t="s">
        <v>1</v>
      </c>
      <c r="E37" s="2">
        <v>23</v>
      </c>
      <c r="G37" s="9" t="str">
        <f t="shared" si="0"/>
        <v>SP 27  406.9  15.5 23                  </v>
      </c>
    </row>
    <row r="38" spans="1:7" ht="16.5">
      <c r="A38" s="2" t="s">
        <v>7</v>
      </c>
      <c r="B38" s="2">
        <v>28</v>
      </c>
      <c r="C38" s="1">
        <v>408.8</v>
      </c>
      <c r="D38" s="1" t="s">
        <v>2</v>
      </c>
      <c r="E38" s="2">
        <v>34</v>
      </c>
      <c r="G38" s="9" t="str">
        <f t="shared" si="0"/>
        <v>SP 28  408.8  21.7 34                  </v>
      </c>
    </row>
    <row r="39" spans="1:7" ht="16.5">
      <c r="A39" s="2" t="s">
        <v>7</v>
      </c>
      <c r="B39" s="2">
        <v>29</v>
      </c>
      <c r="C39" s="1">
        <v>412.3</v>
      </c>
      <c r="D39" s="1" t="s">
        <v>3</v>
      </c>
      <c r="E39" s="2">
        <v>45</v>
      </c>
      <c r="G39" s="9" t="str">
        <f t="shared" si="0"/>
        <v>SP 29  412.3  28.0 45                  </v>
      </c>
    </row>
    <row r="40" spans="1:7" ht="16.5">
      <c r="A40" s="2" t="s">
        <v>7</v>
      </c>
      <c r="B40" s="2">
        <v>30</v>
      </c>
      <c r="C40" s="1">
        <v>424.8</v>
      </c>
      <c r="D40" s="1" t="s">
        <v>4</v>
      </c>
      <c r="E40" s="2">
        <v>43</v>
      </c>
      <c r="G40" s="9" t="str">
        <f t="shared" si="0"/>
        <v>SP 30  424.8  12.4 43                  </v>
      </c>
    </row>
    <row r="41" spans="1:7" ht="16.5">
      <c r="A41" s="2" t="s">
        <v>7</v>
      </c>
      <c r="B41" s="2">
        <v>31</v>
      </c>
      <c r="C41" s="1">
        <v>425.8</v>
      </c>
      <c r="D41" s="1" t="s">
        <v>0</v>
      </c>
      <c r="E41" s="2">
        <v>30</v>
      </c>
      <c r="G41" s="9" t="str">
        <f t="shared" si="0"/>
        <v>SP 31  425.8   9.3 30                  </v>
      </c>
    </row>
    <row r="42" spans="1:7" ht="16.5">
      <c r="A42" s="2" t="s">
        <v>7</v>
      </c>
      <c r="B42" s="2">
        <v>32</v>
      </c>
      <c r="C42" s="1">
        <v>449.8</v>
      </c>
      <c r="D42" s="1" t="s">
        <v>0</v>
      </c>
      <c r="E42" s="2">
        <v>12</v>
      </c>
      <c r="G42" s="9" t="str">
        <f t="shared" si="0"/>
        <v>SP 32  449.8   9.3 12                  </v>
      </c>
    </row>
    <row r="43" spans="1:7" ht="16.5">
      <c r="A43" s="2" t="s">
        <v>7</v>
      </c>
      <c r="B43" s="2">
        <v>33</v>
      </c>
      <c r="C43" s="1">
        <v>451.7</v>
      </c>
      <c r="D43" s="1" t="s">
        <v>1</v>
      </c>
      <c r="E43" s="2">
        <v>23</v>
      </c>
      <c r="G43" s="9" t="str">
        <f t="shared" si="0"/>
        <v>SP 33  451.7  15.5 23                  </v>
      </c>
    </row>
    <row r="44" spans="1:7" ht="16.5">
      <c r="A44" s="2" t="s">
        <v>7</v>
      </c>
      <c r="B44" s="2">
        <v>34</v>
      </c>
      <c r="C44" s="1">
        <v>453.6</v>
      </c>
      <c r="D44" s="1" t="s">
        <v>2</v>
      </c>
      <c r="E44" s="2">
        <v>34</v>
      </c>
      <c r="G44" s="9" t="str">
        <f t="shared" si="0"/>
        <v>SP 34  453.6  21.7 34                  </v>
      </c>
    </row>
    <row r="45" spans="1:7" ht="16.5">
      <c r="A45" s="2" t="s">
        <v>7</v>
      </c>
      <c r="B45" s="2">
        <v>35</v>
      </c>
      <c r="C45" s="1">
        <v>456.2</v>
      </c>
      <c r="D45" s="1" t="s">
        <v>3</v>
      </c>
      <c r="E45" s="2">
        <v>45</v>
      </c>
      <c r="G45" s="9" t="str">
        <f t="shared" si="0"/>
        <v>SP 35  456.2  28.0 45                  </v>
      </c>
    </row>
    <row r="46" spans="1:7" ht="16.5">
      <c r="A46" s="2" t="s">
        <v>7</v>
      </c>
      <c r="B46" s="2">
        <v>36</v>
      </c>
      <c r="C46" s="1">
        <v>460.5</v>
      </c>
      <c r="D46" s="1" t="s">
        <v>5</v>
      </c>
      <c r="E46" s="2">
        <v>56</v>
      </c>
      <c r="G46" s="9" t="str">
        <f t="shared" si="0"/>
        <v>SP 36  460.5  34.2 56                  </v>
      </c>
    </row>
    <row r="47" spans="1:7" ht="16.5">
      <c r="A47" s="2" t="s">
        <v>7</v>
      </c>
      <c r="B47" s="2">
        <v>37</v>
      </c>
      <c r="C47" s="1">
        <v>498.4</v>
      </c>
      <c r="D47" s="1" t="s">
        <v>6</v>
      </c>
      <c r="E47" s="2">
        <v>65</v>
      </c>
      <c r="G47" s="9" t="str">
        <f t="shared" si="0"/>
        <v>SP 37  498.4  18.6 65                  </v>
      </c>
    </row>
    <row r="48" spans="1:7" ht="16.5">
      <c r="A48" s="2" t="s">
        <v>7</v>
      </c>
      <c r="B48" s="2">
        <v>38</v>
      </c>
      <c r="C48" s="1">
        <v>499.3</v>
      </c>
      <c r="D48" s="1" t="s">
        <v>1</v>
      </c>
      <c r="E48" s="2">
        <v>54</v>
      </c>
      <c r="G48" s="9" t="str">
        <f t="shared" si="0"/>
        <v>SP 38  499.3  15.5 54                  </v>
      </c>
    </row>
    <row r="49" spans="1:7" ht="16.5">
      <c r="A49" s="2" t="s">
        <v>7</v>
      </c>
      <c r="B49" s="2">
        <v>39</v>
      </c>
      <c r="C49" s="1">
        <v>500.3</v>
      </c>
      <c r="D49" s="1" t="s">
        <v>4</v>
      </c>
      <c r="E49" s="2">
        <v>43</v>
      </c>
      <c r="G49" s="9" t="str">
        <f t="shared" si="0"/>
        <v>SP 39  500.3  12.4 43                  </v>
      </c>
    </row>
    <row r="50" spans="1:7" ht="16.5">
      <c r="A50" s="2" t="s">
        <v>7</v>
      </c>
      <c r="B50" s="2">
        <v>40</v>
      </c>
      <c r="C50" s="1">
        <v>501.3</v>
      </c>
      <c r="D50" s="1" t="s">
        <v>0</v>
      </c>
      <c r="E50" s="2">
        <v>30</v>
      </c>
      <c r="G50" s="9" t="str">
        <f t="shared" si="0"/>
        <v>SP 40  501.3   9.3 30                  </v>
      </c>
    </row>
    <row r="51" spans="1:7" ht="16.5">
      <c r="A51" s="2" t="s">
        <v>7</v>
      </c>
      <c r="B51" s="2">
        <v>41</v>
      </c>
      <c r="C51" s="1">
        <v>515.7</v>
      </c>
      <c r="D51" s="1" t="s">
        <v>0</v>
      </c>
      <c r="E51" s="2">
        <v>12</v>
      </c>
      <c r="G51" s="9" t="str">
        <f t="shared" si="0"/>
        <v>SP 41  515.7   9.3 12                  </v>
      </c>
    </row>
    <row r="52" spans="1:7" ht="16.5">
      <c r="A52" s="2" t="s">
        <v>7</v>
      </c>
      <c r="B52" s="2">
        <v>42</v>
      </c>
      <c r="C52" s="1">
        <v>519.8</v>
      </c>
      <c r="D52" s="1" t="s">
        <v>1</v>
      </c>
      <c r="E52" s="2">
        <v>23</v>
      </c>
      <c r="G52" s="9" t="str">
        <f t="shared" si="0"/>
        <v>SP 42  519.8  15.5 23                  </v>
      </c>
    </row>
    <row r="53" spans="1:7" ht="16.5">
      <c r="A53" s="2" t="s">
        <v>7</v>
      </c>
      <c r="B53" s="2">
        <v>43</v>
      </c>
      <c r="C53" s="1">
        <v>524.7</v>
      </c>
      <c r="D53" s="1" t="s">
        <v>2</v>
      </c>
      <c r="E53" s="2">
        <v>34</v>
      </c>
      <c r="G53" s="9" t="str">
        <f t="shared" si="0"/>
        <v>SP 43  524.7  21.7 34                  </v>
      </c>
    </row>
    <row r="54" spans="1:7" ht="16.5">
      <c r="A54" s="2" t="s">
        <v>7</v>
      </c>
      <c r="B54" s="2">
        <v>44</v>
      </c>
      <c r="C54" s="1">
        <v>548.2</v>
      </c>
      <c r="D54" s="1" t="s">
        <v>4</v>
      </c>
      <c r="E54" s="2">
        <v>43</v>
      </c>
      <c r="G54" s="9" t="str">
        <f t="shared" si="0"/>
        <v>SP 44  548.2  12.4 43                  </v>
      </c>
    </row>
    <row r="55" spans="1:7" ht="16.5">
      <c r="A55" s="2" t="s">
        <v>7</v>
      </c>
      <c r="B55" s="2">
        <v>45</v>
      </c>
      <c r="C55" s="1">
        <v>549.2</v>
      </c>
      <c r="D55" s="1" t="s">
        <v>0</v>
      </c>
      <c r="E55" s="2">
        <v>30</v>
      </c>
      <c r="G55" s="9" t="str">
        <f t="shared" si="0"/>
        <v>SP 45  549.2   9.3 30                  </v>
      </c>
    </row>
    <row r="56" spans="1:7" ht="16.5">
      <c r="A56" s="2" t="s">
        <v>7</v>
      </c>
      <c r="B56" s="2">
        <v>46</v>
      </c>
      <c r="C56" s="1">
        <v>570.8</v>
      </c>
      <c r="D56" s="1" t="s">
        <v>0</v>
      </c>
      <c r="E56" s="2">
        <v>12</v>
      </c>
      <c r="G56" s="9" t="str">
        <f t="shared" si="0"/>
        <v>SP 46  570.8   9.3 12                  </v>
      </c>
    </row>
    <row r="57" spans="1:7" ht="16.5">
      <c r="A57" s="2" t="s">
        <v>7</v>
      </c>
      <c r="B57" s="2">
        <v>47</v>
      </c>
      <c r="C57" s="1">
        <v>573.6</v>
      </c>
      <c r="D57" s="1" t="s">
        <v>1</v>
      </c>
      <c r="E57" s="2">
        <v>23</v>
      </c>
      <c r="G57" s="9" t="str">
        <f t="shared" si="0"/>
        <v>SP 47  573.6  15.5 23                  </v>
      </c>
    </row>
    <row r="58" spans="1:7" ht="16.5">
      <c r="A58" s="2" t="s">
        <v>7</v>
      </c>
      <c r="B58" s="2">
        <v>48</v>
      </c>
      <c r="C58" s="1">
        <v>600.3</v>
      </c>
      <c r="D58" s="1" t="s">
        <v>2</v>
      </c>
      <c r="E58" s="2">
        <v>34</v>
      </c>
      <c r="G58" s="9" t="str">
        <f t="shared" si="0"/>
        <v>SP 48  600.3  21.7 34                  </v>
      </c>
    </row>
    <row r="59" spans="1:7" ht="16.5">
      <c r="A59" s="2" t="s">
        <v>7</v>
      </c>
      <c r="B59" s="2">
        <v>49</v>
      </c>
      <c r="C59" s="1">
        <v>616.2</v>
      </c>
      <c r="D59" s="1" t="s">
        <v>4</v>
      </c>
      <c r="E59" s="2">
        <v>43</v>
      </c>
      <c r="G59" s="9" t="str">
        <f t="shared" si="0"/>
        <v>SP 49  616.2  12.4 43                  </v>
      </c>
    </row>
    <row r="60" spans="1:7" ht="16.5">
      <c r="A60" s="2" t="s">
        <v>7</v>
      </c>
      <c r="B60" s="2">
        <v>50</v>
      </c>
      <c r="C60" s="1">
        <v>617.1</v>
      </c>
      <c r="D60" s="1" t="s">
        <v>0</v>
      </c>
      <c r="E60" s="2">
        <v>30</v>
      </c>
      <c r="G60" s="9" t="str">
        <f t="shared" si="0"/>
        <v>SP 50  617.1   9.3 30                  </v>
      </c>
    </row>
    <row r="61" spans="1:7" ht="16.5">
      <c r="A61" s="2" t="s">
        <v>7</v>
      </c>
      <c r="B61" s="2">
        <v>51</v>
      </c>
      <c r="C61" s="1">
        <v>648.6</v>
      </c>
      <c r="D61" s="1" t="s">
        <v>0</v>
      </c>
      <c r="E61" s="2">
        <v>12</v>
      </c>
      <c r="G61" s="9" t="str">
        <f t="shared" si="0"/>
        <v>SP 51  648.6   9.3 12                  </v>
      </c>
    </row>
    <row r="62" spans="1:7" ht="16.5">
      <c r="A62" s="2" t="s">
        <v>7</v>
      </c>
      <c r="B62" s="2">
        <v>52</v>
      </c>
      <c r="C62" s="1">
        <v>652.1</v>
      </c>
      <c r="D62" s="1" t="s">
        <v>1</v>
      </c>
      <c r="E62" s="2">
        <v>23</v>
      </c>
      <c r="G62" s="9" t="str">
        <f t="shared" si="0"/>
        <v>SP 52  652.1  15.5 23                  </v>
      </c>
    </row>
    <row r="63" spans="1:7" ht="16.5">
      <c r="A63" s="2" t="s">
        <v>7</v>
      </c>
      <c r="B63" s="2">
        <v>53</v>
      </c>
      <c r="C63" s="1">
        <v>655.6</v>
      </c>
      <c r="D63" s="1" t="s">
        <v>2</v>
      </c>
      <c r="E63" s="2">
        <v>34</v>
      </c>
      <c r="G63" s="9" t="str">
        <f t="shared" si="0"/>
        <v>SP 53  655.6  21.7 34                  </v>
      </c>
    </row>
    <row r="64" spans="1:7" ht="16.5">
      <c r="A64" s="2" t="s">
        <v>7</v>
      </c>
      <c r="B64" s="2">
        <v>54</v>
      </c>
      <c r="C64" s="1">
        <v>674.7</v>
      </c>
      <c r="D64" s="1" t="s">
        <v>4</v>
      </c>
      <c r="E64" s="2">
        <v>43</v>
      </c>
      <c r="G64" s="9" t="str">
        <f t="shared" si="0"/>
        <v>SP 54  674.7  12.4 43                  </v>
      </c>
    </row>
    <row r="65" spans="1:7" ht="16.5">
      <c r="A65" s="2" t="s">
        <v>7</v>
      </c>
      <c r="B65" s="2">
        <v>55</v>
      </c>
      <c r="C65" s="1">
        <v>675.8</v>
      </c>
      <c r="D65" s="1" t="s">
        <v>0</v>
      </c>
      <c r="E65" s="2">
        <v>30</v>
      </c>
      <c r="G65" s="9" t="str">
        <f t="shared" si="0"/>
        <v>SP 55  675.8   9.3 30                  </v>
      </c>
    </row>
    <row r="66" spans="1:7" ht="16.5">
      <c r="A66" s="2" t="s">
        <v>7</v>
      </c>
      <c r="B66" s="2">
        <v>56</v>
      </c>
      <c r="C66" s="1">
        <v>698</v>
      </c>
      <c r="D66" s="1" t="s">
        <v>0</v>
      </c>
      <c r="E66" s="2">
        <v>12</v>
      </c>
      <c r="G66" s="9" t="str">
        <f t="shared" si="0"/>
        <v>SP 56  698.0   9.3 12                  </v>
      </c>
    </row>
    <row r="67" spans="1:7" ht="16.5">
      <c r="A67" s="2" t="s">
        <v>7</v>
      </c>
      <c r="B67" s="2">
        <v>57</v>
      </c>
      <c r="C67" s="1">
        <v>701.5</v>
      </c>
      <c r="D67" s="1" t="s">
        <v>1</v>
      </c>
      <c r="E67" s="2">
        <v>23</v>
      </c>
      <c r="G67" s="9" t="str">
        <f t="shared" si="0"/>
        <v>SP 57  701.5  15.5 23                  </v>
      </c>
    </row>
    <row r="68" spans="1:7" ht="16.5">
      <c r="A68" s="2" t="s">
        <v>7</v>
      </c>
      <c r="B68" s="2">
        <v>58</v>
      </c>
      <c r="C68" s="1">
        <v>709.2</v>
      </c>
      <c r="D68" s="1" t="s">
        <v>2</v>
      </c>
      <c r="E68" s="2">
        <v>34</v>
      </c>
      <c r="G68" s="9" t="str">
        <f t="shared" si="0"/>
        <v>SP 58  709.2  21.7 34                  </v>
      </c>
    </row>
    <row r="69" spans="1:7" ht="16.5">
      <c r="A69" s="2" t="s">
        <v>7</v>
      </c>
      <c r="B69" s="2">
        <v>59</v>
      </c>
      <c r="C69" s="1">
        <v>720.9</v>
      </c>
      <c r="D69" s="1" t="s">
        <v>4</v>
      </c>
      <c r="E69" s="2">
        <v>43</v>
      </c>
      <c r="G69" s="9" t="str">
        <f t="shared" si="0"/>
        <v>SP 59  720.9  12.4 43                  </v>
      </c>
    </row>
    <row r="70" spans="1:7" ht="16.5">
      <c r="A70" s="2" t="s">
        <v>7</v>
      </c>
      <c r="B70" s="2">
        <v>60</v>
      </c>
      <c r="C70" s="1">
        <v>721.9</v>
      </c>
      <c r="D70" s="1" t="s">
        <v>0</v>
      </c>
      <c r="E70" s="2">
        <v>30</v>
      </c>
      <c r="G70" s="9" t="str">
        <f t="shared" si="0"/>
        <v>SP 60  721.9   9.3 30                  </v>
      </c>
    </row>
    <row r="71" spans="1:7" ht="16.5">
      <c r="A71" s="2" t="s">
        <v>7</v>
      </c>
      <c r="B71" s="2">
        <v>61</v>
      </c>
      <c r="C71" s="1">
        <v>730.9</v>
      </c>
      <c r="D71" s="1" t="s">
        <v>0</v>
      </c>
      <c r="E71" s="2">
        <v>12</v>
      </c>
      <c r="G71" s="9" t="str">
        <f t="shared" si="0"/>
        <v>SP 61  730.9   9.3 12                  </v>
      </c>
    </row>
    <row r="72" spans="1:7" ht="16.5">
      <c r="A72" s="2" t="s">
        <v>7</v>
      </c>
      <c r="B72" s="2">
        <v>62</v>
      </c>
      <c r="C72" s="1">
        <v>733.8</v>
      </c>
      <c r="D72" s="1" t="s">
        <v>1</v>
      </c>
      <c r="E72" s="2">
        <v>23</v>
      </c>
      <c r="G72" s="9" t="str">
        <f t="shared" si="0"/>
        <v>SP 62  733.8  15.5 23                  </v>
      </c>
    </row>
    <row r="73" spans="1:7" ht="16.5">
      <c r="A73" s="2" t="s">
        <v>7</v>
      </c>
      <c r="B73" s="2">
        <v>63</v>
      </c>
      <c r="C73" s="1">
        <v>737.1</v>
      </c>
      <c r="D73" s="1" t="s">
        <v>2</v>
      </c>
      <c r="E73" s="2">
        <v>34</v>
      </c>
      <c r="G73" s="9" t="str">
        <f t="shared" si="0"/>
        <v>SP 63  737.1  21.7 34                  </v>
      </c>
    </row>
    <row r="74" spans="1:7" ht="16.5">
      <c r="A74" s="2" t="s">
        <v>7</v>
      </c>
      <c r="B74" s="2">
        <v>64</v>
      </c>
      <c r="C74" s="1">
        <v>744.3</v>
      </c>
      <c r="D74" s="1" t="s">
        <v>3</v>
      </c>
      <c r="E74" s="2">
        <v>45</v>
      </c>
      <c r="G74" s="9" t="str">
        <f t="shared" si="0"/>
        <v>SP 64  744.3  28.0 45                  </v>
      </c>
    </row>
    <row r="75" spans="1:7" ht="16.5">
      <c r="A75" s="2" t="s">
        <v>7</v>
      </c>
      <c r="B75" s="2">
        <v>65</v>
      </c>
      <c r="C75" s="1">
        <v>757.6</v>
      </c>
      <c r="D75" s="1" t="s">
        <v>1</v>
      </c>
      <c r="E75" s="2">
        <v>54</v>
      </c>
      <c r="G75" s="9" t="str">
        <f t="shared" si="0"/>
        <v>SP 65  757.6  15.5 54                  </v>
      </c>
    </row>
    <row r="76" spans="1:7" ht="16.5">
      <c r="A76" s="2" t="s">
        <v>7</v>
      </c>
      <c r="B76" s="2">
        <v>66</v>
      </c>
      <c r="C76" s="1">
        <v>759</v>
      </c>
      <c r="D76" s="1" t="s">
        <v>4</v>
      </c>
      <c r="E76" s="2">
        <v>43</v>
      </c>
      <c r="G76" s="9" t="str">
        <f aca="true" t="shared" si="1" ref="G76:G139">A76&amp;TEXT(B76,"??0")&amp;" "&amp;TEXT(C76,"???0.0")&amp;" "&amp;TEXT(D76,"??0.0")&amp;" "&amp;TEXT(E76,"00")&amp;"                  "</f>
        <v>SP 66  759.0  12.4 43                  </v>
      </c>
    </row>
    <row r="77" spans="1:7" ht="16.5">
      <c r="A77" s="2" t="s">
        <v>7</v>
      </c>
      <c r="B77" s="2">
        <v>67</v>
      </c>
      <c r="C77" s="1">
        <v>760</v>
      </c>
      <c r="D77" s="1" t="s">
        <v>0</v>
      </c>
      <c r="E77" s="2">
        <v>30</v>
      </c>
      <c r="G77" s="9" t="str">
        <f t="shared" si="1"/>
        <v>SP 67  760.0   9.3 30                  </v>
      </c>
    </row>
    <row r="78" spans="1:7" ht="16.5">
      <c r="A78" s="2" t="s">
        <v>7</v>
      </c>
      <c r="B78" s="2">
        <v>68</v>
      </c>
      <c r="C78" s="1">
        <v>768.9</v>
      </c>
      <c r="D78" s="1" t="s">
        <v>0</v>
      </c>
      <c r="E78" s="2">
        <v>12</v>
      </c>
      <c r="G78" s="9" t="str">
        <f t="shared" si="1"/>
        <v>SP 68  768.9   9.3 12                  </v>
      </c>
    </row>
    <row r="79" spans="1:7" ht="16.5">
      <c r="A79" s="2" t="s">
        <v>7</v>
      </c>
      <c r="B79" s="2">
        <v>69</v>
      </c>
      <c r="C79" s="1">
        <v>770.9</v>
      </c>
      <c r="D79" s="1" t="s">
        <v>1</v>
      </c>
      <c r="E79" s="2">
        <v>23</v>
      </c>
      <c r="G79" s="9" t="str">
        <f t="shared" si="1"/>
        <v>SP 69  770.9  15.5 23                  </v>
      </c>
    </row>
    <row r="80" spans="1:7" ht="16.5">
      <c r="A80" s="2" t="s">
        <v>7</v>
      </c>
      <c r="B80" s="2">
        <v>70</v>
      </c>
      <c r="C80" s="1">
        <v>775.8</v>
      </c>
      <c r="D80" s="1" t="s">
        <v>2</v>
      </c>
      <c r="E80" s="2">
        <v>34</v>
      </c>
      <c r="G80" s="9" t="str">
        <f t="shared" si="1"/>
        <v>SP 70  775.8  21.7 34                  </v>
      </c>
    </row>
    <row r="81" spans="1:7" ht="16.5">
      <c r="A81" s="2" t="s">
        <v>7</v>
      </c>
      <c r="B81" s="2">
        <v>71</v>
      </c>
      <c r="C81" s="1">
        <v>781</v>
      </c>
      <c r="D81" s="1" t="s">
        <v>3</v>
      </c>
      <c r="E81" s="2">
        <v>45</v>
      </c>
      <c r="G81" s="9" t="str">
        <f t="shared" si="1"/>
        <v>SP 71  781.0  28.0 45                  </v>
      </c>
    </row>
    <row r="82" spans="1:7" ht="16.5">
      <c r="A82" s="2" t="s">
        <v>7</v>
      </c>
      <c r="B82" s="2">
        <v>72</v>
      </c>
      <c r="C82" s="1">
        <v>808.7</v>
      </c>
      <c r="D82" s="1" t="s">
        <v>5</v>
      </c>
      <c r="E82" s="2">
        <v>56</v>
      </c>
      <c r="G82" s="9" t="str">
        <f t="shared" si="1"/>
        <v>SP 72  808.7  34.2 56                  </v>
      </c>
    </row>
    <row r="83" spans="1:7" ht="16.5">
      <c r="A83" s="2" t="s">
        <v>7</v>
      </c>
      <c r="B83" s="2">
        <v>73</v>
      </c>
      <c r="C83" s="1">
        <v>950.5</v>
      </c>
      <c r="D83" s="1" t="s">
        <v>6</v>
      </c>
      <c r="E83" s="2">
        <v>65</v>
      </c>
      <c r="G83" s="9" t="str">
        <f t="shared" si="1"/>
        <v>SP 73  950.5  18.6 65                  </v>
      </c>
    </row>
    <row r="84" spans="1:7" ht="16.5">
      <c r="A84" s="2" t="s">
        <v>7</v>
      </c>
      <c r="B84" s="2">
        <v>74</v>
      </c>
      <c r="C84" s="1">
        <v>951.4</v>
      </c>
      <c r="D84" s="1" t="s">
        <v>1</v>
      </c>
      <c r="E84" s="2">
        <v>54</v>
      </c>
      <c r="G84" s="9" t="str">
        <f t="shared" si="1"/>
        <v>SP 74  951.4  15.5 54                  </v>
      </c>
    </row>
    <row r="85" spans="1:7" ht="16.5">
      <c r="A85" s="2" t="s">
        <v>7</v>
      </c>
      <c r="B85" s="2">
        <v>75</v>
      </c>
      <c r="C85" s="1">
        <v>952.4</v>
      </c>
      <c r="D85" s="1" t="s">
        <v>4</v>
      </c>
      <c r="E85" s="2">
        <v>43</v>
      </c>
      <c r="G85" s="9" t="str">
        <f t="shared" si="1"/>
        <v>SP 75  952.4  12.4 43                  </v>
      </c>
    </row>
    <row r="86" spans="1:7" ht="16.5">
      <c r="A86" s="2" t="s">
        <v>7</v>
      </c>
      <c r="B86" s="2">
        <v>76</v>
      </c>
      <c r="C86" s="1">
        <v>953.3</v>
      </c>
      <c r="D86" s="1" t="s">
        <v>0</v>
      </c>
      <c r="E86" s="2">
        <v>30</v>
      </c>
      <c r="G86" s="9" t="str">
        <f t="shared" si="1"/>
        <v>SP 76  953.3   9.3 30                  </v>
      </c>
    </row>
    <row r="87" spans="1:7" ht="16.5">
      <c r="A87" s="2" t="s">
        <v>7</v>
      </c>
      <c r="B87" s="2">
        <v>77</v>
      </c>
      <c r="C87" s="1">
        <v>962.2</v>
      </c>
      <c r="D87" s="1" t="s">
        <v>0</v>
      </c>
      <c r="E87" s="2">
        <v>12</v>
      </c>
      <c r="G87" s="9" t="str">
        <f t="shared" si="1"/>
        <v>SP 77  962.2   9.3 12                  </v>
      </c>
    </row>
    <row r="88" spans="1:7" ht="16.5">
      <c r="A88" s="2" t="s">
        <v>7</v>
      </c>
      <c r="B88" s="2">
        <v>78</v>
      </c>
      <c r="C88" s="1">
        <v>964.1</v>
      </c>
      <c r="D88" s="1" t="s">
        <v>1</v>
      </c>
      <c r="E88" s="2">
        <v>23</v>
      </c>
      <c r="G88" s="9" t="str">
        <f t="shared" si="1"/>
        <v>SP 78  964.1  15.5 23                  </v>
      </c>
    </row>
    <row r="89" spans="1:7" ht="16.5">
      <c r="A89" s="2" t="s">
        <v>7</v>
      </c>
      <c r="B89" s="2">
        <v>79</v>
      </c>
      <c r="C89" s="1">
        <v>968.7</v>
      </c>
      <c r="D89" s="1" t="s">
        <v>2</v>
      </c>
      <c r="E89" s="2">
        <v>34</v>
      </c>
      <c r="G89" s="9" t="str">
        <f t="shared" si="1"/>
        <v>SP 79  968.7  21.7 34                  </v>
      </c>
    </row>
    <row r="90" spans="1:7" ht="16.5">
      <c r="A90" s="2" t="s">
        <v>7</v>
      </c>
      <c r="B90" s="2">
        <v>80</v>
      </c>
      <c r="C90" s="1">
        <v>973.8</v>
      </c>
      <c r="D90" s="1" t="s">
        <v>3</v>
      </c>
      <c r="E90" s="2">
        <v>45</v>
      </c>
      <c r="G90" s="9" t="str">
        <f t="shared" si="1"/>
        <v>SP 80  973.8  28.0 45                  </v>
      </c>
    </row>
    <row r="91" spans="1:7" ht="16.5">
      <c r="A91" s="2" t="s">
        <v>7</v>
      </c>
      <c r="B91" s="2">
        <v>81</v>
      </c>
      <c r="C91" s="1">
        <v>1017.6</v>
      </c>
      <c r="D91" s="1" t="s">
        <v>1</v>
      </c>
      <c r="E91" s="2">
        <v>54</v>
      </c>
      <c r="G91" s="9" t="str">
        <f t="shared" si="1"/>
        <v>SP 81 1017.6  15.5 54                  </v>
      </c>
    </row>
    <row r="92" spans="1:7" ht="16.5">
      <c r="A92" s="2" t="s">
        <v>7</v>
      </c>
      <c r="B92" s="2">
        <v>82</v>
      </c>
      <c r="C92" s="1">
        <v>1018.5</v>
      </c>
      <c r="D92" s="1" t="s">
        <v>4</v>
      </c>
      <c r="E92" s="2">
        <v>43</v>
      </c>
      <c r="G92" s="9" t="str">
        <f t="shared" si="1"/>
        <v>SP 82 1018.5  12.4 43                  </v>
      </c>
    </row>
    <row r="93" spans="1:7" ht="16.5">
      <c r="A93" s="2" t="s">
        <v>7</v>
      </c>
      <c r="B93" s="2">
        <v>83</v>
      </c>
      <c r="C93" s="1">
        <v>1019.5</v>
      </c>
      <c r="D93" s="1" t="s">
        <v>0</v>
      </c>
      <c r="E93" s="2">
        <v>30</v>
      </c>
      <c r="G93" s="9" t="str">
        <f t="shared" si="1"/>
        <v>SP 83 1019.5   9.3 30                  </v>
      </c>
    </row>
    <row r="94" spans="1:7" ht="16.5">
      <c r="A94" s="2" t="s">
        <v>7</v>
      </c>
      <c r="B94" s="2">
        <v>84</v>
      </c>
      <c r="C94" s="1">
        <v>1055.6</v>
      </c>
      <c r="D94" s="1" t="s">
        <v>0</v>
      </c>
      <c r="E94" s="2">
        <v>12</v>
      </c>
      <c r="G94" s="9" t="str">
        <f t="shared" si="1"/>
        <v>SP 84 1055.6   9.3 12                  </v>
      </c>
    </row>
    <row r="95" spans="1:7" ht="16.5">
      <c r="A95" s="2" t="s">
        <v>7</v>
      </c>
      <c r="B95" s="2">
        <v>85</v>
      </c>
      <c r="C95" s="1">
        <v>1057.5</v>
      </c>
      <c r="D95" s="1" t="s">
        <v>1</v>
      </c>
      <c r="E95" s="2">
        <v>23</v>
      </c>
      <c r="G95" s="9" t="str">
        <f t="shared" si="1"/>
        <v>SP 85 1057.5  15.5 23                  </v>
      </c>
    </row>
    <row r="96" spans="1:7" ht="16.5">
      <c r="A96" s="2" t="s">
        <v>7</v>
      </c>
      <c r="B96" s="2">
        <v>86</v>
      </c>
      <c r="C96" s="1">
        <v>1060.9</v>
      </c>
      <c r="D96" s="1" t="s">
        <v>2</v>
      </c>
      <c r="E96" s="2">
        <v>34</v>
      </c>
      <c r="G96" s="9" t="str">
        <f t="shared" si="1"/>
        <v>SP 86 1060.9  21.7 34                  </v>
      </c>
    </row>
    <row r="97" spans="1:7" ht="16.5">
      <c r="A97" s="2" t="s">
        <v>7</v>
      </c>
      <c r="B97" s="2">
        <v>87</v>
      </c>
      <c r="C97" s="1">
        <v>1069.3</v>
      </c>
      <c r="D97" s="1" t="s">
        <v>3</v>
      </c>
      <c r="E97" s="2">
        <v>45</v>
      </c>
      <c r="G97" s="9" t="str">
        <f t="shared" si="1"/>
        <v>SP 87 1069.3  28.0 45                  </v>
      </c>
    </row>
    <row r="98" spans="1:7" ht="16.5">
      <c r="A98" s="2" t="s">
        <v>7</v>
      </c>
      <c r="B98" s="2">
        <v>88</v>
      </c>
      <c r="C98" s="1">
        <v>1080.8</v>
      </c>
      <c r="D98" s="1" t="s">
        <v>1</v>
      </c>
      <c r="E98" s="2">
        <v>54</v>
      </c>
      <c r="G98" s="9" t="str">
        <f t="shared" si="1"/>
        <v>SP 88 1080.8  15.5 54                  </v>
      </c>
    </row>
    <row r="99" spans="1:7" ht="16.5">
      <c r="A99" s="2" t="s">
        <v>7</v>
      </c>
      <c r="B99" s="2">
        <v>89</v>
      </c>
      <c r="C99" s="1">
        <v>1082</v>
      </c>
      <c r="D99" s="1" t="s">
        <v>4</v>
      </c>
      <c r="E99" s="2">
        <v>43</v>
      </c>
      <c r="G99" s="9" t="str">
        <f t="shared" si="1"/>
        <v>SP 89 1082.0  12.4 43                  </v>
      </c>
    </row>
    <row r="100" spans="1:7" ht="16.5">
      <c r="A100" s="2" t="s">
        <v>7</v>
      </c>
      <c r="B100" s="2">
        <v>90</v>
      </c>
      <c r="C100" s="1">
        <v>1086.5</v>
      </c>
      <c r="D100" s="1" t="s">
        <v>0</v>
      </c>
      <c r="E100" s="2">
        <v>30</v>
      </c>
      <c r="G100" s="9" t="str">
        <f t="shared" si="1"/>
        <v>SP 90 1086.5   9.3 30                  </v>
      </c>
    </row>
    <row r="101" spans="1:7" ht="16.5">
      <c r="A101" s="2" t="s">
        <v>7</v>
      </c>
      <c r="B101" s="2">
        <v>91</v>
      </c>
      <c r="C101" s="1">
        <v>1105.8</v>
      </c>
      <c r="D101" s="1" t="s">
        <v>0</v>
      </c>
      <c r="E101" s="2">
        <v>12</v>
      </c>
      <c r="G101" s="9" t="str">
        <f t="shared" si="1"/>
        <v>SP 91 1105.8   9.3 12                  </v>
      </c>
    </row>
    <row r="102" spans="1:7" ht="16.5">
      <c r="A102" s="2" t="s">
        <v>7</v>
      </c>
      <c r="B102" s="2">
        <v>92</v>
      </c>
      <c r="C102" s="1">
        <v>1109.7</v>
      </c>
      <c r="D102" s="1" t="s">
        <v>1</v>
      </c>
      <c r="E102" s="2">
        <v>23</v>
      </c>
      <c r="G102" s="9" t="str">
        <f t="shared" si="1"/>
        <v>SP 92 1109.7  15.5 23                  </v>
      </c>
    </row>
    <row r="103" spans="1:7" ht="16.5">
      <c r="A103" s="2" t="s">
        <v>7</v>
      </c>
      <c r="B103" s="2">
        <v>93</v>
      </c>
      <c r="C103" s="1">
        <v>1117</v>
      </c>
      <c r="D103" s="1" t="s">
        <v>2</v>
      </c>
      <c r="E103" s="2">
        <v>34</v>
      </c>
      <c r="G103" s="9" t="str">
        <f t="shared" si="1"/>
        <v>SP 93 1117.0  21.7 34                  </v>
      </c>
    </row>
    <row r="104" spans="1:7" ht="16.5">
      <c r="A104" s="2" t="s">
        <v>7</v>
      </c>
      <c r="B104" s="2">
        <v>94</v>
      </c>
      <c r="C104" s="1">
        <v>1148.5</v>
      </c>
      <c r="D104" s="1" t="s">
        <v>4</v>
      </c>
      <c r="E104" s="2">
        <v>43</v>
      </c>
      <c r="G104" s="9" t="str">
        <f t="shared" si="1"/>
        <v>SP 94 1148.5  12.4 43                  </v>
      </c>
    </row>
    <row r="105" spans="1:7" ht="16.5">
      <c r="A105" s="2" t="s">
        <v>7</v>
      </c>
      <c r="B105" s="2">
        <v>95</v>
      </c>
      <c r="C105" s="1">
        <v>1149.4</v>
      </c>
      <c r="D105" s="1" t="s">
        <v>0</v>
      </c>
      <c r="E105" s="2">
        <v>30</v>
      </c>
      <c r="G105" s="9" t="str">
        <f t="shared" si="1"/>
        <v>SP 95 1149.4   9.3 30                  </v>
      </c>
    </row>
    <row r="106" spans="1:7" ht="16.5">
      <c r="A106" s="2" t="s">
        <v>7</v>
      </c>
      <c r="B106" s="2">
        <v>96</v>
      </c>
      <c r="C106" s="1">
        <v>1171.2</v>
      </c>
      <c r="D106" s="1" t="s">
        <v>0</v>
      </c>
      <c r="E106" s="2">
        <v>12</v>
      </c>
      <c r="G106" s="9" t="str">
        <f t="shared" si="1"/>
        <v>SP 96 1171.2   9.3 12                  </v>
      </c>
    </row>
    <row r="107" spans="1:7" ht="16.5">
      <c r="A107" s="2" t="s">
        <v>7</v>
      </c>
      <c r="B107" s="2">
        <v>97</v>
      </c>
      <c r="C107" s="1">
        <v>1173.1</v>
      </c>
      <c r="D107" s="1" t="s">
        <v>1</v>
      </c>
      <c r="E107" s="2">
        <v>23</v>
      </c>
      <c r="G107" s="9" t="str">
        <f t="shared" si="1"/>
        <v>SP 97 1173.1  15.5 23                  </v>
      </c>
    </row>
    <row r="108" spans="1:7" ht="16.5">
      <c r="A108" s="2" t="s">
        <v>7</v>
      </c>
      <c r="B108" s="2">
        <v>98</v>
      </c>
      <c r="C108" s="1">
        <v>1175.3</v>
      </c>
      <c r="D108" s="1" t="s">
        <v>2</v>
      </c>
      <c r="E108" s="2">
        <v>34</v>
      </c>
      <c r="G108" s="9" t="str">
        <f t="shared" si="1"/>
        <v>SP 98 1175.3  21.7 34                  </v>
      </c>
    </row>
    <row r="109" spans="1:7" ht="16.5">
      <c r="A109" s="2" t="s">
        <v>7</v>
      </c>
      <c r="B109" s="2">
        <v>99</v>
      </c>
      <c r="C109" s="1">
        <v>1182.3</v>
      </c>
      <c r="D109" s="1" t="s">
        <v>4</v>
      </c>
      <c r="E109" s="2">
        <v>43</v>
      </c>
      <c r="G109" s="9" t="str">
        <f t="shared" si="1"/>
        <v>SP 99 1182.3  12.4 43                  </v>
      </c>
    </row>
    <row r="110" spans="1:7" ht="16.5">
      <c r="A110" s="2" t="s">
        <v>7</v>
      </c>
      <c r="B110" s="2">
        <v>100</v>
      </c>
      <c r="C110" s="1">
        <v>1183.2</v>
      </c>
      <c r="D110" s="1" t="s">
        <v>0</v>
      </c>
      <c r="E110" s="2">
        <v>30</v>
      </c>
      <c r="G110" s="9" t="str">
        <f t="shared" si="1"/>
        <v>SP100 1183.2   9.3 30                  </v>
      </c>
    </row>
    <row r="111" spans="1:7" ht="16.5">
      <c r="A111" s="2" t="s">
        <v>7</v>
      </c>
      <c r="B111" s="2">
        <v>101</v>
      </c>
      <c r="C111" s="1">
        <v>1200.8</v>
      </c>
      <c r="D111" s="1" t="s">
        <v>0</v>
      </c>
      <c r="E111" s="2">
        <v>12</v>
      </c>
      <c r="G111" s="9" t="str">
        <f t="shared" si="1"/>
        <v>SP101 1200.8   9.3 12                  </v>
      </c>
    </row>
    <row r="112" spans="1:7" ht="16.5">
      <c r="A112" s="2" t="s">
        <v>7</v>
      </c>
      <c r="B112" s="2">
        <v>102</v>
      </c>
      <c r="C112" s="1">
        <v>1210</v>
      </c>
      <c r="D112" s="1" t="s">
        <v>1</v>
      </c>
      <c r="E112" s="2">
        <v>23</v>
      </c>
      <c r="G112" s="9" t="str">
        <f t="shared" si="1"/>
        <v>SP102 1210.0  15.5 23                  </v>
      </c>
    </row>
    <row r="113" spans="1:7" ht="16.5">
      <c r="A113" s="2" t="s">
        <v>7</v>
      </c>
      <c r="B113" s="2">
        <v>103</v>
      </c>
      <c r="C113" s="1">
        <v>1215.7</v>
      </c>
      <c r="D113" s="1" t="s">
        <v>2</v>
      </c>
      <c r="E113" s="2">
        <v>34</v>
      </c>
      <c r="G113" s="9" t="str">
        <f t="shared" si="1"/>
        <v>SP103 1215.7  21.7 34                  </v>
      </c>
    </row>
    <row r="114" spans="1:7" ht="16.5">
      <c r="A114" s="2" t="s">
        <v>7</v>
      </c>
      <c r="B114" s="2">
        <v>104</v>
      </c>
      <c r="C114" s="1">
        <v>1237.2</v>
      </c>
      <c r="D114" s="1" t="s">
        <v>4</v>
      </c>
      <c r="E114" s="2">
        <v>43</v>
      </c>
      <c r="G114" s="9" t="str">
        <f t="shared" si="1"/>
        <v>SP104 1237.2  12.4 43                  </v>
      </c>
    </row>
    <row r="115" spans="1:7" ht="16.5">
      <c r="A115" s="2" t="s">
        <v>7</v>
      </c>
      <c r="B115" s="2">
        <v>105</v>
      </c>
      <c r="C115" s="1">
        <v>1238.4</v>
      </c>
      <c r="D115" s="1" t="s">
        <v>0</v>
      </c>
      <c r="E115" s="2">
        <v>30</v>
      </c>
      <c r="G115" s="9" t="str">
        <f t="shared" si="1"/>
        <v>SP105 1238.4   9.3 30                  </v>
      </c>
    </row>
    <row r="116" spans="1:7" ht="16.5">
      <c r="A116" s="2" t="s">
        <v>7</v>
      </c>
      <c r="B116" s="2">
        <v>106</v>
      </c>
      <c r="C116" s="1">
        <v>1262.7</v>
      </c>
      <c r="D116" s="1" t="s">
        <v>0</v>
      </c>
      <c r="E116" s="2">
        <v>12</v>
      </c>
      <c r="G116" s="9" t="str">
        <f t="shared" si="1"/>
        <v>SP106 1262.7   9.3 12                  </v>
      </c>
    </row>
    <row r="117" spans="1:7" ht="16.5">
      <c r="A117" s="2" t="s">
        <v>7</v>
      </c>
      <c r="B117" s="2">
        <v>107</v>
      </c>
      <c r="C117" s="1">
        <v>1265.2</v>
      </c>
      <c r="D117" s="1" t="s">
        <v>0</v>
      </c>
      <c r="E117" s="2">
        <v>20</v>
      </c>
      <c r="G117" s="9" t="str">
        <f t="shared" si="1"/>
        <v>SP107 1265.2   9.3 20                  </v>
      </c>
    </row>
    <row r="118" spans="1:7" ht="16.5">
      <c r="A118" s="2" t="s">
        <v>7</v>
      </c>
      <c r="B118" s="2">
        <v>108</v>
      </c>
      <c r="C118" s="1">
        <v>1268.2</v>
      </c>
      <c r="D118" s="1" t="s">
        <v>0</v>
      </c>
      <c r="E118" s="2">
        <v>12</v>
      </c>
      <c r="G118" s="9" t="str">
        <f t="shared" si="1"/>
        <v>SP108 1268.2   9.3 12                  </v>
      </c>
    </row>
    <row r="119" spans="1:7" ht="16.5">
      <c r="A119" s="2" t="s">
        <v>7</v>
      </c>
      <c r="B119" s="2">
        <v>109</v>
      </c>
      <c r="C119" s="1">
        <v>1270.5</v>
      </c>
      <c r="D119" s="1" t="s">
        <v>1</v>
      </c>
      <c r="E119" s="2">
        <v>23</v>
      </c>
      <c r="G119" s="9" t="str">
        <f t="shared" si="1"/>
        <v>SP109 1270.5  15.5 23                  </v>
      </c>
    </row>
    <row r="120" spans="1:7" ht="16.5">
      <c r="A120" s="2" t="s">
        <v>7</v>
      </c>
      <c r="B120" s="2">
        <v>110</v>
      </c>
      <c r="C120" s="1">
        <v>1273.9</v>
      </c>
      <c r="D120" s="1" t="s">
        <v>2</v>
      </c>
      <c r="E120" s="2">
        <v>34</v>
      </c>
      <c r="G120" s="9" t="str">
        <f t="shared" si="1"/>
        <v>SP110 1273.9  21.7 34                  </v>
      </c>
    </row>
    <row r="121" spans="1:7" ht="16.5">
      <c r="A121" s="2" t="s">
        <v>7</v>
      </c>
      <c r="B121" s="2">
        <v>111</v>
      </c>
      <c r="C121" s="1">
        <v>1299.4</v>
      </c>
      <c r="D121" s="1" t="s">
        <v>3</v>
      </c>
      <c r="E121" s="2">
        <v>45</v>
      </c>
      <c r="G121" s="9" t="str">
        <f t="shared" si="1"/>
        <v>SP111 1299.4  28.0 45                  </v>
      </c>
    </row>
    <row r="122" spans="1:7" ht="16.5">
      <c r="A122" s="2" t="s">
        <v>7</v>
      </c>
      <c r="B122" s="2">
        <v>112</v>
      </c>
      <c r="C122" s="1">
        <v>1307.8</v>
      </c>
      <c r="D122" s="1" t="s">
        <v>1</v>
      </c>
      <c r="E122" s="2">
        <v>54</v>
      </c>
      <c r="G122" s="9" t="str">
        <f t="shared" si="1"/>
        <v>SP112 1307.8  15.5 54                  </v>
      </c>
    </row>
    <row r="123" spans="1:7" ht="16.5">
      <c r="A123" s="2" t="s">
        <v>7</v>
      </c>
      <c r="B123" s="2">
        <v>113</v>
      </c>
      <c r="C123" s="1">
        <v>1308.7</v>
      </c>
      <c r="D123" s="1" t="s">
        <v>4</v>
      </c>
      <c r="E123" s="2">
        <v>43</v>
      </c>
      <c r="G123" s="9" t="str">
        <f t="shared" si="1"/>
        <v>SP113 1308.7  12.4 43                  </v>
      </c>
    </row>
    <row r="124" spans="1:7" ht="16.5">
      <c r="A124" s="2" t="s">
        <v>7</v>
      </c>
      <c r="B124" s="2">
        <v>114</v>
      </c>
      <c r="C124" s="1">
        <v>1309.7</v>
      </c>
      <c r="D124" s="1" t="s">
        <v>0</v>
      </c>
      <c r="E124" s="2">
        <v>30</v>
      </c>
      <c r="G124" s="9" t="str">
        <f t="shared" si="1"/>
        <v>SP114 1309.7   9.3 30                  </v>
      </c>
    </row>
    <row r="125" spans="1:7" ht="16.5">
      <c r="A125" s="2" t="s">
        <v>7</v>
      </c>
      <c r="B125" s="2">
        <v>115</v>
      </c>
      <c r="C125" s="1">
        <v>1340.4</v>
      </c>
      <c r="D125" s="1" t="s">
        <v>0</v>
      </c>
      <c r="E125" s="2">
        <v>12</v>
      </c>
      <c r="G125" s="9" t="str">
        <f t="shared" si="1"/>
        <v>SP115 1340.4   9.3 12                  </v>
      </c>
    </row>
    <row r="126" spans="1:7" ht="16.5">
      <c r="A126" s="2" t="s">
        <v>7</v>
      </c>
      <c r="B126" s="2">
        <v>116</v>
      </c>
      <c r="C126" s="1">
        <v>1343.2</v>
      </c>
      <c r="D126" s="1" t="s">
        <v>1</v>
      </c>
      <c r="E126" s="2">
        <v>23</v>
      </c>
      <c r="G126" s="9" t="str">
        <f t="shared" si="1"/>
        <v>SP116 1343.2  15.5 23                  </v>
      </c>
    </row>
    <row r="127" spans="1:7" ht="16.5">
      <c r="A127" s="2" t="s">
        <v>7</v>
      </c>
      <c r="B127" s="2">
        <v>117</v>
      </c>
      <c r="C127" s="1">
        <v>1348.7</v>
      </c>
      <c r="D127" s="1" t="s">
        <v>2</v>
      </c>
      <c r="E127" s="2">
        <v>34</v>
      </c>
      <c r="G127" s="9" t="str">
        <f t="shared" si="1"/>
        <v>SP117 1348.7  21.7 34                  </v>
      </c>
    </row>
    <row r="128" spans="1:7" ht="16.5">
      <c r="A128" s="2" t="s">
        <v>7</v>
      </c>
      <c r="B128" s="2">
        <v>118</v>
      </c>
      <c r="C128" s="1">
        <v>1362.5</v>
      </c>
      <c r="D128" s="1" t="s">
        <v>4</v>
      </c>
      <c r="E128" s="2">
        <v>43</v>
      </c>
      <c r="G128" s="9" t="str">
        <f t="shared" si="1"/>
        <v>SP118 1362.5  12.4 43                  </v>
      </c>
    </row>
    <row r="129" spans="1:7" ht="16.5">
      <c r="A129" s="2" t="s">
        <v>7</v>
      </c>
      <c r="B129" s="2">
        <v>119</v>
      </c>
      <c r="C129" s="1">
        <v>1363.6</v>
      </c>
      <c r="D129" s="1" t="s">
        <v>0</v>
      </c>
      <c r="E129" s="2">
        <v>30</v>
      </c>
      <c r="G129" s="9" t="str">
        <f t="shared" si="1"/>
        <v>SP119 1363.6   9.3 30                  </v>
      </c>
    </row>
    <row r="130" spans="1:7" ht="16.5">
      <c r="A130" s="2" t="s">
        <v>7</v>
      </c>
      <c r="B130" s="2">
        <v>120</v>
      </c>
      <c r="C130" s="1">
        <f>C11+1369</f>
        <v>1392.2</v>
      </c>
      <c r="D130" s="1">
        <v>9.3</v>
      </c>
      <c r="E130" s="2">
        <v>12</v>
      </c>
      <c r="G130" s="9" t="str">
        <f t="shared" si="1"/>
        <v>SP120 1392.2   9.3 12                  </v>
      </c>
    </row>
    <row r="131" spans="1:7" ht="16.5">
      <c r="A131" s="2" t="s">
        <v>7</v>
      </c>
      <c r="B131" s="2">
        <v>121</v>
      </c>
      <c r="C131" s="1">
        <f aca="true" t="shared" si="2" ref="C131:C169">C12+1369</f>
        <v>1394.5</v>
      </c>
      <c r="D131" s="1">
        <v>15.5</v>
      </c>
      <c r="E131" s="2">
        <v>23</v>
      </c>
      <c r="G131" s="9" t="str">
        <f t="shared" si="1"/>
        <v>SP121 1394.5  15.5 23                  </v>
      </c>
    </row>
    <row r="132" spans="1:7" ht="16.5">
      <c r="A132" s="2" t="s">
        <v>7</v>
      </c>
      <c r="B132" s="2">
        <v>122</v>
      </c>
      <c r="C132" s="1">
        <f t="shared" si="2"/>
        <v>1399</v>
      </c>
      <c r="D132" s="1">
        <v>21.7</v>
      </c>
      <c r="E132" s="2">
        <v>34</v>
      </c>
      <c r="G132" s="9" t="str">
        <f t="shared" si="1"/>
        <v>SP122 1399.0  21.7 34                  </v>
      </c>
    </row>
    <row r="133" spans="1:7" ht="16.5">
      <c r="A133" s="2" t="s">
        <v>7</v>
      </c>
      <c r="B133" s="2">
        <v>123</v>
      </c>
      <c r="C133" s="1">
        <f t="shared" si="2"/>
        <v>1452.5</v>
      </c>
      <c r="D133" s="1">
        <v>28</v>
      </c>
      <c r="E133" s="2">
        <v>45</v>
      </c>
      <c r="G133" s="9" t="str">
        <f t="shared" si="1"/>
        <v>SP123 1452.5  28.0 45                  </v>
      </c>
    </row>
    <row r="134" spans="1:7" ht="16.5">
      <c r="A134" s="2" t="s">
        <v>7</v>
      </c>
      <c r="B134" s="2">
        <v>124</v>
      </c>
      <c r="C134" s="1">
        <f t="shared" si="2"/>
        <v>1489</v>
      </c>
      <c r="D134" s="1">
        <v>15.5</v>
      </c>
      <c r="E134" s="2">
        <v>54</v>
      </c>
      <c r="G134" s="9" t="str">
        <f t="shared" si="1"/>
        <v>SP124 1489.0  15.5 54                  </v>
      </c>
    </row>
    <row r="135" spans="1:7" ht="16.5">
      <c r="A135" s="2" t="s">
        <v>7</v>
      </c>
      <c r="B135" s="2">
        <v>125</v>
      </c>
      <c r="C135" s="1">
        <f t="shared" si="2"/>
        <v>1489.9</v>
      </c>
      <c r="D135" s="1">
        <v>12.4</v>
      </c>
      <c r="E135" s="2">
        <v>43</v>
      </c>
      <c r="G135" s="9" t="str">
        <f t="shared" si="1"/>
        <v>SP125 1489.9  12.4 43                  </v>
      </c>
    </row>
    <row r="136" spans="1:7" ht="16.5">
      <c r="A136" s="2" t="s">
        <v>7</v>
      </c>
      <c r="B136" s="2">
        <v>126</v>
      </c>
      <c r="C136" s="1">
        <f t="shared" si="2"/>
        <v>1490.8</v>
      </c>
      <c r="D136" s="1" t="s">
        <v>0</v>
      </c>
      <c r="E136" s="2">
        <v>30</v>
      </c>
      <c r="G136" s="9" t="str">
        <f t="shared" si="1"/>
        <v>SP126 1490.8   9.3 30                  </v>
      </c>
    </row>
    <row r="137" spans="1:7" ht="16.5">
      <c r="A137" s="2" t="s">
        <v>7</v>
      </c>
      <c r="B137" s="2">
        <v>127</v>
      </c>
      <c r="C137" s="1">
        <f t="shared" si="2"/>
        <v>1534.8</v>
      </c>
      <c r="D137" s="1" t="s">
        <v>0</v>
      </c>
      <c r="E137" s="2">
        <v>12</v>
      </c>
      <c r="G137" s="9" t="str">
        <f t="shared" si="1"/>
        <v>SP127 1534.8   9.3 12                  </v>
      </c>
    </row>
    <row r="138" spans="1:7" ht="16.5">
      <c r="A138" s="2" t="s">
        <v>7</v>
      </c>
      <c r="B138" s="2">
        <v>128</v>
      </c>
      <c r="C138" s="1">
        <f t="shared" si="2"/>
        <v>1536.7</v>
      </c>
      <c r="D138" s="1" t="s">
        <v>1</v>
      </c>
      <c r="E138" s="2">
        <v>23</v>
      </c>
      <c r="G138" s="9" t="str">
        <f t="shared" si="1"/>
        <v>SP128 1536.7  15.5 23                  </v>
      </c>
    </row>
    <row r="139" spans="1:7" ht="16.5">
      <c r="A139" s="2" t="s">
        <v>7</v>
      </c>
      <c r="B139" s="2">
        <v>129</v>
      </c>
      <c r="C139" s="1">
        <f t="shared" si="2"/>
        <v>1538.8</v>
      </c>
      <c r="D139" s="1" t="s">
        <v>2</v>
      </c>
      <c r="E139" s="2">
        <v>34</v>
      </c>
      <c r="G139" s="9" t="str">
        <f t="shared" si="1"/>
        <v>SP129 1538.8  21.7 34                  </v>
      </c>
    </row>
    <row r="140" spans="1:7" ht="16.5">
      <c r="A140" s="2" t="s">
        <v>7</v>
      </c>
      <c r="B140" s="2">
        <v>130</v>
      </c>
      <c r="C140" s="1">
        <f t="shared" si="2"/>
        <v>1562.2</v>
      </c>
      <c r="D140" s="1" t="s">
        <v>3</v>
      </c>
      <c r="E140" s="2">
        <v>45</v>
      </c>
      <c r="G140" s="9" t="str">
        <f aca="true" t="shared" si="3" ref="G140:G169">A140&amp;TEXT(B140,"??0")&amp;" "&amp;TEXT(C140,"???0.0")&amp;" "&amp;TEXT(D140,"??0.0")&amp;" "&amp;TEXT(E140,"00")&amp;"                  "</f>
        <v>SP130 1562.2  28.0 45                  </v>
      </c>
    </row>
    <row r="141" spans="1:7" ht="16.5">
      <c r="A141" s="2" t="s">
        <v>7</v>
      </c>
      <c r="B141" s="2">
        <v>131</v>
      </c>
      <c r="C141" s="1">
        <f t="shared" si="2"/>
        <v>1564.3</v>
      </c>
      <c r="D141" s="1" t="s">
        <v>5</v>
      </c>
      <c r="E141" s="2">
        <v>56</v>
      </c>
      <c r="G141" s="9" t="str">
        <f t="shared" si="3"/>
        <v>SP131 1564.3  34.2 56                  </v>
      </c>
    </row>
    <row r="142" spans="1:7" ht="16.5">
      <c r="A142" s="2" t="s">
        <v>7</v>
      </c>
      <c r="B142" s="2">
        <v>132</v>
      </c>
      <c r="C142" s="1">
        <f t="shared" si="2"/>
        <v>1693.8</v>
      </c>
      <c r="D142" s="1" t="s">
        <v>6</v>
      </c>
      <c r="E142" s="2">
        <v>65</v>
      </c>
      <c r="G142" s="9" t="str">
        <f t="shared" si="3"/>
        <v>SP132 1693.8  18.6 65                  </v>
      </c>
    </row>
    <row r="143" spans="1:7" ht="16.5">
      <c r="A143" s="2" t="s">
        <v>7</v>
      </c>
      <c r="B143" s="2">
        <v>133</v>
      </c>
      <c r="C143" s="1">
        <f t="shared" si="2"/>
        <v>1696</v>
      </c>
      <c r="D143" s="1" t="s">
        <v>1</v>
      </c>
      <c r="E143" s="2">
        <v>54</v>
      </c>
      <c r="G143" s="9" t="str">
        <f t="shared" si="3"/>
        <v>SP133 1696.0  15.5 54                  </v>
      </c>
    </row>
    <row r="144" spans="1:7" ht="16.5">
      <c r="A144" s="2" t="s">
        <v>7</v>
      </c>
      <c r="B144" s="2">
        <v>134</v>
      </c>
      <c r="C144" s="1">
        <f t="shared" si="2"/>
        <v>1697.1</v>
      </c>
      <c r="D144" s="1" t="s">
        <v>4</v>
      </c>
      <c r="E144" s="2">
        <v>43</v>
      </c>
      <c r="G144" s="9" t="str">
        <f t="shared" si="3"/>
        <v>SP134 1697.1  12.4 43                  </v>
      </c>
    </row>
    <row r="145" spans="1:7" ht="16.5">
      <c r="A145" s="2" t="s">
        <v>7</v>
      </c>
      <c r="B145" s="2">
        <v>135</v>
      </c>
      <c r="C145" s="1">
        <f t="shared" si="2"/>
        <v>1698.5</v>
      </c>
      <c r="D145" s="1" t="s">
        <v>0</v>
      </c>
      <c r="E145" s="2">
        <v>30</v>
      </c>
      <c r="G145" s="9" t="str">
        <f t="shared" si="3"/>
        <v>SP135 1698.5   9.3 30                  </v>
      </c>
    </row>
    <row r="146" spans="1:7" ht="16.5">
      <c r="A146" s="2" t="s">
        <v>7</v>
      </c>
      <c r="B146" s="2">
        <v>136</v>
      </c>
      <c r="C146" s="1">
        <f t="shared" si="2"/>
        <v>1718.5</v>
      </c>
      <c r="D146" s="1" t="s">
        <v>0</v>
      </c>
      <c r="E146" s="2">
        <v>12</v>
      </c>
      <c r="G146" s="9" t="str">
        <f t="shared" si="3"/>
        <v>SP136 1718.5   9.3 12                  </v>
      </c>
    </row>
    <row r="147" spans="1:7" ht="16.5">
      <c r="A147" s="2" t="s">
        <v>7</v>
      </c>
      <c r="B147" s="2">
        <v>137</v>
      </c>
      <c r="C147" s="1">
        <f t="shared" si="2"/>
        <v>1720.4</v>
      </c>
      <c r="D147" s="1" t="s">
        <v>1</v>
      </c>
      <c r="E147" s="2">
        <v>23</v>
      </c>
      <c r="G147" s="9" t="str">
        <f t="shared" si="3"/>
        <v>SP137 1720.4  15.5 23                  </v>
      </c>
    </row>
    <row r="148" spans="1:7" ht="16.5">
      <c r="A148" s="2" t="s">
        <v>7</v>
      </c>
      <c r="B148" s="2">
        <v>138</v>
      </c>
      <c r="C148" s="1">
        <f t="shared" si="2"/>
        <v>1722.7</v>
      </c>
      <c r="D148" s="1" t="s">
        <v>2</v>
      </c>
      <c r="E148" s="2">
        <v>34</v>
      </c>
      <c r="G148" s="9" t="str">
        <f t="shared" si="3"/>
        <v>SP138 1722.7  21.7 34                  </v>
      </c>
    </row>
    <row r="149" spans="1:7" ht="16.5">
      <c r="A149" s="2" t="s">
        <v>7</v>
      </c>
      <c r="B149" s="2">
        <v>139</v>
      </c>
      <c r="C149" s="1">
        <f t="shared" si="2"/>
        <v>1726.9</v>
      </c>
      <c r="D149" s="1" t="s">
        <v>3</v>
      </c>
      <c r="E149" s="2">
        <v>45</v>
      </c>
      <c r="G149" s="9" t="str">
        <f t="shared" si="3"/>
        <v>SP139 1726.9  28.0 45                  </v>
      </c>
    </row>
    <row r="150" spans="1:7" ht="16.5">
      <c r="A150" s="2" t="s">
        <v>7</v>
      </c>
      <c r="B150" s="2">
        <v>140</v>
      </c>
      <c r="C150" s="1">
        <f t="shared" si="2"/>
        <v>1733.7</v>
      </c>
      <c r="D150" s="1" t="s">
        <v>5</v>
      </c>
      <c r="E150" s="2">
        <v>56</v>
      </c>
      <c r="G150" s="9" t="str">
        <f t="shared" si="3"/>
        <v>SP140 1733.7  34.2 56                  </v>
      </c>
    </row>
    <row r="151" spans="1:7" ht="16.5">
      <c r="A151" s="2" t="s">
        <v>7</v>
      </c>
      <c r="B151" s="2">
        <v>141</v>
      </c>
      <c r="C151" s="1">
        <f t="shared" si="2"/>
        <v>1759.6</v>
      </c>
      <c r="D151" s="1" t="s">
        <v>6</v>
      </c>
      <c r="E151" s="2">
        <v>65</v>
      </c>
      <c r="G151" s="9" t="str">
        <f t="shared" si="3"/>
        <v>SP141 1759.6  18.6 65                  </v>
      </c>
    </row>
    <row r="152" spans="1:7" ht="16.5">
      <c r="A152" s="2" t="s">
        <v>7</v>
      </c>
      <c r="B152" s="2">
        <v>142</v>
      </c>
      <c r="C152" s="1">
        <f t="shared" si="2"/>
        <v>1760.7</v>
      </c>
      <c r="D152" s="1" t="s">
        <v>1</v>
      </c>
      <c r="E152" s="2">
        <v>54</v>
      </c>
      <c r="G152" s="9" t="str">
        <f t="shared" si="3"/>
        <v>SP142 1760.7  15.5 54                  </v>
      </c>
    </row>
    <row r="153" spans="1:7" ht="16.5">
      <c r="A153" s="2" t="s">
        <v>7</v>
      </c>
      <c r="B153" s="2">
        <v>143</v>
      </c>
      <c r="C153" s="1">
        <f t="shared" si="2"/>
        <v>1761.8</v>
      </c>
      <c r="D153" s="1" t="s">
        <v>4</v>
      </c>
      <c r="E153" s="2">
        <v>43</v>
      </c>
      <c r="G153" s="9" t="str">
        <f t="shared" si="3"/>
        <v>SP143 1761.8  12.4 43                  </v>
      </c>
    </row>
    <row r="154" spans="1:7" ht="16.5">
      <c r="A154" s="2" t="s">
        <v>7</v>
      </c>
      <c r="B154" s="2">
        <v>144</v>
      </c>
      <c r="C154" s="1">
        <f t="shared" si="2"/>
        <v>1762.8</v>
      </c>
      <c r="D154" s="1" t="s">
        <v>0</v>
      </c>
      <c r="E154" s="2">
        <v>30</v>
      </c>
      <c r="G154" s="9" t="str">
        <f t="shared" si="3"/>
        <v>SP144 1762.8   9.3 30                  </v>
      </c>
    </row>
    <row r="155" spans="1:7" ht="16.5">
      <c r="A155" s="2" t="s">
        <v>7</v>
      </c>
      <c r="B155" s="2">
        <v>145</v>
      </c>
      <c r="C155" s="1">
        <f t="shared" si="2"/>
        <v>1774</v>
      </c>
      <c r="D155" s="1" t="s">
        <v>0</v>
      </c>
      <c r="E155" s="2">
        <v>12</v>
      </c>
      <c r="G155" s="9" t="str">
        <f t="shared" si="3"/>
        <v>SP145 1774.0   9.3 12                  </v>
      </c>
    </row>
    <row r="156" spans="1:7" ht="16.5">
      <c r="A156" s="2" t="s">
        <v>7</v>
      </c>
      <c r="B156" s="2">
        <v>146</v>
      </c>
      <c r="C156" s="1">
        <f t="shared" si="2"/>
        <v>1775.9</v>
      </c>
      <c r="D156" s="1" t="s">
        <v>1</v>
      </c>
      <c r="E156" s="2">
        <v>23</v>
      </c>
      <c r="G156" s="9" t="str">
        <f t="shared" si="3"/>
        <v>SP146 1775.9  15.5 23                  </v>
      </c>
    </row>
    <row r="157" spans="1:7" ht="16.5">
      <c r="A157" s="2" t="s">
        <v>7</v>
      </c>
      <c r="B157" s="2">
        <v>147</v>
      </c>
      <c r="C157" s="1">
        <f t="shared" si="2"/>
        <v>1777.8</v>
      </c>
      <c r="D157" s="1" t="s">
        <v>2</v>
      </c>
      <c r="E157" s="2">
        <v>34</v>
      </c>
      <c r="G157" s="9" t="str">
        <f t="shared" si="3"/>
        <v>SP147 1777.8  21.7 34                  </v>
      </c>
    </row>
    <row r="158" spans="1:7" ht="16.5">
      <c r="A158" s="2" t="s">
        <v>7</v>
      </c>
      <c r="B158" s="2">
        <v>148</v>
      </c>
      <c r="C158" s="1">
        <f t="shared" si="2"/>
        <v>1781.3</v>
      </c>
      <c r="D158" s="1" t="s">
        <v>3</v>
      </c>
      <c r="E158" s="2">
        <v>45</v>
      </c>
      <c r="G158" s="9" t="str">
        <f t="shared" si="3"/>
        <v>SP148 1781.3  28.0 45                  </v>
      </c>
    </row>
    <row r="159" spans="1:7" ht="16.5">
      <c r="A159" s="2" t="s">
        <v>7</v>
      </c>
      <c r="B159" s="2">
        <v>149</v>
      </c>
      <c r="C159" s="1">
        <f t="shared" si="2"/>
        <v>1793.8</v>
      </c>
      <c r="D159" s="1" t="s">
        <v>4</v>
      </c>
      <c r="E159" s="2">
        <v>43</v>
      </c>
      <c r="G159" s="9" t="str">
        <f t="shared" si="3"/>
        <v>SP149 1793.8  12.4 43                  </v>
      </c>
    </row>
    <row r="160" spans="1:7" ht="16.5">
      <c r="A160" s="2" t="s">
        <v>7</v>
      </c>
      <c r="B160" s="2">
        <v>150</v>
      </c>
      <c r="C160" s="1">
        <f t="shared" si="2"/>
        <v>1794.8</v>
      </c>
      <c r="D160" s="1" t="s">
        <v>0</v>
      </c>
      <c r="E160" s="2">
        <v>30</v>
      </c>
      <c r="G160" s="9" t="str">
        <f t="shared" si="3"/>
        <v>SP150 1794.8   9.3 30                  </v>
      </c>
    </row>
    <row r="161" spans="1:7" ht="16.5">
      <c r="A161" s="2" t="s">
        <v>7</v>
      </c>
      <c r="B161" s="2">
        <v>151</v>
      </c>
      <c r="C161" s="1">
        <f t="shared" si="2"/>
        <v>1818.8</v>
      </c>
      <c r="D161" s="1" t="s">
        <v>0</v>
      </c>
      <c r="E161" s="2">
        <v>12</v>
      </c>
      <c r="G161" s="9" t="str">
        <f t="shared" si="3"/>
        <v>SP151 1818.8   9.3 12                  </v>
      </c>
    </row>
    <row r="162" spans="1:7" ht="16.5">
      <c r="A162" s="2" t="s">
        <v>7</v>
      </c>
      <c r="B162" s="2">
        <v>152</v>
      </c>
      <c r="C162" s="1">
        <f t="shared" si="2"/>
        <v>1820.7</v>
      </c>
      <c r="D162" s="1" t="s">
        <v>1</v>
      </c>
      <c r="E162" s="2">
        <v>23</v>
      </c>
      <c r="G162" s="9" t="str">
        <f t="shared" si="3"/>
        <v>SP152 1820.7  15.5 23                  </v>
      </c>
    </row>
    <row r="163" spans="1:7" ht="16.5">
      <c r="A163" s="2" t="s">
        <v>7</v>
      </c>
      <c r="B163" s="2">
        <v>153</v>
      </c>
      <c r="C163" s="1">
        <f t="shared" si="2"/>
        <v>1822.6</v>
      </c>
      <c r="D163" s="1" t="s">
        <v>2</v>
      </c>
      <c r="E163" s="2">
        <v>34</v>
      </c>
      <c r="G163" s="9" t="str">
        <f t="shared" si="3"/>
        <v>SP153 1822.6  21.7 34                  </v>
      </c>
    </row>
    <row r="164" spans="1:7" ht="16.5">
      <c r="A164" s="2" t="s">
        <v>7</v>
      </c>
      <c r="B164" s="2">
        <v>154</v>
      </c>
      <c r="C164" s="1">
        <f t="shared" si="2"/>
        <v>1825.2</v>
      </c>
      <c r="D164" s="1" t="s">
        <v>3</v>
      </c>
      <c r="E164" s="2">
        <v>45</v>
      </c>
      <c r="G164" s="9" t="str">
        <f t="shared" si="3"/>
        <v>SP154 1825.2  28.0 45                  </v>
      </c>
    </row>
    <row r="165" spans="1:7" ht="16.5">
      <c r="A165" s="2" t="s">
        <v>7</v>
      </c>
      <c r="B165" s="2">
        <v>155</v>
      </c>
      <c r="C165" s="1">
        <f t="shared" si="2"/>
        <v>1829.5</v>
      </c>
      <c r="D165" s="1" t="s">
        <v>5</v>
      </c>
      <c r="E165" s="2">
        <v>56</v>
      </c>
      <c r="G165" s="9" t="str">
        <f t="shared" si="3"/>
        <v>SP155 1829.5  34.2 56                  </v>
      </c>
    </row>
    <row r="166" spans="1:7" ht="16.5">
      <c r="A166" s="2" t="s">
        <v>7</v>
      </c>
      <c r="B166" s="2">
        <v>156</v>
      </c>
      <c r="C166" s="1">
        <f t="shared" si="2"/>
        <v>1867.4</v>
      </c>
      <c r="D166" s="1" t="s">
        <v>6</v>
      </c>
      <c r="E166" s="2">
        <v>65</v>
      </c>
      <c r="G166" s="9" t="str">
        <f t="shared" si="3"/>
        <v>SP156 1867.4  18.6 65                  </v>
      </c>
    </row>
    <row r="167" spans="1:7" ht="16.5">
      <c r="A167" s="2" t="s">
        <v>7</v>
      </c>
      <c r="B167" s="2">
        <v>157</v>
      </c>
      <c r="C167" s="1">
        <f t="shared" si="2"/>
        <v>1868.3</v>
      </c>
      <c r="D167" s="1" t="s">
        <v>1</v>
      </c>
      <c r="E167" s="2">
        <v>54</v>
      </c>
      <c r="G167" s="9" t="str">
        <f t="shared" si="3"/>
        <v>SP157 1868.3  15.5 54                  </v>
      </c>
    </row>
    <row r="168" spans="1:7" ht="16.5">
      <c r="A168" s="2" t="s">
        <v>7</v>
      </c>
      <c r="B168" s="2">
        <v>158</v>
      </c>
      <c r="C168" s="1">
        <f t="shared" si="2"/>
        <v>1869.3</v>
      </c>
      <c r="D168" s="1" t="s">
        <v>4</v>
      </c>
      <c r="E168" s="2">
        <v>43</v>
      </c>
      <c r="G168" s="9" t="str">
        <f t="shared" si="3"/>
        <v>SP158 1869.3  12.4 43                  </v>
      </c>
    </row>
    <row r="169" spans="1:7" ht="16.5">
      <c r="A169" s="2" t="s">
        <v>7</v>
      </c>
      <c r="B169" s="2">
        <v>159</v>
      </c>
      <c r="C169" s="1">
        <f t="shared" si="2"/>
        <v>1870.3</v>
      </c>
      <c r="D169" s="1" t="s">
        <v>0</v>
      </c>
      <c r="E169" s="2">
        <v>30</v>
      </c>
      <c r="G169" s="9" t="str">
        <f t="shared" si="3"/>
        <v>SP159 1870.3   9.3 30                  </v>
      </c>
    </row>
  </sheetData>
  <printOptions/>
  <pageMargins left="0.75" right="0.75" top="1" bottom="1" header="0.512" footer="0.51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NVFEL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