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outh Africa" sheetId="1" r:id="rId1"/>
    <sheet name="FBP2-South Africa" sheetId="2" r:id="rId2"/>
    <sheet name="FBP3-South Africa" sheetId="3" r:id="rId3"/>
  </sheets>
  <definedNames>
    <definedName name="_xlnm.Print_Area" localSheetId="0">'FBP1-South Africa'!$A$2:$G$90</definedName>
    <definedName name="_xlnm.Print_Area" localSheetId="1">'FBP2-South Africa'!$A$2:$G$86</definedName>
    <definedName name="_xlnm.Print_Area" localSheetId="2">'FBP3-South Africa'!$A$2:$G$83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<sst xmlns="http://schemas.openxmlformats.org/spreadsheetml/2006/main" count="478" uniqueCount="362">
  <si>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</si>
  <si>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</si>
  <si>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</si>
  <si>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</si>
  <si>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</si>
  <si>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</si>
  <si>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</si>
  <si>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</si>
  <si>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</si>
  <si>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</si>
  <si>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</si>
  <si>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</si>
  <si>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</si>
  <si>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</si>
  <si>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</si>
  <si>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</si>
  <si>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</si>
  <si>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</si>
  <si>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</si>
  <si>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</si>
  <si>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</si>
  <si>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</si>
  <si>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</si>
  <si>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</si>
  <si>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</si>
  <si>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</si>
  <si>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</si>
  <si>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</si>
  <si>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</si>
  <si>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</si>
  <si>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</si>
  <si>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</si>
  <si>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</si>
  <si>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</si>
  <si>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</si>
  <si>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</si>
  <si>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</si>
  <si>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</si>
  <si>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</si>
  <si>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</si>
  <si>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</si>
  <si>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</si>
  <si>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</si>
  <si>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</si>
  <si>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</si>
  <si>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</si>
  <si>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</si>
  <si>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</si>
  <si>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</si>
  <si>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</si>
  <si>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</si>
  <si>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</si>
  <si>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</si>
  <si>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</si>
  <si>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</si>
  <si>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</si>
  <si>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</si>
  <si>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</si>
  <si>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</si>
  <si>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</si>
  <si>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</si>
  <si>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</si>
  <si>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</si>
  <si>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</si>
  <si>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</si>
  <si>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</si>
  <si>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</si>
  <si>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</si>
  <si>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</si>
  <si>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</si>
  <si>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</si>
  <si>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</si>
  <si>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</si>
  <si>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</si>
  <si>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</si>
  <si>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</si>
  <si>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</si>
  <si>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</si>
  <si>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</si>
  <si>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</si>
  <si>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</si>
  <si>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</si>
  <si>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</si>
  <si>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</si>
  <si>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</si>
  <si>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</si>
  <si>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</si>
  <si>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</si>
  <si>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</si>
  <si>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</si>
  <si>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</si>
  <si>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</si>
  <si>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</si>
  <si>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</si>
  <si>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</si>
  <si>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</si>
  <si>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</si>
  <si>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</si>
  <si>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</si>
  <si>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</si>
  <si>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</si>
  <si>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</si>
  <si>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</si>
  <si>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</si>
  <si>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</si>
  <si>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</si>
  <si>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</si>
  <si>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</si>
  <si>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</si>
  <si>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</si>
  <si>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</si>
  <si>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</si>
  <si>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</si>
  <si>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</si>
  <si>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</si>
  <si>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</si>
  <si>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</si>
  <si>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</si>
  <si>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</si>
  <si>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</si>
  <si>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</si>
  <si>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</si>
  <si>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</si>
  <si>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</si>
  <si>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</si>
  <si>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</si>
  <si>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</si>
  <si>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</si>
  <si>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</si>
  <si>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</si>
  <si>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</si>
  <si>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</si>
  <si>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</si>
  <si>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</si>
  <si>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</si>
  <si>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</si>
  <si>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</si>
  <si>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</si>
  <si>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</si>
  <si>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</si>
  <si>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</si>
  <si>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</si>
  <si>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</si>
  <si>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</si>
  <si>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</si>
  <si>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</si>
  <si>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</si>
  <si>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</si>
  <si>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</si>
  <si>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</si>
  <si>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</si>
  <si>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</si>
  <si>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</si>
  <si>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</si>
  <si>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</si>
  <si>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</si>
  <si>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</si>
  <si>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</si>
  <si>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</si>
  <si>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</si>
  <si>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</si>
  <si>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</si>
  <si>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</si>
  <si>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</si>
  <si>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</si>
  <si>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</si>
  <si>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</si>
  <si>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</si>
  <si>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</si>
  <si>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</si>
  <si>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</si>
  <si>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</si>
  <si>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</si>
  <si>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</si>
  <si>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</si>
  <si>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</si>
  <si>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</si>
  <si>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</si>
  <si>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</si>
  <si>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</si>
  <si>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</si>
  <si>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</si>
  <si>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</si>
  <si>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</si>
  <si>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</si>
  <si>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</si>
  <si>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</si>
  <si>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</si>
  <si>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</si>
  <si>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</si>
  <si>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</si>
  <si>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</si>
  <si>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</si>
  <si>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</si>
  <si>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</si>
  <si>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</si>
  <si>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</si>
  <si>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</si>
  <si>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</si>
  <si>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</si>
  <si>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</si>
  <si>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</si>
  <si>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</si>
  <si>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</si>
  <si>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</si>
  <si>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</si>
  <si>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</si>
  <si>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</si>
  <si>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</si>
  <si>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</si>
  <si>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</si>
  <si>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</si>
  <si>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</si>
  <si>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</si>
  <si>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</si>
  <si>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</si>
  <si>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</si>
  <si>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</si>
  <si>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</si>
  <si>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</si>
  <si>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</si>
  <si>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</si>
  <si>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</si>
  <si>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</si>
  <si>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</si>
  <si>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</si>
  <si>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</si>
  <si>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</si>
  <si>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</si>
  <si>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</si>
  <si>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</si>
  <si>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</si>
  <si>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</si>
  <si>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</si>
  <si>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</si>
  <si>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</si>
  <si>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</si>
  <si>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</si>
  <si>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</si>
  <si>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</si>
  <si>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</si>
  <si>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</si>
  <si>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</si>
  <si>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</si>
  <si>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</si>
  <si>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</si>
  <si>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</si>
  <si>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</si>
  <si>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</si>
  <si>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</si>
  <si>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</si>
  <si>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</si>
  <si>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</si>
  <si>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</si>
  <si>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</si>
  <si>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</si>
  <si>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</si>
  <si>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</si>
  <si>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</si>
  <si>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</si>
  <si>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</si>
  <si>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</si>
  <si>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</si>
  <si>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</si>
  <si>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</si>
  <si>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</si>
  <si>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</si>
  <si>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</si>
  <si>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</si>
  <si>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</si>
  <si>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</si>
  <si>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</si>
  <si>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</si>
  <si>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</si>
  <si>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</si>
  <si>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</si>
  <si>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</si>
  <si>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</si>
  <si>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</si>
  <si>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</si>
  <si>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</si>
  <si>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</si>
  <si>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</si>
  <si>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</si>
  <si>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</si>
  <si>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</si>
  <si>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</si>
  <si>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</si>
  <si>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</si>
  <si>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</si>
  <si>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</si>
  <si>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</si>
  <si>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</si>
  <si>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</si>
  <si>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</si>
  <si>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</si>
  <si>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</si>
  <si>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</si>
  <si>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</si>
  <si>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</si>
  <si>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</si>
  <si>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</si>
  <si>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</si>
  <si>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</si>
  <si>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</si>
  <si>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</si>
  <si>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</si>
  <si>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</si>
  <si>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</si>
  <si>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</si>
  <si>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</si>
  <si>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</si>
  <si>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</si>
  <si>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</si>
  <si>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</si>
  <si>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</si>
  <si>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</si>
  <si>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</si>
  <si>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</si>
  <si>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</si>
  <si>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</si>
  <si>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</si>
  <si>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</si>
  <si>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</si>
  <si>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</si>
  <si>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</si>
  <si>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</si>
  <si>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</si>
  <si>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</si>
  <si>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</si>
  <si>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</si>
  <si>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</si>
  <si>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</si>
  <si>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</si>
  <si>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</si>
  <si>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</si>
  <si>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</si>
  <si>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</si>
  <si>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</si>
  <si>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</si>
  <si>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</si>
  <si>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</si>
  <si>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</si>
  <si>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</si>
  <si>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</si>
  <si>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</si>
  <si>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</si>
  <si>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</si>
  <si>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</si>
  <si>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</si>
  <si>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</si>
  <si>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</si>
  <si>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</si>
  <si>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</si>
  <si>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</si>
  <si>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</si>
  <si>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</si>
  <si>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</si>
  <si>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South Africa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</si>
  <si>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South Africa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</si>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</sst>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63560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63560</v>
      </c>
      <c r="G11" s="24">
        <f>F11*100/F$11</f>
        <v>100</v>
      </c>
    </row>
    <row r="12" spans="1:7" ht="12.75">
      <c r="A12" s="25" t="s">
        <v>142</v>
      </c>
      <c r="B12" s="26">
        <v>23870</v>
      </c>
      <c r="C12" s="27">
        <f aca="true" t="shared" si="0" ref="C12:C19">B12*100/B$10</f>
        <v>37.55506607929515</v>
      </c>
      <c r="E12" s="1" t="s">
        <v>348</v>
      </c>
      <c r="F12" s="26">
        <v>31885</v>
      </c>
      <c r="G12" s="27">
        <f>F12*100/F$11</f>
        <v>50.16519823788546</v>
      </c>
    </row>
    <row r="13" spans="1:7" ht="12.75">
      <c r="A13" s="25" t="s">
        <v>324</v>
      </c>
      <c r="B13" s="26">
        <v>2760</v>
      </c>
      <c r="C13" s="27">
        <f t="shared" si="0"/>
        <v>4.34235368156073</v>
      </c>
      <c r="E13" s="1" t="s">
        <v>349</v>
      </c>
      <c r="F13" s="26">
        <v>31675</v>
      </c>
      <c r="G13" s="27">
        <f>F13*100/F$11</f>
        <v>49.83480176211454</v>
      </c>
    </row>
    <row r="14" spans="1:7" ht="12.75">
      <c r="A14" s="25" t="s">
        <v>143</v>
      </c>
      <c r="B14" s="26">
        <v>9450</v>
      </c>
      <c r="C14" s="27">
        <f t="shared" si="0"/>
        <v>14.86784140969163</v>
      </c>
      <c r="F14" s="26"/>
      <c r="G14" s="27"/>
    </row>
    <row r="15" spans="1:7" ht="12.75">
      <c r="A15" s="25" t="s">
        <v>303</v>
      </c>
      <c r="B15" s="26">
        <v>11660</v>
      </c>
      <c r="C15" s="27">
        <f t="shared" si="0"/>
        <v>18.344870988042793</v>
      </c>
      <c r="E15" s="1" t="s">
        <v>350</v>
      </c>
      <c r="F15" s="26">
        <v>1015</v>
      </c>
      <c r="G15" s="27">
        <f aca="true" t="shared" si="1" ref="G15:G27">F15*100/F$11</f>
        <v>1.5969162995594715</v>
      </c>
    </row>
    <row r="16" spans="1:7" ht="12.75">
      <c r="A16" s="25" t="s">
        <v>144</v>
      </c>
      <c r="B16" s="26">
        <v>39685</v>
      </c>
      <c r="C16" s="27">
        <f t="shared" si="0"/>
        <v>62.43706733794839</v>
      </c>
      <c r="E16" s="1" t="s">
        <v>351</v>
      </c>
      <c r="F16" s="26">
        <v>2340</v>
      </c>
      <c r="G16" s="27">
        <f t="shared" si="1"/>
        <v>3.6815607300188797</v>
      </c>
    </row>
    <row r="17" spans="1:7" ht="12.75">
      <c r="A17" s="25" t="s">
        <v>325</v>
      </c>
      <c r="B17" s="26">
        <v>31000</v>
      </c>
      <c r="C17" s="27">
        <f t="shared" si="0"/>
        <v>48.772813089993704</v>
      </c>
      <c r="E17" s="1" t="s">
        <v>352</v>
      </c>
      <c r="F17" s="26">
        <v>2960</v>
      </c>
      <c r="G17" s="27">
        <f t="shared" si="1"/>
        <v>4.657016991818754</v>
      </c>
    </row>
    <row r="18" spans="1:7" ht="12.75">
      <c r="A18" s="25" t="s">
        <v>143</v>
      </c>
      <c r="B18" s="26">
        <v>6200</v>
      </c>
      <c r="C18" s="27">
        <f t="shared" si="0"/>
        <v>9.754562617998742</v>
      </c>
      <c r="E18" s="1" t="s">
        <v>353</v>
      </c>
      <c r="F18" s="26">
        <v>3550</v>
      </c>
      <c r="G18" s="27">
        <f t="shared" si="1"/>
        <v>5.585273757079925</v>
      </c>
    </row>
    <row r="19" spans="1:7" ht="12.75">
      <c r="A19" s="25" t="s">
        <v>304</v>
      </c>
      <c r="B19" s="26">
        <v>2490</v>
      </c>
      <c r="C19" s="27">
        <f t="shared" si="0"/>
        <v>3.9175582127123976</v>
      </c>
      <c r="E19" s="1" t="s">
        <v>0</v>
      </c>
      <c r="F19" s="26">
        <v>4890</v>
      </c>
      <c r="G19" s="27">
        <f t="shared" si="1"/>
        <v>7.693517935808685</v>
      </c>
    </row>
    <row r="20" spans="1:7" ht="12.75">
      <c r="A20" s="25"/>
      <c r="B20" s="26"/>
      <c r="C20" s="27"/>
      <c r="E20" s="1" t="s">
        <v>1</v>
      </c>
      <c r="F20" s="26">
        <v>14665</v>
      </c>
      <c r="G20" s="27">
        <f t="shared" si="1"/>
        <v>23.072687224669604</v>
      </c>
    </row>
    <row r="21" spans="1:7" ht="12.75">
      <c r="A21" s="64" t="s">
        <v>145</v>
      </c>
      <c r="B21" s="26"/>
      <c r="C21" s="27"/>
      <c r="E21" s="1" t="s">
        <v>2</v>
      </c>
      <c r="F21" s="26">
        <v>14225</v>
      </c>
      <c r="G21" s="27">
        <f t="shared" si="1"/>
        <v>22.38042794210195</v>
      </c>
    </row>
    <row r="22" spans="1:7" ht="12.75">
      <c r="A22" s="65" t="s">
        <v>326</v>
      </c>
      <c r="B22" s="26">
        <v>61115</v>
      </c>
      <c r="C22" s="27">
        <f aca="true" t="shared" si="2" ref="C22:C29">B22*100/B$10</f>
        <v>96.15324103209566</v>
      </c>
      <c r="E22" s="1" t="s">
        <v>3</v>
      </c>
      <c r="F22" s="26">
        <v>10535</v>
      </c>
      <c r="G22" s="27">
        <f t="shared" si="1"/>
        <v>16.57488986784141</v>
      </c>
    </row>
    <row r="23" spans="1:7" ht="12.75">
      <c r="A23" s="65" t="s">
        <v>328</v>
      </c>
      <c r="B23" s="26">
        <v>52200</v>
      </c>
      <c r="C23" s="27">
        <f t="shared" si="2"/>
        <v>82.12712397734424</v>
      </c>
      <c r="E23" s="1" t="s">
        <v>4</v>
      </c>
      <c r="F23" s="26">
        <v>3400</v>
      </c>
      <c r="G23" s="27">
        <f t="shared" si="1"/>
        <v>5.349276274386407</v>
      </c>
    </row>
    <row r="24" spans="1:7" ht="12.75">
      <c r="A24" s="65" t="s">
        <v>146</v>
      </c>
      <c r="B24" s="26">
        <v>3710</v>
      </c>
      <c r="C24" s="27">
        <f t="shared" si="2"/>
        <v>5.8370044052863435</v>
      </c>
      <c r="E24" s="1" t="s">
        <v>5</v>
      </c>
      <c r="F24" s="26">
        <v>2170</v>
      </c>
      <c r="G24" s="27">
        <f t="shared" si="1"/>
        <v>3.4140969162995596</v>
      </c>
    </row>
    <row r="25" spans="1:7" ht="12.75">
      <c r="A25" s="65" t="s">
        <v>147</v>
      </c>
      <c r="B25" s="26">
        <v>15</v>
      </c>
      <c r="C25" s="27" t="s">
        <v>360</v>
      </c>
      <c r="E25" s="1" t="s">
        <v>6</v>
      </c>
      <c r="F25" s="26">
        <v>2395</v>
      </c>
      <c r="G25" s="27">
        <f t="shared" si="1"/>
        <v>3.7680931403398366</v>
      </c>
    </row>
    <row r="26" spans="1:7" ht="12.75">
      <c r="A26" s="65" t="s">
        <v>329</v>
      </c>
      <c r="B26" s="26">
        <v>3450</v>
      </c>
      <c r="C26" s="27">
        <f t="shared" si="2"/>
        <v>5.427942101950912</v>
      </c>
      <c r="E26" s="1" t="s">
        <v>7</v>
      </c>
      <c r="F26" s="26">
        <v>1070</v>
      </c>
      <c r="G26" s="27">
        <f t="shared" si="1"/>
        <v>1.683448709880428</v>
      </c>
    </row>
    <row r="27" spans="1:7" ht="12.75">
      <c r="A27" s="65" t="s">
        <v>148</v>
      </c>
      <c r="B27" s="26">
        <v>20</v>
      </c>
      <c r="C27" s="27" t="s">
        <v>360</v>
      </c>
      <c r="E27" s="1" t="s">
        <v>139</v>
      </c>
      <c r="F27" s="26">
        <v>350</v>
      </c>
      <c r="G27" s="27">
        <f t="shared" si="1"/>
        <v>0.5506607929515418</v>
      </c>
    </row>
    <row r="28" spans="1:7" ht="12.75">
      <c r="A28" s="65" t="s">
        <v>330</v>
      </c>
      <c r="B28" s="26">
        <v>1725</v>
      </c>
      <c r="C28" s="27">
        <f t="shared" si="2"/>
        <v>2.713971050975456</v>
      </c>
      <c r="F28" s="26"/>
      <c r="G28" s="27"/>
    </row>
    <row r="29" spans="1:7" ht="12.75">
      <c r="A29" s="65" t="s">
        <v>331</v>
      </c>
      <c r="B29" s="26">
        <v>2440</v>
      </c>
      <c r="C29" s="27">
        <f t="shared" si="2"/>
        <v>3.8388923851478918</v>
      </c>
      <c r="E29" s="1" t="s">
        <v>140</v>
      </c>
      <c r="F29" s="37">
        <v>36.5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55235</v>
      </c>
      <c r="G31" s="27">
        <f aca="true" t="shared" si="3" ref="G31:G38">F31*100/F$11</f>
        <v>86.90213971050976</v>
      </c>
    </row>
    <row r="32" spans="1:7" ht="12.75">
      <c r="A32" s="65" t="s">
        <v>149</v>
      </c>
      <c r="B32" s="26">
        <v>160</v>
      </c>
      <c r="C32" s="27">
        <f>B32*100/B$10</f>
        <v>0.2517306482064191</v>
      </c>
      <c r="E32" s="1" t="s">
        <v>9</v>
      </c>
      <c r="F32" s="26">
        <v>27530</v>
      </c>
      <c r="G32" s="27">
        <f t="shared" si="3"/>
        <v>43.31340465701699</v>
      </c>
    </row>
    <row r="33" spans="1:7" ht="12.75">
      <c r="A33" s="65" t="s">
        <v>151</v>
      </c>
      <c r="B33" s="26">
        <v>63400</v>
      </c>
      <c r="C33" s="27">
        <f>B33*100/B$10</f>
        <v>99.74826935179358</v>
      </c>
      <c r="E33" s="1" t="s">
        <v>10</v>
      </c>
      <c r="F33" s="26">
        <v>27705</v>
      </c>
      <c r="G33" s="27">
        <f t="shared" si="3"/>
        <v>43.58873505349276</v>
      </c>
    </row>
    <row r="34" spans="1:7" ht="12.75">
      <c r="A34" s="65" t="s">
        <v>332</v>
      </c>
      <c r="B34" s="26">
        <v>52120</v>
      </c>
      <c r="C34" s="27">
        <f>B34*100/B$10</f>
        <v>82.00125865324104</v>
      </c>
      <c r="E34" s="1" t="s">
        <v>11</v>
      </c>
      <c r="F34" s="26">
        <v>52725</v>
      </c>
      <c r="G34" s="27">
        <f t="shared" si="3"/>
        <v>82.95311516677155</v>
      </c>
    </row>
    <row r="35" spans="1:7" ht="12.75">
      <c r="A35" s="25"/>
      <c r="B35" s="26"/>
      <c r="C35" s="27"/>
      <c r="E35" s="1" t="s">
        <v>13</v>
      </c>
      <c r="F35" s="26">
        <v>5005</v>
      </c>
      <c r="G35" s="27">
        <f t="shared" si="3"/>
        <v>7.8744493392070485</v>
      </c>
    </row>
    <row r="36" spans="1:7" ht="12.75">
      <c r="A36" s="66" t="s">
        <v>152</v>
      </c>
      <c r="B36" s="26"/>
      <c r="C36" s="27"/>
      <c r="E36" s="1" t="s">
        <v>14</v>
      </c>
      <c r="F36" s="26">
        <v>3815</v>
      </c>
      <c r="G36" s="27">
        <f t="shared" si="3"/>
        <v>6.002202643171806</v>
      </c>
    </row>
    <row r="37" spans="1:7" ht="12.75">
      <c r="A37" s="66" t="s">
        <v>175</v>
      </c>
      <c r="B37" s="21">
        <v>62545</v>
      </c>
      <c r="C37" s="22">
        <f aca="true" t="shared" si="4" ref="C37:C46">B37*100/B$37</f>
        <v>100</v>
      </c>
      <c r="E37" s="1" t="s">
        <v>12</v>
      </c>
      <c r="F37" s="26">
        <v>1695</v>
      </c>
      <c r="G37" s="27">
        <f t="shared" si="3"/>
        <v>2.6667715544367527</v>
      </c>
    </row>
    <row r="38" spans="1:7" ht="12.75">
      <c r="A38" s="67" t="s">
        <v>333</v>
      </c>
      <c r="B38" s="26">
        <v>40575</v>
      </c>
      <c r="C38" s="27">
        <f t="shared" si="4"/>
        <v>64.87329123031418</v>
      </c>
      <c r="E38" s="1" t="s">
        <v>10</v>
      </c>
      <c r="F38" s="26">
        <v>2120</v>
      </c>
      <c r="G38" s="27">
        <f t="shared" si="3"/>
        <v>3.3354310887350533</v>
      </c>
    </row>
    <row r="39" spans="1:7" ht="12.75">
      <c r="A39" s="67" t="s">
        <v>153</v>
      </c>
      <c r="B39" s="26">
        <v>21965</v>
      </c>
      <c r="C39" s="27">
        <f t="shared" si="4"/>
        <v>35.11871452554161</v>
      </c>
      <c r="F39" s="26"/>
      <c r="G39" s="27"/>
    </row>
    <row r="40" spans="1:7" ht="12.75">
      <c r="A40" s="67" t="s">
        <v>176</v>
      </c>
      <c r="B40" s="26">
        <v>2645</v>
      </c>
      <c r="C40" s="27">
        <f t="shared" si="4"/>
        <v>4.228955152290351</v>
      </c>
      <c r="E40" s="50" t="s">
        <v>171</v>
      </c>
      <c r="F40" s="26"/>
      <c r="G40" s="27"/>
    </row>
    <row r="41" spans="1:7" ht="12.75">
      <c r="A41" s="67" t="s">
        <v>154</v>
      </c>
      <c r="B41" s="26">
        <v>390</v>
      </c>
      <c r="C41" s="27">
        <f t="shared" si="4"/>
        <v>0.6235510432488608</v>
      </c>
      <c r="E41" s="50" t="s">
        <v>191</v>
      </c>
      <c r="F41" s="21">
        <v>57245</v>
      </c>
      <c r="G41" s="22">
        <f>F41*100/F$41</f>
        <v>100</v>
      </c>
    </row>
    <row r="42" spans="1:7" ht="12.75">
      <c r="A42" s="67" t="s">
        <v>176</v>
      </c>
      <c r="B42" s="68">
        <v>90</v>
      </c>
      <c r="C42" s="27">
        <f t="shared" si="4"/>
        <v>0.14389639459589096</v>
      </c>
      <c r="E42" s="1" t="s">
        <v>15</v>
      </c>
      <c r="F42" s="26">
        <v>14525</v>
      </c>
      <c r="G42" s="27">
        <f aca="true" t="shared" si="5" ref="G42:G48">F42*100/F$41</f>
        <v>25.373395056336797</v>
      </c>
    </row>
    <row r="43" spans="1:7" ht="12.75">
      <c r="A43" s="67" t="s">
        <v>155</v>
      </c>
      <c r="B43" s="26">
        <v>17830</v>
      </c>
      <c r="C43" s="27">
        <f t="shared" si="4"/>
        <v>28.50747461827484</v>
      </c>
      <c r="E43" s="1" t="s">
        <v>127</v>
      </c>
      <c r="F43" s="26">
        <v>36640</v>
      </c>
      <c r="G43" s="27">
        <f t="shared" si="5"/>
        <v>64.00559000786095</v>
      </c>
    </row>
    <row r="44" spans="1:7" ht="12.75">
      <c r="A44" s="67" t="s">
        <v>176</v>
      </c>
      <c r="B44" s="26">
        <v>1840</v>
      </c>
      <c r="C44" s="27">
        <f t="shared" si="4"/>
        <v>2.9418818450715487</v>
      </c>
      <c r="E44" s="1" t="s">
        <v>16</v>
      </c>
      <c r="F44" s="26">
        <v>830</v>
      </c>
      <c r="G44" s="27">
        <f t="shared" si="5"/>
        <v>1.4499082889335313</v>
      </c>
    </row>
    <row r="45" spans="1:7" ht="12.75">
      <c r="A45" s="67" t="s">
        <v>156</v>
      </c>
      <c r="B45" s="26">
        <v>370</v>
      </c>
      <c r="C45" s="27">
        <f t="shared" si="4"/>
        <v>0.5915740666719962</v>
      </c>
      <c r="E45" s="1" t="s">
        <v>17</v>
      </c>
      <c r="F45" s="26">
        <v>1410</v>
      </c>
      <c r="G45" s="27">
        <f t="shared" si="5"/>
        <v>2.4630972137304568</v>
      </c>
    </row>
    <row r="46" spans="1:7" ht="12.75">
      <c r="A46" s="67" t="s">
        <v>176</v>
      </c>
      <c r="B46" s="26">
        <v>115</v>
      </c>
      <c r="C46" s="27">
        <f t="shared" si="4"/>
        <v>0.1838676153169718</v>
      </c>
      <c r="E46" s="1" t="s">
        <v>18</v>
      </c>
      <c r="F46" s="26">
        <v>1150</v>
      </c>
      <c r="G46" s="27">
        <f t="shared" si="5"/>
        <v>2.0089090750283867</v>
      </c>
    </row>
    <row r="47" spans="1:7" ht="12.75">
      <c r="A47" s="25"/>
      <c r="B47" s="26"/>
      <c r="C47" s="27"/>
      <c r="E47" s="1" t="s">
        <v>19</v>
      </c>
      <c r="F47" s="26">
        <v>3840</v>
      </c>
      <c r="G47" s="27">
        <f t="shared" si="5"/>
        <v>6.708009433138265</v>
      </c>
    </row>
    <row r="48" spans="1:7" ht="12.75">
      <c r="A48" s="69" t="s">
        <v>157</v>
      </c>
      <c r="B48" s="26"/>
      <c r="C48" s="27"/>
      <c r="E48" s="1" t="s">
        <v>18</v>
      </c>
      <c r="F48" s="26">
        <v>2150</v>
      </c>
      <c r="G48" s="27">
        <f t="shared" si="5"/>
        <v>3.75578653157481</v>
      </c>
    </row>
    <row r="49" spans="1:7" ht="12.75">
      <c r="A49" s="69" t="s">
        <v>335</v>
      </c>
      <c r="B49" s="21">
        <v>63560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62550</v>
      </c>
      <c r="C50" s="27">
        <f t="shared" si="6"/>
        <v>98.41095028319698</v>
      </c>
      <c r="E50" s="50" t="s">
        <v>172</v>
      </c>
      <c r="F50" s="26"/>
      <c r="G50" s="27"/>
    </row>
    <row r="51" spans="1:7" ht="12.75">
      <c r="A51" s="65" t="s">
        <v>336</v>
      </c>
      <c r="B51" s="26">
        <v>27190</v>
      </c>
      <c r="C51" s="27">
        <f t="shared" si="6"/>
        <v>42.778477029578355</v>
      </c>
      <c r="E51" s="50" t="s">
        <v>173</v>
      </c>
      <c r="F51" s="26"/>
      <c r="G51" s="27"/>
    </row>
    <row r="52" spans="1:7" ht="12.75">
      <c r="A52" s="65" t="s">
        <v>337</v>
      </c>
      <c r="B52" s="26">
        <v>18240</v>
      </c>
      <c r="C52" s="27">
        <f t="shared" si="6"/>
        <v>28.697293895531782</v>
      </c>
      <c r="E52" s="50" t="s">
        <v>192</v>
      </c>
      <c r="F52" s="21">
        <v>735</v>
      </c>
      <c r="G52" s="22">
        <f>F52*100/F52</f>
        <v>100</v>
      </c>
    </row>
    <row r="53" spans="1:7" ht="12.75">
      <c r="A53" s="65" t="s">
        <v>338</v>
      </c>
      <c r="B53" s="26">
        <v>10830</v>
      </c>
      <c r="C53" s="27">
        <f t="shared" si="6"/>
        <v>17.039018250471994</v>
      </c>
      <c r="E53" s="1" t="s">
        <v>174</v>
      </c>
      <c r="F53" s="26">
        <v>230</v>
      </c>
      <c r="G53" s="27">
        <f>F53*100/F52</f>
        <v>31.292517006802722</v>
      </c>
    </row>
    <row r="54" spans="1:7" ht="12.75">
      <c r="A54" s="65" t="s">
        <v>158</v>
      </c>
      <c r="B54" s="26">
        <v>8000</v>
      </c>
      <c r="C54" s="27">
        <f t="shared" si="6"/>
        <v>12.586532410320956</v>
      </c>
      <c r="F54" s="26"/>
      <c r="G54" s="27"/>
    </row>
    <row r="55" spans="1:7" ht="12.75">
      <c r="A55" s="65" t="s">
        <v>339</v>
      </c>
      <c r="B55" s="26">
        <v>1660</v>
      </c>
      <c r="C55" s="27">
        <f t="shared" si="6"/>
        <v>2.6117054751415987</v>
      </c>
      <c r="E55" s="50" t="s">
        <v>177</v>
      </c>
      <c r="F55" s="26"/>
      <c r="G55" s="27"/>
    </row>
    <row r="56" spans="1:7" ht="12.75">
      <c r="A56" s="65" t="s">
        <v>159</v>
      </c>
      <c r="B56" s="26">
        <v>190</v>
      </c>
      <c r="C56" s="27">
        <f t="shared" si="6"/>
        <v>0.2989301447451227</v>
      </c>
      <c r="E56" s="50" t="s">
        <v>178</v>
      </c>
      <c r="F56" s="26"/>
      <c r="G56" s="27"/>
    </row>
    <row r="57" spans="1:7" ht="12.75">
      <c r="A57" s="65" t="s">
        <v>340</v>
      </c>
      <c r="B57" s="26">
        <v>4640</v>
      </c>
      <c r="C57" s="27">
        <f t="shared" si="6"/>
        <v>7.300188797986155</v>
      </c>
      <c r="E57" s="50" t="s">
        <v>179</v>
      </c>
      <c r="F57" s="21">
        <v>15075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1420</v>
      </c>
      <c r="C58" s="27">
        <f t="shared" si="6"/>
        <v>2.23410950283197</v>
      </c>
      <c r="E58" s="1" t="s">
        <v>20</v>
      </c>
      <c r="F58" s="26">
        <v>590</v>
      </c>
      <c r="G58" s="27">
        <f t="shared" si="7"/>
        <v>3.913764510779436</v>
      </c>
    </row>
    <row r="59" spans="1:7" ht="12.75">
      <c r="A59" s="65" t="s">
        <v>341</v>
      </c>
      <c r="B59" s="26">
        <v>1010</v>
      </c>
      <c r="C59" s="27">
        <f t="shared" si="6"/>
        <v>1.5890497168030209</v>
      </c>
      <c r="E59" s="1" t="s">
        <v>21</v>
      </c>
      <c r="F59" s="26">
        <v>480</v>
      </c>
      <c r="G59" s="27">
        <f t="shared" si="7"/>
        <v>3.18407960199005</v>
      </c>
    </row>
    <row r="60" spans="1:7" ht="12.75">
      <c r="A60" s="65" t="s">
        <v>161</v>
      </c>
      <c r="B60" s="26">
        <v>110</v>
      </c>
      <c r="C60" s="27">
        <f t="shared" si="6"/>
        <v>0.17306482064191314</v>
      </c>
      <c r="E60" s="1" t="s">
        <v>180</v>
      </c>
      <c r="F60" s="26">
        <v>4395</v>
      </c>
      <c r="G60" s="27">
        <f t="shared" si="7"/>
        <v>29.154228855721392</v>
      </c>
    </row>
    <row r="61" spans="1:7" ht="12.75">
      <c r="A61" s="65" t="s">
        <v>162</v>
      </c>
      <c r="B61" s="26">
        <v>910</v>
      </c>
      <c r="C61" s="27">
        <f>B61*100/B$10</f>
        <v>1.4317180616740088</v>
      </c>
      <c r="E61" s="1" t="s">
        <v>22</v>
      </c>
      <c r="F61" s="26">
        <v>2760</v>
      </c>
      <c r="G61" s="27">
        <f t="shared" si="7"/>
        <v>18.308457711442784</v>
      </c>
    </row>
    <row r="62" spans="1:7" ht="12.75">
      <c r="A62" s="65"/>
      <c r="B62" s="26"/>
      <c r="C62" s="27"/>
      <c r="E62" s="1" t="s">
        <v>181</v>
      </c>
      <c r="F62" s="26">
        <v>6855</v>
      </c>
      <c r="G62" s="27">
        <f t="shared" si="7"/>
        <v>45.472636815920396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27190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18900</v>
      </c>
      <c r="C65" s="27">
        <f t="shared" si="8"/>
        <v>69.51084957705038</v>
      </c>
      <c r="E65" s="50" t="s">
        <v>193</v>
      </c>
      <c r="F65" s="21">
        <v>48805</v>
      </c>
      <c r="G65" s="22">
        <f>F65*100/F$65</f>
        <v>100</v>
      </c>
    </row>
    <row r="66" spans="1:7" ht="12.75">
      <c r="A66" s="65" t="s">
        <v>165</v>
      </c>
      <c r="B66" s="26">
        <v>10740</v>
      </c>
      <c r="C66" s="27">
        <f t="shared" si="8"/>
        <v>39.499816108863556</v>
      </c>
      <c r="E66" s="1" t="s">
        <v>23</v>
      </c>
      <c r="F66" s="26">
        <v>415</v>
      </c>
      <c r="G66" s="27">
        <f aca="true" t="shared" si="9" ref="G66:G72">F66*100/F$65</f>
        <v>0.8503227128367995</v>
      </c>
    </row>
    <row r="67" spans="1:7" ht="12.75">
      <c r="A67" s="65" t="s">
        <v>166</v>
      </c>
      <c r="B67" s="26">
        <v>16615</v>
      </c>
      <c r="C67" s="27">
        <f t="shared" si="8"/>
        <v>61.10702464141228</v>
      </c>
      <c r="E67" s="1" t="s">
        <v>183</v>
      </c>
      <c r="F67" s="26">
        <v>2140</v>
      </c>
      <c r="G67" s="27">
        <f t="shared" si="9"/>
        <v>4.384796639688557</v>
      </c>
    </row>
    <row r="68" spans="1:7" ht="12.75">
      <c r="A68" s="65" t="s">
        <v>165</v>
      </c>
      <c r="B68" s="26">
        <v>9515</v>
      </c>
      <c r="C68" s="27">
        <f t="shared" si="8"/>
        <v>34.99448326590658</v>
      </c>
      <c r="E68" s="1" t="s">
        <v>184</v>
      </c>
      <c r="F68" s="26">
        <v>6660</v>
      </c>
      <c r="G68" s="27">
        <f t="shared" si="9"/>
        <v>13.646142813236349</v>
      </c>
    </row>
    <row r="69" spans="1:7" ht="12.75">
      <c r="A69" s="65" t="s">
        <v>167</v>
      </c>
      <c r="B69" s="26">
        <v>1520</v>
      </c>
      <c r="C69" s="27">
        <f t="shared" si="8"/>
        <v>5.590290547995586</v>
      </c>
      <c r="E69" s="1" t="s">
        <v>24</v>
      </c>
      <c r="F69" s="26">
        <v>9085</v>
      </c>
      <c r="G69" s="27">
        <f t="shared" si="9"/>
        <v>18.61489601475259</v>
      </c>
    </row>
    <row r="70" spans="1:7" ht="12.75">
      <c r="A70" s="65" t="s">
        <v>165</v>
      </c>
      <c r="B70" s="26">
        <v>925</v>
      </c>
      <c r="C70" s="27">
        <f t="shared" si="8"/>
        <v>3.40198602427363</v>
      </c>
      <c r="E70" s="1" t="s">
        <v>25</v>
      </c>
      <c r="F70" s="26">
        <v>3280</v>
      </c>
      <c r="G70" s="27">
        <f t="shared" si="9"/>
        <v>6.720622886999283</v>
      </c>
    </row>
    <row r="71" spans="1:7" ht="12.75">
      <c r="A71" s="65" t="s">
        <v>168</v>
      </c>
      <c r="B71" s="26">
        <v>8290</v>
      </c>
      <c r="C71" s="27">
        <f t="shared" si="8"/>
        <v>30.489150422949614</v>
      </c>
      <c r="E71" s="1" t="s">
        <v>26</v>
      </c>
      <c r="F71" s="26">
        <v>14680</v>
      </c>
      <c r="G71" s="27">
        <f t="shared" si="9"/>
        <v>30.078885360106547</v>
      </c>
    </row>
    <row r="72" spans="1:7" ht="12.75">
      <c r="A72" s="65" t="s">
        <v>169</v>
      </c>
      <c r="B72" s="26">
        <v>6240</v>
      </c>
      <c r="C72" s="27">
        <f t="shared" si="8"/>
        <v>22.94961382861346</v>
      </c>
      <c r="E72" s="1" t="s">
        <v>185</v>
      </c>
      <c r="F72" s="26">
        <v>12545</v>
      </c>
      <c r="G72" s="27">
        <f t="shared" si="9"/>
        <v>25.70433357237988</v>
      </c>
    </row>
    <row r="73" spans="1:7" ht="12.75">
      <c r="A73" s="65" t="s">
        <v>170</v>
      </c>
      <c r="B73" s="26">
        <v>800</v>
      </c>
      <c r="C73" s="27">
        <f t="shared" si="8"/>
        <v>2.942258183155572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94.76488064747464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55.78321893248643</v>
      </c>
    </row>
    <row r="76" spans="1:7" ht="12.75">
      <c r="A76" s="20" t="s">
        <v>194</v>
      </c>
      <c r="B76" s="21">
        <v>62545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18580</v>
      </c>
      <c r="C77" s="27">
        <f aca="true" t="shared" si="10" ref="C77:C83">B77*100/B$37</f>
        <v>29.706611239907268</v>
      </c>
      <c r="E77" s="23" t="s">
        <v>221</v>
      </c>
      <c r="F77" s="26"/>
      <c r="G77" s="27"/>
    </row>
    <row r="78" spans="1:7" ht="12.75">
      <c r="A78" s="25" t="s">
        <v>189</v>
      </c>
      <c r="B78" s="26">
        <v>23790</v>
      </c>
      <c r="C78" s="27">
        <f t="shared" si="10"/>
        <v>38.03661363818051</v>
      </c>
      <c r="E78" s="23" t="s">
        <v>249</v>
      </c>
      <c r="F78" s="21">
        <v>55125</v>
      </c>
      <c r="G78" s="22">
        <f>F78*100/F$78</f>
        <v>100</v>
      </c>
    </row>
    <row r="79" spans="1:7" ht="12.75">
      <c r="A79" s="25" t="s">
        <v>343</v>
      </c>
      <c r="B79" s="26">
        <v>12310</v>
      </c>
      <c r="C79" s="27">
        <f t="shared" si="10"/>
        <v>19.681829083060197</v>
      </c>
      <c r="E79" s="28" t="s">
        <v>27</v>
      </c>
      <c r="F79" s="26">
        <v>805</v>
      </c>
      <c r="G79" s="27">
        <f>F79*100/F$78</f>
        <v>1.4603174603174602</v>
      </c>
    </row>
    <row r="80" spans="1:7" ht="12.75">
      <c r="A80" s="25" t="s">
        <v>344</v>
      </c>
      <c r="B80" s="26">
        <v>11480</v>
      </c>
      <c r="C80" s="27">
        <f t="shared" si="10"/>
        <v>18.354784555120315</v>
      </c>
      <c r="E80" s="28"/>
      <c r="F80" s="26"/>
      <c r="G80" s="27"/>
    </row>
    <row r="81" spans="1:7" ht="12.75">
      <c r="A81" s="25" t="s">
        <v>345</v>
      </c>
      <c r="B81" s="26">
        <v>4445</v>
      </c>
      <c r="C81" s="27">
        <f t="shared" si="10"/>
        <v>7.10688304420817</v>
      </c>
      <c r="E81" s="28"/>
      <c r="F81" s="26"/>
      <c r="G81" s="27"/>
    </row>
    <row r="82" spans="1:7" ht="12.75">
      <c r="A82" s="25" t="s">
        <v>346</v>
      </c>
      <c r="B82" s="26">
        <v>7035</v>
      </c>
      <c r="C82" s="27">
        <f t="shared" si="10"/>
        <v>11.247901510912143</v>
      </c>
      <c r="E82" s="28"/>
      <c r="F82" s="26"/>
      <c r="G82" s="27"/>
    </row>
    <row r="83" spans="1:7" ht="13.5" thickBot="1">
      <c r="A83" s="39" t="s">
        <v>347</v>
      </c>
      <c r="B83" s="40">
        <v>20175</v>
      </c>
      <c r="C83" s="41">
        <f t="shared" si="10"/>
        <v>32.25677512191222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56625</v>
      </c>
      <c r="C11" s="22">
        <f>B11*100/B$11</f>
        <v>100</v>
      </c>
      <c r="E11" s="50" t="s">
        <v>248</v>
      </c>
      <c r="F11" s="21">
        <v>38385</v>
      </c>
      <c r="G11" s="22">
        <f>F11*100/F$11</f>
        <v>100</v>
      </c>
    </row>
    <row r="12" spans="1:7" ht="12.75">
      <c r="A12" s="51" t="s">
        <v>28</v>
      </c>
      <c r="B12" s="26">
        <v>40315</v>
      </c>
      <c r="C12" s="27">
        <f>B12*100/B$11</f>
        <v>71.19646799116998</v>
      </c>
      <c r="E12" s="3" t="s">
        <v>54</v>
      </c>
      <c r="F12" s="32">
        <v>26865</v>
      </c>
      <c r="G12" s="38">
        <f aca="true" t="shared" si="0" ref="G12:G17">F12*100/F$11</f>
        <v>69.98827667057445</v>
      </c>
    </row>
    <row r="13" spans="1:7" ht="12.75">
      <c r="A13" s="51" t="s">
        <v>200</v>
      </c>
      <c r="B13" s="26">
        <v>40200</v>
      </c>
      <c r="C13" s="27">
        <f>B13*100/B$11</f>
        <v>70.99337748344371</v>
      </c>
      <c r="E13" s="1" t="s">
        <v>55</v>
      </c>
      <c r="F13" s="26">
        <v>3900</v>
      </c>
      <c r="G13" s="27">
        <f t="shared" si="0"/>
        <v>10.16021883548261</v>
      </c>
    </row>
    <row r="14" spans="1:7" ht="12.75">
      <c r="A14" s="51" t="s">
        <v>29</v>
      </c>
      <c r="B14" s="26">
        <v>38980</v>
      </c>
      <c r="C14" s="27">
        <f>B14*100/B$11</f>
        <v>68.83885209713024</v>
      </c>
      <c r="E14" s="3" t="s">
        <v>287</v>
      </c>
      <c r="F14" s="32">
        <v>2810</v>
      </c>
      <c r="G14" s="38">
        <f t="shared" si="0"/>
        <v>7.320567930181061</v>
      </c>
    </row>
    <row r="15" spans="1:7" ht="12.75">
      <c r="A15" s="51" t="s">
        <v>30</v>
      </c>
      <c r="B15" s="26">
        <v>1220</v>
      </c>
      <c r="C15" s="27">
        <f>B15*100/B$11</f>
        <v>2.1545253863134657</v>
      </c>
      <c r="E15" s="1" t="s">
        <v>56</v>
      </c>
      <c r="F15" s="26">
        <v>1650</v>
      </c>
      <c r="G15" s="27">
        <f t="shared" si="0"/>
        <v>4.298554122704181</v>
      </c>
    </row>
    <row r="16" spans="1:7" ht="12.75">
      <c r="A16" s="51" t="s">
        <v>201</v>
      </c>
      <c r="B16" s="26" t="s">
        <v>195</v>
      </c>
      <c r="C16" s="27">
        <f>B15*100/B13</f>
        <v>3.0348258706467663</v>
      </c>
      <c r="E16" s="1" t="s">
        <v>57</v>
      </c>
      <c r="F16" s="26">
        <v>610</v>
      </c>
      <c r="G16" s="27">
        <f t="shared" si="0"/>
        <v>1.589162433242152</v>
      </c>
    </row>
    <row r="17" spans="1:7" ht="12.75">
      <c r="A17" s="51" t="s">
        <v>31</v>
      </c>
      <c r="B17" s="26">
        <v>110</v>
      </c>
      <c r="C17" s="27">
        <f>B17*100/B$11</f>
        <v>0.19426048565121412</v>
      </c>
      <c r="E17" s="1" t="s">
        <v>58</v>
      </c>
      <c r="F17" s="26">
        <v>2545</v>
      </c>
      <c r="G17" s="27">
        <f t="shared" si="0"/>
        <v>6.630194086231601</v>
      </c>
    </row>
    <row r="18" spans="1:7" ht="12.75">
      <c r="A18" s="51" t="s">
        <v>32</v>
      </c>
      <c r="B18" s="26">
        <v>16315</v>
      </c>
      <c r="C18" s="27">
        <f>B18*100/B$11</f>
        <v>28.812362030905078</v>
      </c>
      <c r="E18" s="1" t="s">
        <v>302</v>
      </c>
      <c r="F18" s="37">
        <v>26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28375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16615</v>
      </c>
      <c r="C21" s="27">
        <f>B21*100/B$20</f>
        <v>58.55506607929515</v>
      </c>
      <c r="E21" s="50" t="s">
        <v>314</v>
      </c>
      <c r="F21" s="21">
        <v>27190</v>
      </c>
      <c r="G21" s="22">
        <f>F21*100/F$21</f>
        <v>100</v>
      </c>
    </row>
    <row r="22" spans="1:7" ht="12.75">
      <c r="A22" s="51" t="s">
        <v>200</v>
      </c>
      <c r="B22" s="26">
        <v>16590</v>
      </c>
      <c r="C22" s="27">
        <f>B22*100/B$20</f>
        <v>58.46696035242291</v>
      </c>
      <c r="E22" s="1" t="s">
        <v>225</v>
      </c>
      <c r="F22" s="26">
        <v>1685</v>
      </c>
      <c r="G22" s="27">
        <f aca="true" t="shared" si="1" ref="G22:G31">F22*100/F$21</f>
        <v>6.197131298271423</v>
      </c>
    </row>
    <row r="23" spans="1:7" ht="12.75">
      <c r="A23" s="51" t="s">
        <v>34</v>
      </c>
      <c r="B23" s="26">
        <v>15975</v>
      </c>
      <c r="C23" s="27">
        <f>B23*100/B$20</f>
        <v>56.29955947136564</v>
      </c>
      <c r="E23" s="1" t="s">
        <v>226</v>
      </c>
      <c r="F23" s="26">
        <v>775</v>
      </c>
      <c r="G23" s="27">
        <f t="shared" si="1"/>
        <v>2.85031261493196</v>
      </c>
    </row>
    <row r="24" spans="1:7" ht="12.75">
      <c r="A24" s="51"/>
      <c r="B24" s="26"/>
      <c r="C24" s="27"/>
      <c r="E24" s="1" t="s">
        <v>227</v>
      </c>
      <c r="F24" s="26">
        <v>1820</v>
      </c>
      <c r="G24" s="27">
        <f t="shared" si="1"/>
        <v>6.693637366678926</v>
      </c>
    </row>
    <row r="25" spans="1:7" ht="12.75">
      <c r="A25" s="48" t="s">
        <v>243</v>
      </c>
      <c r="B25" s="21">
        <v>1415</v>
      </c>
      <c r="C25" s="22">
        <f>B25*100/B$25</f>
        <v>100</v>
      </c>
      <c r="E25" s="1" t="s">
        <v>228</v>
      </c>
      <c r="F25" s="26">
        <v>2460</v>
      </c>
      <c r="G25" s="27">
        <f t="shared" si="1"/>
        <v>9.047443913203384</v>
      </c>
    </row>
    <row r="26" spans="1:7" ht="12.75">
      <c r="A26" s="51" t="s">
        <v>35</v>
      </c>
      <c r="B26" s="26">
        <v>425</v>
      </c>
      <c r="C26" s="27">
        <f>B26*100/B$25</f>
        <v>30.035335689045937</v>
      </c>
      <c r="E26" s="1" t="s">
        <v>229</v>
      </c>
      <c r="F26" s="26">
        <v>2915</v>
      </c>
      <c r="G26" s="27">
        <f t="shared" si="1"/>
        <v>10.720853254873115</v>
      </c>
    </row>
    <row r="27" spans="1:7" ht="12.75">
      <c r="A27" s="51"/>
      <c r="B27" s="26"/>
      <c r="C27" s="27"/>
      <c r="E27" s="1" t="s">
        <v>230</v>
      </c>
      <c r="F27" s="26">
        <v>5025</v>
      </c>
      <c r="G27" s="27">
        <f t="shared" si="1"/>
        <v>18.481059212945937</v>
      </c>
    </row>
    <row r="28" spans="1:7" ht="12.75">
      <c r="A28" s="48" t="s">
        <v>202</v>
      </c>
      <c r="B28" s="26"/>
      <c r="C28" s="27"/>
      <c r="E28" s="1" t="s">
        <v>231</v>
      </c>
      <c r="F28" s="26">
        <v>3375</v>
      </c>
      <c r="G28" s="27">
        <f t="shared" si="1"/>
        <v>12.41265171018757</v>
      </c>
    </row>
    <row r="29" spans="1:7" ht="12.75">
      <c r="A29" s="48" t="s">
        <v>244</v>
      </c>
      <c r="B29" s="21">
        <v>38980</v>
      </c>
      <c r="C29" s="22">
        <f>B29*100/B$29</f>
        <v>100</v>
      </c>
      <c r="E29" s="1" t="s">
        <v>232</v>
      </c>
      <c r="F29" s="26">
        <v>4260</v>
      </c>
      <c r="G29" s="27">
        <f t="shared" si="1"/>
        <v>15.66752482530342</v>
      </c>
    </row>
    <row r="30" spans="1:7" ht="12.75">
      <c r="A30" s="48" t="s">
        <v>203</v>
      </c>
      <c r="B30" s="26"/>
      <c r="C30" s="27"/>
      <c r="E30" s="1" t="s">
        <v>233</v>
      </c>
      <c r="F30" s="26">
        <v>1715</v>
      </c>
      <c r="G30" s="27">
        <f t="shared" si="1"/>
        <v>6.3074659801397575</v>
      </c>
    </row>
    <row r="31" spans="1:7" ht="12.75">
      <c r="A31" s="51" t="s">
        <v>204</v>
      </c>
      <c r="B31" s="26">
        <v>24350</v>
      </c>
      <c r="C31" s="27">
        <f>B31*100/B$29</f>
        <v>62.46793227296049</v>
      </c>
      <c r="E31" s="1" t="s">
        <v>234</v>
      </c>
      <c r="F31" s="26">
        <v>3155</v>
      </c>
      <c r="G31" s="27">
        <f t="shared" si="1"/>
        <v>11.603530709819786</v>
      </c>
    </row>
    <row r="32" spans="1:7" ht="12.75">
      <c r="A32" s="51" t="s">
        <v>205</v>
      </c>
      <c r="B32" s="26">
        <v>3285</v>
      </c>
      <c r="C32" s="27">
        <f>B32*100/B$29</f>
        <v>8.427398665982555</v>
      </c>
      <c r="E32" s="1" t="s">
        <v>132</v>
      </c>
      <c r="F32" s="26">
        <v>69229</v>
      </c>
      <c r="G32" s="27" t="s">
        <v>195</v>
      </c>
    </row>
    <row r="33" spans="1:7" ht="12.75">
      <c r="A33" s="51" t="s">
        <v>206</v>
      </c>
      <c r="B33" s="26">
        <v>8475</v>
      </c>
      <c r="C33" s="27">
        <f>B33*100/B$29</f>
        <v>21.741918932786046</v>
      </c>
      <c r="F33" s="26"/>
      <c r="G33" s="27"/>
    </row>
    <row r="34" spans="1:7" ht="12.75">
      <c r="A34" s="51" t="s">
        <v>36</v>
      </c>
      <c r="B34" s="26">
        <v>80</v>
      </c>
      <c r="C34" s="27">
        <f>B34*100/B$29</f>
        <v>0.20523345305284763</v>
      </c>
      <c r="E34" s="1" t="s">
        <v>59</v>
      </c>
      <c r="F34" s="26">
        <v>25130</v>
      </c>
      <c r="G34" s="27">
        <f>F34*100/F$21</f>
        <v>92.4236851783744</v>
      </c>
    </row>
    <row r="35" spans="1:7" ht="12.75">
      <c r="A35" s="51" t="s">
        <v>207</v>
      </c>
      <c r="B35" s="26"/>
      <c r="C35" s="27"/>
      <c r="E35" s="1" t="s">
        <v>296</v>
      </c>
      <c r="F35" s="26">
        <v>99978</v>
      </c>
      <c r="G35" s="27" t="s">
        <v>195</v>
      </c>
    </row>
    <row r="36" spans="1:7" ht="12.75">
      <c r="A36" s="51" t="s">
        <v>208</v>
      </c>
      <c r="B36" s="26">
        <v>1150</v>
      </c>
      <c r="C36" s="27">
        <f>B36*100/B$29</f>
        <v>2.9502308876346843</v>
      </c>
      <c r="E36" s="1" t="s">
        <v>130</v>
      </c>
      <c r="F36" s="26">
        <v>2320</v>
      </c>
      <c r="G36" s="27">
        <f>F36*100/F$21</f>
        <v>8.532548731151158</v>
      </c>
    </row>
    <row r="37" spans="1:7" ht="12.75">
      <c r="A37" s="51" t="s">
        <v>209</v>
      </c>
      <c r="B37" s="26"/>
      <c r="C37" s="27"/>
      <c r="E37" s="1" t="s">
        <v>297</v>
      </c>
      <c r="F37" s="26">
        <v>10937</v>
      </c>
      <c r="G37" s="27" t="s">
        <v>195</v>
      </c>
    </row>
    <row r="38" spans="1:7" ht="12.75">
      <c r="A38" s="51" t="s">
        <v>37</v>
      </c>
      <c r="B38" s="26">
        <v>1640</v>
      </c>
      <c r="C38" s="27">
        <f>B38*100/B$29</f>
        <v>4.207285787583376</v>
      </c>
      <c r="E38" s="1" t="s">
        <v>131</v>
      </c>
      <c r="F38" s="26">
        <v>345</v>
      </c>
      <c r="G38" s="27">
        <f>F38*100/F$21</f>
        <v>1.2688488414858403</v>
      </c>
    </row>
    <row r="39" spans="1:7" ht="12.75">
      <c r="A39" s="51"/>
      <c r="B39" s="26"/>
      <c r="C39" s="27"/>
      <c r="E39" s="1" t="s">
        <v>298</v>
      </c>
      <c r="F39" s="26">
        <v>6770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310</v>
      </c>
      <c r="G40" s="27">
        <f>F40*100/F$21</f>
        <v>1.140125045972784</v>
      </c>
    </row>
    <row r="41" spans="1:7" ht="12.75">
      <c r="A41" s="51" t="s">
        <v>211</v>
      </c>
      <c r="B41" s="26">
        <v>300</v>
      </c>
      <c r="C41" s="27">
        <f aca="true" t="shared" si="2" ref="C41:C47">B41*100/B$29</f>
        <v>0.7696254489481785</v>
      </c>
      <c r="E41" s="1" t="s">
        <v>299</v>
      </c>
      <c r="F41" s="26">
        <v>3386</v>
      </c>
      <c r="G41" s="27" t="s">
        <v>195</v>
      </c>
    </row>
    <row r="42" spans="1:7" ht="12.75">
      <c r="A42" s="51" t="s">
        <v>38</v>
      </c>
      <c r="B42" s="26">
        <v>1175</v>
      </c>
      <c r="C42" s="27">
        <f t="shared" si="2"/>
        <v>3.0143663417136994</v>
      </c>
      <c r="E42" s="1" t="s">
        <v>236</v>
      </c>
      <c r="F42" s="26">
        <v>1580</v>
      </c>
      <c r="G42" s="27">
        <f>F42*100/F$21</f>
        <v>5.810959911732255</v>
      </c>
    </row>
    <row r="43" spans="1:7" ht="12.75">
      <c r="A43" s="51" t="s">
        <v>39</v>
      </c>
      <c r="B43" s="26">
        <v>3560</v>
      </c>
      <c r="C43" s="27">
        <f t="shared" si="2"/>
        <v>9.13288866085172</v>
      </c>
      <c r="E43" s="1" t="s">
        <v>300</v>
      </c>
      <c r="F43" s="26">
        <v>30435</v>
      </c>
      <c r="G43" s="27" t="s">
        <v>195</v>
      </c>
    </row>
    <row r="44" spans="1:7" ht="12.75">
      <c r="A44" s="51" t="s">
        <v>40</v>
      </c>
      <c r="B44" s="26">
        <v>1520</v>
      </c>
      <c r="C44" s="27">
        <f t="shared" si="2"/>
        <v>3.899435608004105</v>
      </c>
      <c r="F44" s="26"/>
      <c r="G44" s="27"/>
    </row>
    <row r="45" spans="1:7" ht="14.25">
      <c r="A45" s="51" t="s">
        <v>41</v>
      </c>
      <c r="B45" s="26">
        <v>3695</v>
      </c>
      <c r="C45" s="27">
        <f t="shared" si="2"/>
        <v>9.4792201128784</v>
      </c>
      <c r="E45" s="50" t="s">
        <v>315</v>
      </c>
      <c r="F45" s="21">
        <v>18900</v>
      </c>
      <c r="G45" s="22">
        <f>F45*100/F$45</f>
        <v>100</v>
      </c>
    </row>
    <row r="46" spans="1:7" ht="12.75">
      <c r="A46" s="51" t="s">
        <v>212</v>
      </c>
      <c r="B46" s="26">
        <v>915</v>
      </c>
      <c r="C46" s="27">
        <f t="shared" si="2"/>
        <v>2.3473576192919445</v>
      </c>
      <c r="E46" s="1" t="s">
        <v>225</v>
      </c>
      <c r="F46" s="26">
        <v>670</v>
      </c>
      <c r="G46" s="27">
        <f aca="true" t="shared" si="3" ref="G46:G55">F46*100/F$45</f>
        <v>3.544973544973545</v>
      </c>
    </row>
    <row r="47" spans="1:7" ht="12.75">
      <c r="A47" s="51" t="s">
        <v>42</v>
      </c>
      <c r="B47" s="26">
        <v>1820</v>
      </c>
      <c r="C47" s="27">
        <f t="shared" si="2"/>
        <v>4.669061056952283</v>
      </c>
      <c r="E47" s="1" t="s">
        <v>226</v>
      </c>
      <c r="F47" s="26">
        <v>360</v>
      </c>
      <c r="G47" s="27">
        <f t="shared" si="3"/>
        <v>1.9047619047619047</v>
      </c>
    </row>
    <row r="48" spans="1:7" ht="12.75">
      <c r="A48" s="51" t="s">
        <v>213</v>
      </c>
      <c r="B48" s="26"/>
      <c r="C48" s="27"/>
      <c r="E48" s="1" t="s">
        <v>227</v>
      </c>
      <c r="F48" s="26">
        <v>770</v>
      </c>
      <c r="G48" s="27">
        <f t="shared" si="3"/>
        <v>4.074074074074074</v>
      </c>
    </row>
    <row r="49" spans="1:7" ht="12.75">
      <c r="A49" s="51" t="s">
        <v>43</v>
      </c>
      <c r="B49" s="26">
        <v>3130</v>
      </c>
      <c r="C49" s="27">
        <f>B49*100/B$29</f>
        <v>8.029758850692662</v>
      </c>
      <c r="E49" s="1" t="s">
        <v>228</v>
      </c>
      <c r="F49" s="26">
        <v>1245</v>
      </c>
      <c r="G49" s="27">
        <f t="shared" si="3"/>
        <v>6.587301587301587</v>
      </c>
    </row>
    <row r="50" spans="1:7" ht="12.75">
      <c r="A50" s="51" t="s">
        <v>214</v>
      </c>
      <c r="B50" s="26"/>
      <c r="C50" s="27"/>
      <c r="E50" s="1" t="s">
        <v>229</v>
      </c>
      <c r="F50" s="26">
        <v>1880</v>
      </c>
      <c r="G50" s="27">
        <f t="shared" si="3"/>
        <v>9.947089947089948</v>
      </c>
    </row>
    <row r="51" spans="1:7" ht="12.75">
      <c r="A51" s="51" t="s">
        <v>285</v>
      </c>
      <c r="B51" s="26">
        <v>7145</v>
      </c>
      <c r="C51" s="27">
        <f>B51*100/B$29</f>
        <v>18.329912775782454</v>
      </c>
      <c r="E51" s="1" t="s">
        <v>230</v>
      </c>
      <c r="F51" s="26">
        <v>3655</v>
      </c>
      <c r="G51" s="27">
        <f t="shared" si="3"/>
        <v>19.33862433862434</v>
      </c>
    </row>
    <row r="52" spans="1:7" ht="12.75">
      <c r="A52" s="51" t="s">
        <v>286</v>
      </c>
      <c r="B52" s="26">
        <v>9925</v>
      </c>
      <c r="C52" s="27">
        <f>B52*100/B$29</f>
        <v>25.461775269368907</v>
      </c>
      <c r="E52" s="1" t="s">
        <v>231</v>
      </c>
      <c r="F52" s="26">
        <v>2725</v>
      </c>
      <c r="G52" s="27">
        <f t="shared" si="3"/>
        <v>14.417989417989418</v>
      </c>
    </row>
    <row r="53" spans="1:7" ht="12.75">
      <c r="A53" s="51" t="s">
        <v>215</v>
      </c>
      <c r="B53" s="26"/>
      <c r="C53" s="27"/>
      <c r="E53" s="1" t="s">
        <v>232</v>
      </c>
      <c r="F53" s="26">
        <v>3455</v>
      </c>
      <c r="G53" s="27">
        <f t="shared" si="3"/>
        <v>18.280423280423282</v>
      </c>
    </row>
    <row r="54" spans="1:7" ht="12.75">
      <c r="A54" s="51" t="s">
        <v>44</v>
      </c>
      <c r="B54" s="26">
        <v>2980</v>
      </c>
      <c r="C54" s="27">
        <f>B54*100/B$29</f>
        <v>7.644946126218573</v>
      </c>
      <c r="E54" s="1" t="s">
        <v>233</v>
      </c>
      <c r="F54" s="26">
        <v>1365</v>
      </c>
      <c r="G54" s="27">
        <f t="shared" si="3"/>
        <v>7.222222222222222</v>
      </c>
    </row>
    <row r="55" spans="1:7" ht="12.75">
      <c r="A55" s="51" t="s">
        <v>216</v>
      </c>
      <c r="B55" s="26">
        <v>2075</v>
      </c>
      <c r="C55" s="27">
        <f>B55*100/B$29</f>
        <v>5.323242688558235</v>
      </c>
      <c r="E55" s="1" t="s">
        <v>234</v>
      </c>
      <c r="F55" s="26">
        <v>2775</v>
      </c>
      <c r="G55" s="27">
        <f t="shared" si="3"/>
        <v>14.682539682539682</v>
      </c>
    </row>
    <row r="56" spans="1:7" ht="12.75">
      <c r="A56" s="51" t="s">
        <v>45</v>
      </c>
      <c r="B56" s="26">
        <v>735</v>
      </c>
      <c r="C56" s="27">
        <f>B56*100/B$29</f>
        <v>1.8855823499230375</v>
      </c>
      <c r="E56" s="1" t="s">
        <v>237</v>
      </c>
      <c r="F56" s="26">
        <v>82056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44318</v>
      </c>
      <c r="G58" s="27" t="s">
        <v>195</v>
      </c>
    </row>
    <row r="59" spans="1:7" ht="12.75">
      <c r="A59" s="51" t="s">
        <v>46</v>
      </c>
      <c r="B59" s="26">
        <v>31870</v>
      </c>
      <c r="C59" s="27">
        <f>B59*100/B$29</f>
        <v>81.75987685992817</v>
      </c>
      <c r="E59" s="52" t="s">
        <v>238</v>
      </c>
      <c r="F59" s="26"/>
      <c r="G59" s="27"/>
    </row>
    <row r="60" spans="1:7" ht="12.75">
      <c r="A60" s="51" t="s">
        <v>218</v>
      </c>
      <c r="B60" s="26">
        <v>3335</v>
      </c>
      <c r="C60" s="27">
        <f>B60*100/B$29</f>
        <v>8.555669574140586</v>
      </c>
      <c r="E60" s="1" t="s">
        <v>294</v>
      </c>
      <c r="F60" s="26">
        <v>62162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35451</v>
      </c>
      <c r="G61" s="41" t="s">
        <v>195</v>
      </c>
    </row>
    <row r="62" spans="1:7" ht="13.5" thickTop="1">
      <c r="A62" s="51" t="s">
        <v>47</v>
      </c>
      <c r="B62" s="26">
        <v>3565</v>
      </c>
      <c r="C62" s="27">
        <f>B62*100/B$29</f>
        <v>9.145715751667522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210</v>
      </c>
      <c r="C63" s="27">
        <f>B63*100/B$29</f>
        <v>0.538737814263725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9795</v>
      </c>
      <c r="C67" s="22">
        <f>B67*100/B$67</f>
        <v>100</v>
      </c>
      <c r="E67" s="50" t="s">
        <v>316</v>
      </c>
      <c r="F67" s="21">
        <v>975</v>
      </c>
      <c r="G67" s="22">
        <v>5.158730158730159</v>
      </c>
    </row>
    <row r="68" spans="1:7" ht="12.75">
      <c r="A68" s="51" t="s">
        <v>49</v>
      </c>
      <c r="B68" s="26">
        <v>345</v>
      </c>
      <c r="C68" s="38">
        <f>B68*100/B$67</f>
        <v>3.5222052067381315</v>
      </c>
      <c r="E68" s="1" t="s">
        <v>288</v>
      </c>
      <c r="F68" s="26">
        <v>695</v>
      </c>
      <c r="G68" s="27">
        <v>6.306715063520871</v>
      </c>
    </row>
    <row r="69" spans="1:7" ht="12.75">
      <c r="A69" s="48" t="s">
        <v>246</v>
      </c>
      <c r="B69" s="21">
        <v>48780</v>
      </c>
      <c r="C69" s="22">
        <f>B69*100/B$69</f>
        <v>100</v>
      </c>
      <c r="E69" s="1" t="s">
        <v>289</v>
      </c>
      <c r="F69" s="26">
        <v>300</v>
      </c>
      <c r="G69" s="27">
        <v>6.564551422319475</v>
      </c>
    </row>
    <row r="70" spans="1:7" ht="12.75">
      <c r="A70" s="51" t="s">
        <v>49</v>
      </c>
      <c r="B70" s="26">
        <v>4400</v>
      </c>
      <c r="C70" s="27">
        <f>B70*100/B$69</f>
        <v>9.02009020090201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73.9</v>
      </c>
      <c r="E71" s="50" t="s">
        <v>317</v>
      </c>
      <c r="F71" s="21">
        <v>315</v>
      </c>
      <c r="G71" s="22">
        <v>20.723684210526315</v>
      </c>
    </row>
    <row r="72" spans="1:7" ht="12.75">
      <c r="A72" s="51" t="s">
        <v>51</v>
      </c>
      <c r="B72" s="26">
        <v>44380</v>
      </c>
      <c r="C72" s="27">
        <f>B72*100/B$69</f>
        <v>90.979909799098</v>
      </c>
      <c r="E72" s="1" t="s">
        <v>290</v>
      </c>
      <c r="F72" s="26">
        <v>255</v>
      </c>
      <c r="G72" s="27">
        <v>24.170616113744074</v>
      </c>
    </row>
    <row r="73" spans="1:7" ht="12.75">
      <c r="A73" s="51" t="s">
        <v>52</v>
      </c>
      <c r="B73" s="37" t="s">
        <v>195</v>
      </c>
      <c r="C73" s="27">
        <v>74.6</v>
      </c>
      <c r="E73" s="1" t="s">
        <v>291</v>
      </c>
      <c r="F73" s="26">
        <v>85</v>
      </c>
      <c r="G73" s="27">
        <v>26.5625</v>
      </c>
    </row>
    <row r="74" spans="1:7" ht="12.75">
      <c r="A74" s="48" t="s">
        <v>247</v>
      </c>
      <c r="B74" s="21">
        <v>3745</v>
      </c>
      <c r="C74" s="22">
        <f>B74*100/B$74</f>
        <v>100</v>
      </c>
      <c r="E74" s="50" t="s">
        <v>60</v>
      </c>
      <c r="F74" s="21">
        <v>5675</v>
      </c>
      <c r="G74" s="22">
        <v>9.055369395244934</v>
      </c>
    </row>
    <row r="75" spans="1:7" ht="12.75">
      <c r="A75" s="59" t="s">
        <v>53</v>
      </c>
      <c r="B75" s="32">
        <v>965</v>
      </c>
      <c r="C75" s="38">
        <f>B75*100/B$74</f>
        <v>25.767690253671564</v>
      </c>
      <c r="E75" s="1" t="s">
        <v>61</v>
      </c>
      <c r="F75" s="26">
        <v>4930</v>
      </c>
      <c r="G75" s="27">
        <v>9.06416620702335</v>
      </c>
    </row>
    <row r="76" spans="1:7" ht="12.75">
      <c r="A76" s="48"/>
      <c r="B76" s="60"/>
      <c r="C76" s="22"/>
      <c r="E76" s="1" t="s">
        <v>240</v>
      </c>
      <c r="F76" s="26">
        <v>300</v>
      </c>
      <c r="G76" s="27">
        <v>8.01068090787717</v>
      </c>
    </row>
    <row r="77" spans="1:7" ht="12.75">
      <c r="A77" s="51"/>
      <c r="B77" s="33"/>
      <c r="C77" s="27"/>
      <c r="E77" s="1" t="s">
        <v>292</v>
      </c>
      <c r="F77" s="26">
        <v>660</v>
      </c>
      <c r="G77" s="27">
        <v>8.058608058608058</v>
      </c>
    </row>
    <row r="78" spans="1:7" ht="12.75">
      <c r="A78" s="51"/>
      <c r="B78" s="33"/>
      <c r="C78" s="27"/>
      <c r="E78" s="1" t="s">
        <v>293</v>
      </c>
      <c r="F78" s="26">
        <v>555</v>
      </c>
      <c r="G78" s="27">
        <v>7.729805013927576</v>
      </c>
    </row>
    <row r="79" spans="1:7" ht="13.5" thickBot="1">
      <c r="A79" s="61"/>
      <c r="B79" s="62"/>
      <c r="C79" s="41"/>
      <c r="D79" s="42"/>
      <c r="E79" s="43" t="s">
        <v>62</v>
      </c>
      <c r="F79" s="40">
        <v>3120</v>
      </c>
      <c r="G79" s="41">
        <v>23.89888931443891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27245</v>
      </c>
      <c r="C10" s="22">
        <f>B10*100/B$10</f>
        <v>100</v>
      </c>
      <c r="E10" s="23" t="s">
        <v>319</v>
      </c>
      <c r="F10" s="21">
        <v>12600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15205</v>
      </c>
      <c r="C12" s="27">
        <f>B12*100/B$10</f>
        <v>55.8084052119655</v>
      </c>
      <c r="E12" s="28" t="s">
        <v>271</v>
      </c>
      <c r="F12" s="26">
        <v>85</v>
      </c>
      <c r="G12" s="29">
        <f aca="true" t="shared" si="0" ref="G12:G19">F12*100/F$10</f>
        <v>0.6746031746031746</v>
      </c>
    </row>
    <row r="13" spans="1:7" ht="12.75">
      <c r="A13" s="25" t="s">
        <v>65</v>
      </c>
      <c r="B13" s="26">
        <v>12035</v>
      </c>
      <c r="C13" s="27">
        <f>B13*100/B$10</f>
        <v>44.17324279684346</v>
      </c>
      <c r="E13" s="30" t="s">
        <v>272</v>
      </c>
      <c r="F13" s="26">
        <v>965</v>
      </c>
      <c r="G13" s="27">
        <f t="shared" si="0"/>
        <v>7.658730158730159</v>
      </c>
    </row>
    <row r="14" spans="1:7" ht="12.75">
      <c r="A14" s="25"/>
      <c r="B14" s="26"/>
      <c r="C14" s="27"/>
      <c r="E14" s="30" t="s">
        <v>232</v>
      </c>
      <c r="F14" s="26">
        <v>1970</v>
      </c>
      <c r="G14" s="27">
        <f t="shared" si="0"/>
        <v>15.634920634920634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2025</v>
      </c>
      <c r="G15" s="27">
        <f t="shared" si="0"/>
        <v>16.071428571428573</v>
      </c>
    </row>
    <row r="16" spans="1:7" ht="12.75">
      <c r="A16" s="31" t="s">
        <v>66</v>
      </c>
      <c r="B16" s="32">
        <v>14240</v>
      </c>
      <c r="C16" s="27">
        <f aca="true" t="shared" si="1" ref="C16:C24">B16*100/B$10</f>
        <v>52.266470912093965</v>
      </c>
      <c r="E16" s="30" t="s">
        <v>274</v>
      </c>
      <c r="F16" s="26">
        <v>2580</v>
      </c>
      <c r="G16" s="27">
        <f t="shared" si="0"/>
        <v>20.476190476190474</v>
      </c>
    </row>
    <row r="17" spans="1:7" ht="12.75">
      <c r="A17" s="31" t="s">
        <v>67</v>
      </c>
      <c r="B17" s="32">
        <v>1970</v>
      </c>
      <c r="C17" s="27">
        <f t="shared" si="1"/>
        <v>7.230684529271426</v>
      </c>
      <c r="E17" s="30" t="s">
        <v>275</v>
      </c>
      <c r="F17" s="26">
        <v>2605</v>
      </c>
      <c r="G17" s="27">
        <f t="shared" si="0"/>
        <v>20.674603174603174</v>
      </c>
    </row>
    <row r="18" spans="1:7" ht="12.75">
      <c r="A18" s="25" t="s">
        <v>68</v>
      </c>
      <c r="B18" s="26">
        <v>895</v>
      </c>
      <c r="C18" s="27">
        <f t="shared" si="1"/>
        <v>3.2850064231969167</v>
      </c>
      <c r="E18" s="30" t="s">
        <v>276</v>
      </c>
      <c r="F18" s="26">
        <v>1785</v>
      </c>
      <c r="G18" s="27">
        <f t="shared" si="0"/>
        <v>14.166666666666666</v>
      </c>
    </row>
    <row r="19" spans="1:7" ht="12.75">
      <c r="A19" s="25" t="s">
        <v>69</v>
      </c>
      <c r="B19" s="26">
        <v>1440</v>
      </c>
      <c r="C19" s="27">
        <f t="shared" si="1"/>
        <v>5.285373463020738</v>
      </c>
      <c r="E19" s="30" t="s">
        <v>277</v>
      </c>
      <c r="F19" s="26">
        <v>585</v>
      </c>
      <c r="G19" s="27">
        <f t="shared" si="0"/>
        <v>4.642857142857143</v>
      </c>
    </row>
    <row r="20" spans="1:7" ht="12.75">
      <c r="A20" s="25" t="s">
        <v>70</v>
      </c>
      <c r="B20" s="26">
        <v>1585</v>
      </c>
      <c r="C20" s="27">
        <f t="shared" si="1"/>
        <v>5.8175812075610205</v>
      </c>
      <c r="E20" s="28" t="s">
        <v>109</v>
      </c>
      <c r="F20" s="26">
        <v>245300</v>
      </c>
      <c r="G20" s="29" t="s">
        <v>195</v>
      </c>
    </row>
    <row r="21" spans="1:7" ht="12.75">
      <c r="A21" s="25" t="s">
        <v>71</v>
      </c>
      <c r="B21" s="26">
        <v>1800</v>
      </c>
      <c r="C21" s="27">
        <f t="shared" si="1"/>
        <v>6.606716828775922</v>
      </c>
      <c r="F21" s="33"/>
      <c r="G21" s="34" t="s">
        <v>318</v>
      </c>
    </row>
    <row r="22" spans="1:7" ht="12.75">
      <c r="A22" s="25" t="s">
        <v>72</v>
      </c>
      <c r="B22" s="26">
        <v>5030</v>
      </c>
      <c r="C22" s="27">
        <f t="shared" si="1"/>
        <v>18.462103138190493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265</v>
      </c>
      <c r="C23" s="27">
        <f t="shared" si="1"/>
        <v>0.9726555331253441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15</v>
      </c>
      <c r="C24" s="27">
        <f t="shared" si="1"/>
        <v>0.05505597357313269</v>
      </c>
      <c r="E24" s="28" t="s">
        <v>110</v>
      </c>
      <c r="F24" s="26">
        <v>11035</v>
      </c>
      <c r="G24" s="29">
        <f aca="true" t="shared" si="2" ref="G24:G31">F24*100/F$10</f>
        <v>87.57936507936508</v>
      </c>
    </row>
    <row r="25" spans="1:7" ht="12.75">
      <c r="A25" s="25"/>
      <c r="B25" s="26"/>
      <c r="C25" s="27" t="s">
        <v>318</v>
      </c>
      <c r="E25" s="30" t="s">
        <v>111</v>
      </c>
      <c r="F25" s="26">
        <v>10</v>
      </c>
      <c r="G25" s="27">
        <f t="shared" si="2"/>
        <v>0.07936507936507936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115</v>
      </c>
      <c r="G26" s="27">
        <f t="shared" si="2"/>
        <v>0.9126984126984127</v>
      </c>
    </row>
    <row r="27" spans="1:7" ht="12.75">
      <c r="A27" s="25" t="s">
        <v>75</v>
      </c>
      <c r="B27" s="26">
        <v>970</v>
      </c>
      <c r="C27" s="27">
        <f aca="true" t="shared" si="3" ref="C27:C34">B27*100/B$10</f>
        <v>3.5602862910625803</v>
      </c>
      <c r="E27" s="30" t="s">
        <v>113</v>
      </c>
      <c r="F27" s="26">
        <v>320</v>
      </c>
      <c r="G27" s="27">
        <f t="shared" si="2"/>
        <v>2.5396825396825395</v>
      </c>
    </row>
    <row r="28" spans="1:7" ht="12.75">
      <c r="A28" s="25" t="s">
        <v>76</v>
      </c>
      <c r="B28" s="26">
        <v>3165</v>
      </c>
      <c r="C28" s="27">
        <f t="shared" si="3"/>
        <v>11.616810423930996</v>
      </c>
      <c r="E28" s="30" t="s">
        <v>114</v>
      </c>
      <c r="F28" s="26">
        <v>1030</v>
      </c>
      <c r="G28" s="27">
        <f t="shared" si="2"/>
        <v>8.174603174603174</v>
      </c>
    </row>
    <row r="29" spans="1:7" ht="12.75">
      <c r="A29" s="25" t="s">
        <v>77</v>
      </c>
      <c r="B29" s="26">
        <v>2780</v>
      </c>
      <c r="C29" s="27">
        <f t="shared" si="3"/>
        <v>10.20370710222059</v>
      </c>
      <c r="E29" s="30" t="s">
        <v>253</v>
      </c>
      <c r="F29" s="26">
        <v>2670</v>
      </c>
      <c r="G29" s="27">
        <f t="shared" si="2"/>
        <v>21.19047619047619</v>
      </c>
    </row>
    <row r="30" spans="1:7" ht="12.75">
      <c r="A30" s="31" t="s">
        <v>78</v>
      </c>
      <c r="B30" s="26">
        <v>5010</v>
      </c>
      <c r="C30" s="27">
        <f t="shared" si="3"/>
        <v>18.388695173426317</v>
      </c>
      <c r="E30" s="30" t="s">
        <v>254</v>
      </c>
      <c r="F30" s="26">
        <v>2370</v>
      </c>
      <c r="G30" s="27">
        <f t="shared" si="2"/>
        <v>18.80952380952381</v>
      </c>
    </row>
    <row r="31" spans="1:7" ht="12.75">
      <c r="A31" s="31" t="s">
        <v>79</v>
      </c>
      <c r="B31" s="26">
        <v>4705</v>
      </c>
      <c r="C31" s="27">
        <f t="shared" si="3"/>
        <v>17.269223710772618</v>
      </c>
      <c r="E31" s="30" t="s">
        <v>255</v>
      </c>
      <c r="F31" s="26">
        <v>4525</v>
      </c>
      <c r="G31" s="27">
        <f t="shared" si="2"/>
        <v>35.91269841269841</v>
      </c>
    </row>
    <row r="32" spans="1:7" ht="12.75">
      <c r="A32" s="31" t="s">
        <v>80</v>
      </c>
      <c r="B32" s="26">
        <v>3245</v>
      </c>
      <c r="C32" s="27">
        <f t="shared" si="3"/>
        <v>11.910442282987704</v>
      </c>
      <c r="E32" s="30" t="s">
        <v>354</v>
      </c>
      <c r="F32" s="26">
        <v>1769</v>
      </c>
      <c r="G32" s="27" t="s">
        <v>195</v>
      </c>
    </row>
    <row r="33" spans="1:7" ht="12.75">
      <c r="A33" s="25" t="s">
        <v>81</v>
      </c>
      <c r="B33" s="26">
        <v>4010</v>
      </c>
      <c r="C33" s="27">
        <f t="shared" si="3"/>
        <v>14.718296935217472</v>
      </c>
      <c r="E33" s="30" t="s">
        <v>115</v>
      </c>
      <c r="F33" s="26">
        <v>1565</v>
      </c>
      <c r="G33" s="27">
        <f>F33*100/F$10</f>
        <v>12.420634920634921</v>
      </c>
    </row>
    <row r="34" spans="1:7" ht="12.75">
      <c r="A34" s="25" t="s">
        <v>82</v>
      </c>
      <c r="B34" s="26">
        <v>3360</v>
      </c>
      <c r="C34" s="27">
        <f t="shared" si="3"/>
        <v>12.332538080381722</v>
      </c>
      <c r="E34" s="35" t="s">
        <v>354</v>
      </c>
      <c r="F34" s="26">
        <v>519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9320</v>
      </c>
      <c r="C37" s="27">
        <f aca="true" t="shared" si="4" ref="C37:C42">B37*100/B$10</f>
        <v>34.20811158010644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9890</v>
      </c>
      <c r="C38" s="27">
        <f t="shared" si="4"/>
        <v>36.30023857588549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3780</v>
      </c>
      <c r="C39" s="27">
        <f t="shared" si="4"/>
        <v>13.874105340429436</v>
      </c>
      <c r="E39" s="30" t="s">
        <v>259</v>
      </c>
      <c r="F39" s="26">
        <v>3800</v>
      </c>
      <c r="G39" s="27">
        <f aca="true" t="shared" si="5" ref="G39:G45">F39*100/F$10</f>
        <v>30.158730158730158</v>
      </c>
    </row>
    <row r="40" spans="1:7" ht="12.75">
      <c r="A40" s="25" t="s">
        <v>85</v>
      </c>
      <c r="B40" s="26">
        <v>2810</v>
      </c>
      <c r="C40" s="27">
        <f t="shared" si="4"/>
        <v>10.313819049366856</v>
      </c>
      <c r="E40" s="30" t="s">
        <v>260</v>
      </c>
      <c r="F40" s="26">
        <v>2060</v>
      </c>
      <c r="G40" s="27">
        <f t="shared" si="5"/>
        <v>16.349206349206348</v>
      </c>
    </row>
    <row r="41" spans="1:7" ht="12.75">
      <c r="A41" s="31" t="s">
        <v>86</v>
      </c>
      <c r="B41" s="32">
        <v>1070</v>
      </c>
      <c r="C41" s="27">
        <f t="shared" si="4"/>
        <v>3.927326114883465</v>
      </c>
      <c r="E41" s="30" t="s">
        <v>261</v>
      </c>
      <c r="F41" s="26">
        <v>2060</v>
      </c>
      <c r="G41" s="27">
        <f t="shared" si="5"/>
        <v>16.349206349206348</v>
      </c>
    </row>
    <row r="42" spans="1:7" ht="12.75">
      <c r="A42" s="31" t="s">
        <v>87</v>
      </c>
      <c r="B42" s="32">
        <v>375</v>
      </c>
      <c r="C42" s="27">
        <f t="shared" si="4"/>
        <v>1.3763993393283172</v>
      </c>
      <c r="E42" s="30" t="s">
        <v>262</v>
      </c>
      <c r="F42" s="26">
        <v>1350</v>
      </c>
      <c r="G42" s="27">
        <f t="shared" si="5"/>
        <v>10.714285714285714</v>
      </c>
    </row>
    <row r="43" spans="1:7" ht="12.75">
      <c r="A43" s="25"/>
      <c r="B43" s="26"/>
      <c r="C43" s="27" t="s">
        <v>318</v>
      </c>
      <c r="E43" s="30" t="s">
        <v>263</v>
      </c>
      <c r="F43" s="26">
        <v>810</v>
      </c>
      <c r="G43" s="27">
        <f t="shared" si="5"/>
        <v>6.428571428571429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2460</v>
      </c>
      <c r="G44" s="27">
        <f t="shared" si="5"/>
        <v>19.523809523809526</v>
      </c>
    </row>
    <row r="45" spans="1:7" ht="12.75">
      <c r="A45" s="25" t="s">
        <v>88</v>
      </c>
      <c r="B45" s="26">
        <v>860</v>
      </c>
      <c r="C45" s="27">
        <f aca="true" t="shared" si="6" ref="C45:C53">B45*100/B$10</f>
        <v>3.156542484859607</v>
      </c>
      <c r="E45" s="30" t="s">
        <v>116</v>
      </c>
      <c r="F45" s="26">
        <v>55</v>
      </c>
      <c r="G45" s="27">
        <f t="shared" si="5"/>
        <v>0.4365079365079365</v>
      </c>
    </row>
    <row r="46" spans="1:7" ht="12.75">
      <c r="A46" s="25" t="s">
        <v>89</v>
      </c>
      <c r="B46" s="26">
        <v>2125</v>
      </c>
      <c r="C46" s="27">
        <f t="shared" si="6"/>
        <v>7.799596256193797</v>
      </c>
      <c r="E46" s="36"/>
      <c r="F46" s="26"/>
      <c r="G46" s="27" t="s">
        <v>318</v>
      </c>
    </row>
    <row r="47" spans="1:7" ht="12.75">
      <c r="A47" s="25" t="s">
        <v>90</v>
      </c>
      <c r="B47" s="26">
        <v>3350</v>
      </c>
      <c r="C47" s="27">
        <f t="shared" si="6"/>
        <v>12.295834097999633</v>
      </c>
      <c r="E47" s="36" t="s">
        <v>320</v>
      </c>
      <c r="F47" s="21">
        <v>11985</v>
      </c>
      <c r="G47" s="22">
        <f>F47*100/F$47</f>
        <v>100</v>
      </c>
    </row>
    <row r="48" spans="1:7" ht="12.75">
      <c r="A48" s="25" t="s">
        <v>91</v>
      </c>
      <c r="B48" s="26">
        <v>3985</v>
      </c>
      <c r="C48" s="27">
        <f t="shared" si="6"/>
        <v>14.62653697926225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3865</v>
      </c>
      <c r="C49" s="27">
        <f t="shared" si="6"/>
        <v>14.186089190677189</v>
      </c>
      <c r="E49" s="30" t="s">
        <v>117</v>
      </c>
      <c r="F49" s="26">
        <v>125</v>
      </c>
      <c r="G49" s="27">
        <f aca="true" t="shared" si="7" ref="G49:G56">F49*100/F$47</f>
        <v>1.0429703796412182</v>
      </c>
    </row>
    <row r="50" spans="1:7" ht="12.75">
      <c r="A50" s="25" t="s">
        <v>93</v>
      </c>
      <c r="B50" s="26">
        <v>3660</v>
      </c>
      <c r="C50" s="27">
        <f t="shared" si="6"/>
        <v>13.433657551844375</v>
      </c>
      <c r="E50" s="30" t="s">
        <v>118</v>
      </c>
      <c r="F50" s="26">
        <v>170</v>
      </c>
      <c r="G50" s="27">
        <f t="shared" si="7"/>
        <v>1.4184397163120568</v>
      </c>
    </row>
    <row r="51" spans="1:7" ht="12.75">
      <c r="A51" s="25" t="s">
        <v>94</v>
      </c>
      <c r="B51" s="26">
        <v>3100</v>
      </c>
      <c r="C51" s="27">
        <f t="shared" si="6"/>
        <v>11.37823453844742</v>
      </c>
      <c r="E51" s="30" t="s">
        <v>119</v>
      </c>
      <c r="F51" s="26">
        <v>950</v>
      </c>
      <c r="G51" s="27">
        <f t="shared" si="7"/>
        <v>7.926574885273258</v>
      </c>
    </row>
    <row r="52" spans="1:7" ht="12.75">
      <c r="A52" s="25" t="s">
        <v>95</v>
      </c>
      <c r="B52" s="26">
        <v>2850</v>
      </c>
      <c r="C52" s="27">
        <f t="shared" si="6"/>
        <v>10.46063497889521</v>
      </c>
      <c r="E52" s="30" t="s">
        <v>120</v>
      </c>
      <c r="F52" s="26">
        <v>2590</v>
      </c>
      <c r="G52" s="27">
        <f t="shared" si="7"/>
        <v>21.61034626616604</v>
      </c>
    </row>
    <row r="53" spans="1:7" ht="12.75">
      <c r="A53" s="31" t="s">
        <v>96</v>
      </c>
      <c r="B53" s="26">
        <v>3445</v>
      </c>
      <c r="C53" s="27">
        <f t="shared" si="6"/>
        <v>12.644521930629473</v>
      </c>
      <c r="E53" s="30" t="s">
        <v>121</v>
      </c>
      <c r="F53" s="26">
        <v>2835</v>
      </c>
      <c r="G53" s="27">
        <f t="shared" si="7"/>
        <v>23.654568210262827</v>
      </c>
    </row>
    <row r="54" spans="1:7" ht="12.75">
      <c r="A54" s="31" t="s">
        <v>97</v>
      </c>
      <c r="B54" s="37">
        <v>5.4</v>
      </c>
      <c r="C54" s="27" t="s">
        <v>195</v>
      </c>
      <c r="E54" s="30" t="s">
        <v>122</v>
      </c>
      <c r="F54" s="26">
        <v>2900</v>
      </c>
      <c r="G54" s="27">
        <f t="shared" si="7"/>
        <v>24.196912807676263</v>
      </c>
    </row>
    <row r="55" spans="1:7" ht="12.75">
      <c r="A55" s="25"/>
      <c r="B55" s="26"/>
      <c r="C55" s="27" t="s">
        <v>318</v>
      </c>
      <c r="E55" s="30" t="s">
        <v>123</v>
      </c>
      <c r="F55" s="26">
        <v>2030</v>
      </c>
      <c r="G55" s="27">
        <f t="shared" si="7"/>
        <v>16.937838965373384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390</v>
      </c>
      <c r="G56" s="38">
        <f t="shared" si="7"/>
        <v>3.254067584480601</v>
      </c>
    </row>
    <row r="57" spans="1:7" ht="12.75">
      <c r="A57" s="25" t="s">
        <v>98</v>
      </c>
      <c r="B57" s="26">
        <v>2310</v>
      </c>
      <c r="C57" s="27">
        <f>B57*100/B$10</f>
        <v>8.478619930262434</v>
      </c>
      <c r="E57" s="30" t="s">
        <v>125</v>
      </c>
      <c r="F57" s="26">
        <v>919</v>
      </c>
      <c r="G57" s="27" t="s">
        <v>195</v>
      </c>
    </row>
    <row r="58" spans="1:7" ht="12.75">
      <c r="A58" s="25" t="s">
        <v>99</v>
      </c>
      <c r="B58" s="26">
        <v>9010</v>
      </c>
      <c r="C58" s="27">
        <f>B58*100/B$10</f>
        <v>33.0702881262617</v>
      </c>
      <c r="E58" s="30"/>
      <c r="F58" s="26"/>
      <c r="G58" s="27" t="s">
        <v>318</v>
      </c>
    </row>
    <row r="59" spans="1:7" ht="12.75">
      <c r="A59" s="25" t="s">
        <v>100</v>
      </c>
      <c r="B59" s="26">
        <v>12075</v>
      </c>
      <c r="C59" s="27">
        <f>B59*100/B$10</f>
        <v>44.32005872637181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3845</v>
      </c>
      <c r="C60" s="27">
        <f>B60*100/B$10</f>
        <v>14.112681225913011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2435</v>
      </c>
      <c r="G61" s="27">
        <f aca="true" t="shared" si="8" ref="G61:G67">F61*100/F$47</f>
        <v>20.31706299541093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1835</v>
      </c>
      <c r="G62" s="27">
        <f t="shared" si="8"/>
        <v>15.310805173133083</v>
      </c>
    </row>
    <row r="63" spans="1:7" ht="12.75">
      <c r="A63" s="31" t="s">
        <v>102</v>
      </c>
      <c r="B63" s="32">
        <v>13855</v>
      </c>
      <c r="C63" s="27">
        <f aca="true" t="shared" si="9" ref="C63:C71">B63*100/B$10</f>
        <v>50.853367590383556</v>
      </c>
      <c r="E63" s="30" t="s">
        <v>261</v>
      </c>
      <c r="F63" s="26">
        <v>1415</v>
      </c>
      <c r="G63" s="27">
        <f t="shared" si="8"/>
        <v>11.80642469753859</v>
      </c>
    </row>
    <row r="64" spans="1:7" ht="12.75">
      <c r="A64" s="31" t="s">
        <v>282</v>
      </c>
      <c r="B64" s="32">
        <v>625</v>
      </c>
      <c r="C64" s="27">
        <f t="shared" si="9"/>
        <v>2.2939988988805284</v>
      </c>
      <c r="E64" s="30" t="s">
        <v>262</v>
      </c>
      <c r="F64" s="26">
        <v>1105</v>
      </c>
      <c r="G64" s="27">
        <f t="shared" si="8"/>
        <v>9.21985815602837</v>
      </c>
    </row>
    <row r="65" spans="1:7" ht="12.75">
      <c r="A65" s="25" t="s">
        <v>103</v>
      </c>
      <c r="B65" s="26">
        <v>10510</v>
      </c>
      <c r="C65" s="27">
        <f t="shared" si="9"/>
        <v>38.575885483574964</v>
      </c>
      <c r="E65" s="30" t="s">
        <v>263</v>
      </c>
      <c r="F65" s="26">
        <v>955</v>
      </c>
      <c r="G65" s="27">
        <f t="shared" si="8"/>
        <v>7.968293700458907</v>
      </c>
    </row>
    <row r="66" spans="1:7" ht="12.75">
      <c r="A66" s="25" t="s">
        <v>283</v>
      </c>
      <c r="B66" s="26">
        <v>1895</v>
      </c>
      <c r="C66" s="27">
        <f t="shared" si="9"/>
        <v>6.955404661405763</v>
      </c>
      <c r="E66" s="30" t="s">
        <v>264</v>
      </c>
      <c r="F66" s="26">
        <v>3280</v>
      </c>
      <c r="G66" s="27">
        <f t="shared" si="8"/>
        <v>27.367542761785565</v>
      </c>
    </row>
    <row r="67" spans="1:7" ht="12.75">
      <c r="A67" s="25" t="s">
        <v>104</v>
      </c>
      <c r="B67" s="26">
        <v>4</v>
      </c>
      <c r="C67" s="27" t="s">
        <v>360</v>
      </c>
      <c r="E67" s="35" t="s">
        <v>126</v>
      </c>
      <c r="F67" s="26">
        <v>965</v>
      </c>
      <c r="G67" s="27">
        <f t="shared" si="8"/>
        <v>8.051731330830204</v>
      </c>
    </row>
    <row r="68" spans="1:7" ht="12.75">
      <c r="A68" s="25" t="s">
        <v>105</v>
      </c>
      <c r="B68" s="26">
        <v>105</v>
      </c>
      <c r="C68" s="27">
        <f t="shared" si="9"/>
        <v>0.3853918150119288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>
        <v>55</v>
      </c>
      <c r="C70" s="27">
        <f t="shared" si="9"/>
        <v>0.2018719031014865</v>
      </c>
      <c r="E70" s="30"/>
      <c r="F70" s="26"/>
      <c r="G70" s="27"/>
    </row>
    <row r="71" spans="1:7" ht="12.75">
      <c r="A71" s="25" t="s">
        <v>108</v>
      </c>
      <c r="B71" s="26">
        <v>195</v>
      </c>
      <c r="C71" s="27">
        <f t="shared" si="9"/>
        <v>0.7157276564507249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60</v>
      </c>
      <c r="C74" s="27">
        <f>B74*100/B$10</f>
        <v>0.22022389429253075</v>
      </c>
      <c r="E74" s="30"/>
      <c r="F74" s="26"/>
      <c r="G74" s="27"/>
    </row>
    <row r="75" spans="1:7" ht="12.75">
      <c r="A75" s="25" t="s">
        <v>322</v>
      </c>
      <c r="B75" s="26">
        <v>75</v>
      </c>
      <c r="C75" s="27">
        <f>B75*100/B$10</f>
        <v>0.27527986786566344</v>
      </c>
      <c r="E75" s="30"/>
      <c r="F75" s="26"/>
      <c r="G75" s="27"/>
    </row>
    <row r="76" spans="1:7" ht="13.5" thickBot="1">
      <c r="A76" s="39" t="s">
        <v>133</v>
      </c>
      <c r="B76" s="40">
        <v>225</v>
      </c>
      <c r="C76" s="41">
        <f>B76*100/B$10</f>
        <v>0.8258396035969903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Africa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2005-02-25T17:41:23Z</dcterms:modified>
  <cp:category/>
  <cp:version/>
  <cp:contentType/>
  <cp:contentStatus/>
</cp:coreProperties>
</file>