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Nepal" sheetId="1" r:id="rId1"/>
    <sheet name="FBP2-Nepal" sheetId="2" r:id="rId2"/>
    <sheet name="FBP3-Nepal" sheetId="3" r:id="rId3"/>
  </sheets>
  <definedNames>
    <definedName name="_xlnm.Print_Area" localSheetId="0">'FBP1-Nepal'!$A$2:$G$90</definedName>
    <definedName name="_xlnm.Print_Area" localSheetId="1">'FBP2-Nepal'!$A$2:$G$86</definedName>
    <definedName name="_xlnm.Print_Area" localSheetId="2">'FBP3-Nepal'!$A$2:$G$83</definedName>
  </definedNames>
  <calcPr fullCalcOnLoad="1"/>
</workbook>
</file>

<file path=xl/sharedStrings.xml><?xml version="1.0" encoding="utf-8"?>
<sst xmlns="http://schemas.openxmlformats.org/spreadsheetml/2006/main" count="501" uniqueCount="363">
  <si>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</si>
  <si>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</si>
  <si>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</si>
  <si>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</si>
  <si>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</si>
  <si>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</si>
  <si>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</si>
  <si>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</si>
  <si>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</si>
  <si>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</si>
  <si>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</si>
  <si>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</si>
  <si>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</si>
  <si>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</si>
  <si>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</si>
  <si>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</si>
  <si>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</si>
  <si>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</si>
  <si>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</si>
  <si>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</si>
  <si>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</si>
  <si>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</si>
  <si>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</si>
  <si>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</si>
  <si>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</si>
  <si>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</si>
  <si>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</si>
  <si>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</si>
  <si>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</si>
  <si>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</si>
  <si>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</si>
  <si>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</si>
  <si>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</si>
  <si>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</si>
  <si>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</si>
  <si>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</si>
  <si>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</si>
  <si>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</si>
  <si>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</si>
  <si>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</si>
  <si>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</si>
  <si>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</si>
  <si>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</si>
  <si>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</si>
  <si>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</si>
  <si>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</si>
  <si>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</si>
  <si>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</si>
  <si>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</si>
  <si>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</si>
  <si>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</si>
  <si>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</si>
  <si>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</si>
  <si>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</si>
  <si>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</si>
  <si>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</si>
  <si>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</si>
  <si>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</si>
  <si>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</si>
  <si>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</si>
  <si>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</si>
  <si>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</si>
  <si>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</si>
  <si>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</si>
  <si>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</si>
  <si>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</si>
  <si>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</si>
  <si>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</si>
  <si>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</si>
  <si>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</si>
  <si>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</si>
  <si>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</si>
  <si>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</si>
  <si>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</si>
  <si>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</si>
  <si>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</si>
  <si>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</si>
  <si>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</si>
  <si>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</si>
  <si>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</si>
  <si>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</si>
  <si>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</si>
  <si>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</si>
  <si>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</si>
  <si>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</si>
  <si>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</si>
  <si>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</si>
  <si>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</si>
  <si>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</si>
  <si>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</si>
  <si>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</si>
  <si>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</si>
  <si>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</si>
  <si>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</si>
  <si>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</si>
  <si>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</si>
  <si>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</si>
  <si>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</si>
  <si>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</si>
  <si>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</si>
  <si>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</si>
  <si>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</si>
  <si>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</si>
  <si>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</si>
  <si>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</si>
  <si>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</si>
  <si>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</si>
  <si>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</si>
  <si>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</si>
  <si>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</si>
  <si>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</si>
  <si>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</si>
  <si>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</si>
  <si>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</si>
  <si>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</si>
  <si>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</si>
  <si>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</si>
  <si>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</si>
  <si>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</si>
  <si>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</si>
  <si>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</si>
  <si>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</si>
  <si>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</si>
  <si>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</si>
  <si>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</si>
  <si>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</si>
  <si>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</si>
  <si>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</si>
  <si>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</si>
  <si>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</si>
  <si>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</si>
  <si>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</si>
  <si>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</si>
  <si>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</si>
  <si>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</si>
  <si>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</si>
  <si>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</si>
  <si>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</si>
  <si>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</si>
  <si>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</si>
  <si>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</si>
  <si>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</si>
  <si>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</si>
  <si>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</si>
  <si>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</si>
  <si>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</si>
  <si>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</si>
  <si>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</si>
  <si>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</si>
  <si>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</si>
  <si>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</si>
  <si>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</si>
  <si>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</si>
  <si>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</si>
  <si>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</si>
  <si>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</si>
  <si>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</si>
  <si>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</si>
  <si>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</si>
  <si>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</si>
  <si>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</si>
  <si>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</si>
  <si>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</si>
  <si>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</si>
  <si>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</si>
  <si>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</si>
  <si>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</si>
  <si>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</si>
  <si>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</si>
  <si>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</si>
  <si>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</si>
  <si>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</si>
  <si>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</si>
  <si>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</si>
  <si>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</si>
  <si>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</si>
  <si>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</si>
  <si>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</si>
  <si>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</si>
  <si>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</si>
  <si>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</si>
  <si>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</si>
  <si>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</si>
  <si>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</si>
  <si>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</si>
  <si>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</si>
  <si>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</si>
  <si>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</si>
  <si>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</si>
  <si>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</si>
  <si>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</si>
  <si>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</si>
  <si>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</si>
  <si>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</si>
  <si>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</si>
  <si>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</si>
  <si>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</si>
  <si>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</si>
  <si>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</si>
  <si>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</si>
  <si>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</si>
  <si>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</si>
  <si>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</si>
  <si>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</si>
  <si>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</si>
  <si>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</si>
  <si>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</si>
  <si>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</si>
  <si>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</si>
  <si>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</si>
  <si>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</si>
  <si>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</si>
  <si>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</si>
  <si>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</si>
  <si>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</si>
  <si>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</si>
  <si>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</si>
  <si>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</si>
  <si>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</si>
  <si>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</si>
  <si>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</si>
  <si>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</si>
  <si>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</si>
  <si>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</si>
  <si>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</si>
  <si>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</si>
  <si>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</si>
  <si>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</si>
  <si>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</si>
  <si>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</si>
  <si>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</si>
  <si>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</si>
  <si>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</si>
  <si>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</si>
  <si>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</si>
  <si>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</si>
  <si>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</si>
  <si>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</si>
  <si>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</si>
  <si>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</si>
  <si>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</si>
  <si>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</si>
  <si>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</si>
  <si>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</si>
  <si>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</si>
  <si>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</si>
  <si>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</si>
  <si>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</si>
  <si>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</si>
  <si>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</si>
  <si>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</si>
  <si>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</si>
  <si>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</si>
  <si>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</si>
  <si>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</si>
  <si>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</si>
  <si>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</si>
  <si>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</si>
  <si>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</si>
  <si>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</si>
  <si>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</si>
  <si>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</si>
  <si>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</si>
  <si>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</si>
  <si>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</si>
  <si>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</si>
  <si>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</si>
  <si>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</si>
  <si>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</si>
  <si>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</si>
  <si>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</si>
  <si>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</si>
  <si>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</si>
  <si>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</si>
  <si>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</si>
  <si>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</si>
  <si>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</si>
  <si>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</si>
  <si>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</si>
  <si>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</si>
  <si>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</si>
  <si>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</si>
  <si>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</si>
  <si>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</si>
  <si>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</si>
  <si>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</si>
  <si>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</si>
  <si>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</si>
  <si>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</si>
  <si>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</si>
  <si>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</si>
  <si>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</si>
  <si>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</si>
  <si>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</si>
  <si>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</si>
  <si>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</si>
  <si>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</si>
  <si>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</si>
  <si>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</si>
  <si>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</si>
  <si>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</si>
  <si>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</si>
  <si>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</si>
  <si>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</si>
  <si>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</si>
  <si>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</si>
  <si>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</si>
  <si>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</si>
  <si>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</si>
  <si>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</si>
  <si>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</si>
  <si>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</si>
  <si>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</si>
  <si>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</si>
  <si>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</si>
  <si>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</si>
  <si>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</si>
  <si>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</si>
  <si>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</si>
  <si>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</si>
  <si>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</si>
  <si>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</si>
  <si>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</si>
  <si>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</si>
  <si>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</si>
  <si>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</si>
  <si>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</si>
  <si>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</si>
  <si>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</si>
  <si>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</si>
  <si>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</si>
  <si>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</si>
  <si>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</si>
  <si>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</si>
  <si>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</si>
  <si>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</si>
  <si>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</si>
  <si>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</si>
  <si>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</si>
  <si>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</si>
  <si>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</si>
  <si>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</si>
  <si>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</si>
  <si>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</si>
  <si>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</si>
  <si>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</si>
  <si>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</si>
  <si>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</si>
  <si>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</si>
  <si>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</si>
  <si>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</si>
  <si>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</si>
  <si>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</si>
  <si>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</si>
  <si>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</si>
  <si>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</si>
  <si>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</si>
  <si>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</si>
  <si>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Nepal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</si>
  <si>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Nepal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</si>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</sst>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32" sqref="A3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11715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11715</v>
      </c>
      <c r="G11" s="25">
        <f>F11*100/F$11</f>
        <v>100</v>
      </c>
    </row>
    <row r="12" spans="1:7" ht="12.75">
      <c r="A12" s="26" t="s">
        <v>142</v>
      </c>
      <c r="B12" s="19">
        <v>1595</v>
      </c>
      <c r="C12" s="27">
        <f aca="true" t="shared" si="0" ref="C12:C19">B12*100/B$10</f>
        <v>13.615023474178404</v>
      </c>
      <c r="E12" s="1" t="s">
        <v>348</v>
      </c>
      <c r="F12" s="19">
        <v>7305</v>
      </c>
      <c r="G12" s="27">
        <f>F12*100/F$11</f>
        <v>62.35595390524968</v>
      </c>
    </row>
    <row r="13" spans="1:7" ht="12.75">
      <c r="A13" s="26" t="s">
        <v>324</v>
      </c>
      <c r="B13" s="19">
        <v>605</v>
      </c>
      <c r="C13" s="27">
        <f t="shared" si="0"/>
        <v>5.164319248826291</v>
      </c>
      <c r="E13" s="1" t="s">
        <v>349</v>
      </c>
      <c r="F13" s="19">
        <v>4410</v>
      </c>
      <c r="G13" s="27">
        <f>F13*100/F$11</f>
        <v>37.64404609475032</v>
      </c>
    </row>
    <row r="14" spans="1:7" ht="12.75">
      <c r="A14" s="26" t="s">
        <v>143</v>
      </c>
      <c r="B14" s="19">
        <v>565</v>
      </c>
      <c r="C14" s="27">
        <f t="shared" si="0"/>
        <v>4.822876653862569</v>
      </c>
      <c r="F14" s="19"/>
      <c r="G14" s="27"/>
    </row>
    <row r="15" spans="1:7" ht="12.75">
      <c r="A15" s="26" t="s">
        <v>303</v>
      </c>
      <c r="B15" s="19">
        <v>425</v>
      </c>
      <c r="C15" s="27">
        <f t="shared" si="0"/>
        <v>3.627827571489543</v>
      </c>
      <c r="E15" s="1" t="s">
        <v>350</v>
      </c>
      <c r="F15" s="19">
        <v>170</v>
      </c>
      <c r="G15" s="27">
        <f aca="true" t="shared" si="1" ref="G15:G26">F15*100/F$11</f>
        <v>1.4511310285958172</v>
      </c>
    </row>
    <row r="16" spans="1:7" ht="12.75">
      <c r="A16" s="26" t="s">
        <v>144</v>
      </c>
      <c r="B16" s="19">
        <v>10120</v>
      </c>
      <c r="C16" s="27">
        <f t="shared" si="0"/>
        <v>86.3849765258216</v>
      </c>
      <c r="E16" s="1" t="s">
        <v>351</v>
      </c>
      <c r="F16" s="19">
        <v>320</v>
      </c>
      <c r="G16" s="27">
        <f t="shared" si="1"/>
        <v>2.7315407597097736</v>
      </c>
    </row>
    <row r="17" spans="1:7" ht="12.75">
      <c r="A17" s="26" t="s">
        <v>325</v>
      </c>
      <c r="B17" s="19">
        <v>8710</v>
      </c>
      <c r="C17" s="27">
        <f t="shared" si="0"/>
        <v>74.3491250533504</v>
      </c>
      <c r="E17" s="1" t="s">
        <v>352</v>
      </c>
      <c r="F17" s="19">
        <v>385</v>
      </c>
      <c r="G17" s="27">
        <f t="shared" si="1"/>
        <v>3.2863849765258215</v>
      </c>
    </row>
    <row r="18" spans="1:7" ht="12.75">
      <c r="A18" s="26" t="s">
        <v>143</v>
      </c>
      <c r="B18" s="19">
        <v>1225</v>
      </c>
      <c r="C18" s="27">
        <f t="shared" si="0"/>
        <v>10.456679470763978</v>
      </c>
      <c r="E18" s="1" t="s">
        <v>353</v>
      </c>
      <c r="F18" s="19">
        <v>670</v>
      </c>
      <c r="G18" s="27">
        <f t="shared" si="1"/>
        <v>5.719163465642339</v>
      </c>
    </row>
    <row r="19" spans="1:7" ht="12.75">
      <c r="A19" s="26" t="s">
        <v>304</v>
      </c>
      <c r="B19" s="19">
        <v>185</v>
      </c>
      <c r="C19" s="27">
        <f t="shared" si="0"/>
        <v>1.579172001707213</v>
      </c>
      <c r="E19" s="1" t="s">
        <v>0</v>
      </c>
      <c r="F19" s="19">
        <v>2000</v>
      </c>
      <c r="G19" s="27">
        <f t="shared" si="1"/>
        <v>17.072129748186086</v>
      </c>
    </row>
    <row r="20" spans="1:7" ht="12.75">
      <c r="A20" s="26"/>
      <c r="B20" s="19"/>
      <c r="C20" s="27"/>
      <c r="E20" s="1" t="s">
        <v>1</v>
      </c>
      <c r="F20" s="19">
        <v>4365</v>
      </c>
      <c r="G20" s="27">
        <f t="shared" si="1"/>
        <v>37.259923175416134</v>
      </c>
    </row>
    <row r="21" spans="1:7" ht="12.75">
      <c r="A21" s="28" t="s">
        <v>145</v>
      </c>
      <c r="B21" s="19"/>
      <c r="C21" s="27"/>
      <c r="E21" s="1" t="s">
        <v>2</v>
      </c>
      <c r="F21" s="19">
        <v>2260</v>
      </c>
      <c r="G21" s="27">
        <f t="shared" si="1"/>
        <v>19.291506615450277</v>
      </c>
    </row>
    <row r="22" spans="1:7" ht="12.75">
      <c r="A22" s="29" t="s">
        <v>326</v>
      </c>
      <c r="B22" s="19">
        <v>10410</v>
      </c>
      <c r="C22" s="27">
        <f aca="true" t="shared" si="2" ref="C22:C29">B22*100/B$10</f>
        <v>88.86043533930858</v>
      </c>
      <c r="E22" s="1" t="s">
        <v>3</v>
      </c>
      <c r="F22" s="19">
        <v>1080</v>
      </c>
      <c r="G22" s="27">
        <f t="shared" si="1"/>
        <v>9.218950064020486</v>
      </c>
    </row>
    <row r="23" spans="1:7" ht="12.75">
      <c r="A23" s="29" t="s">
        <v>328</v>
      </c>
      <c r="B23" s="19">
        <v>150</v>
      </c>
      <c r="C23" s="27">
        <f t="shared" si="2"/>
        <v>1.2804097311139564</v>
      </c>
      <c r="E23" s="1" t="s">
        <v>4</v>
      </c>
      <c r="F23" s="19">
        <v>225</v>
      </c>
      <c r="G23" s="27">
        <f t="shared" si="1"/>
        <v>1.9206145966709347</v>
      </c>
    </row>
    <row r="24" spans="1:7" ht="12.75">
      <c r="A24" s="29" t="s">
        <v>146</v>
      </c>
      <c r="B24" s="19">
        <v>15</v>
      </c>
      <c r="C24" s="27">
        <f t="shared" si="2"/>
        <v>0.12804097311139565</v>
      </c>
      <c r="E24" s="1" t="s">
        <v>5</v>
      </c>
      <c r="F24" s="19">
        <v>125</v>
      </c>
      <c r="G24" s="27">
        <f t="shared" si="1"/>
        <v>1.0670081092616304</v>
      </c>
    </row>
    <row r="25" spans="1:7" ht="12.75">
      <c r="A25" s="29" t="s">
        <v>147</v>
      </c>
      <c r="B25" s="19" t="s">
        <v>360</v>
      </c>
      <c r="C25" s="27" t="s">
        <v>360</v>
      </c>
      <c r="E25" s="1" t="s">
        <v>6</v>
      </c>
      <c r="F25" s="19">
        <v>95</v>
      </c>
      <c r="G25" s="27">
        <f t="shared" si="1"/>
        <v>0.8109261630388391</v>
      </c>
    </row>
    <row r="26" spans="1:7" ht="12.75">
      <c r="A26" s="29" t="s">
        <v>329</v>
      </c>
      <c r="B26" s="19">
        <v>10205</v>
      </c>
      <c r="C26" s="27">
        <f t="shared" si="2"/>
        <v>87.11054204011951</v>
      </c>
      <c r="E26" s="1" t="s">
        <v>7</v>
      </c>
      <c r="F26" s="19">
        <v>15</v>
      </c>
      <c r="G26" s="27">
        <f t="shared" si="1"/>
        <v>0.12804097311139565</v>
      </c>
    </row>
    <row r="27" spans="1:7" ht="12.75">
      <c r="A27" s="29" t="s">
        <v>148</v>
      </c>
      <c r="B27" s="19" t="s">
        <v>360</v>
      </c>
      <c r="C27" s="27" t="s">
        <v>360</v>
      </c>
      <c r="E27" s="1" t="s">
        <v>139</v>
      </c>
      <c r="F27" s="19" t="s">
        <v>360</v>
      </c>
      <c r="G27" s="27" t="s">
        <v>360</v>
      </c>
    </row>
    <row r="28" spans="1:7" ht="12.75">
      <c r="A28" s="29" t="s">
        <v>330</v>
      </c>
      <c r="B28" s="19">
        <v>40</v>
      </c>
      <c r="C28" s="27">
        <f t="shared" si="2"/>
        <v>0.3414425949637217</v>
      </c>
      <c r="F28" s="19"/>
      <c r="G28" s="27"/>
    </row>
    <row r="29" spans="1:7" ht="12.75">
      <c r="A29" s="29" t="s">
        <v>331</v>
      </c>
      <c r="B29" s="19">
        <v>1305</v>
      </c>
      <c r="C29" s="27">
        <f t="shared" si="2"/>
        <v>11.139564660691422</v>
      </c>
      <c r="E29" s="1" t="s">
        <v>140</v>
      </c>
      <c r="F29" s="30">
        <v>29.8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10610</v>
      </c>
      <c r="G31" s="27">
        <f aca="true" t="shared" si="3" ref="G31:G38">F31*100/F$11</f>
        <v>90.56764831412718</v>
      </c>
    </row>
    <row r="32" spans="1:7" ht="12.75">
      <c r="A32" s="29" t="s">
        <v>149</v>
      </c>
      <c r="B32" s="19">
        <v>20</v>
      </c>
      <c r="C32" s="27">
        <f>B32*100/B$10</f>
        <v>0.17072129748186085</v>
      </c>
      <c r="E32" s="1" t="s">
        <v>9</v>
      </c>
      <c r="F32" s="19">
        <v>6730</v>
      </c>
      <c r="G32" s="27">
        <f t="shared" si="3"/>
        <v>57.44771660264618</v>
      </c>
    </row>
    <row r="33" spans="1:7" ht="12.75">
      <c r="A33" s="29" t="s">
        <v>151</v>
      </c>
      <c r="B33" s="19">
        <v>11695</v>
      </c>
      <c r="C33" s="27">
        <f>B33*100/B$10</f>
        <v>99.82927870251814</v>
      </c>
      <c r="E33" s="1" t="s">
        <v>10</v>
      </c>
      <c r="F33" s="19">
        <v>3880</v>
      </c>
      <c r="G33" s="27">
        <f t="shared" si="3"/>
        <v>33.11993171148101</v>
      </c>
    </row>
    <row r="34" spans="1:7" ht="12.75">
      <c r="A34" s="29" t="s">
        <v>332</v>
      </c>
      <c r="B34" s="19">
        <v>150</v>
      </c>
      <c r="C34" s="27">
        <f>B34*100/B$10</f>
        <v>1.2804097311139564</v>
      </c>
      <c r="E34" s="1" t="s">
        <v>11</v>
      </c>
      <c r="F34" s="19">
        <v>9970</v>
      </c>
      <c r="G34" s="27">
        <f t="shared" si="3"/>
        <v>85.10456679470764</v>
      </c>
    </row>
    <row r="35" spans="1:7" ht="12.75">
      <c r="A35" s="26"/>
      <c r="B35" s="19"/>
      <c r="C35" s="27"/>
      <c r="E35" s="1" t="s">
        <v>13</v>
      </c>
      <c r="F35" s="19">
        <v>150</v>
      </c>
      <c r="G35" s="27">
        <f t="shared" si="3"/>
        <v>1.2804097311139564</v>
      </c>
    </row>
    <row r="36" spans="1:7" ht="12.75">
      <c r="A36" s="31" t="s">
        <v>152</v>
      </c>
      <c r="B36" s="19"/>
      <c r="C36" s="27"/>
      <c r="E36" s="1" t="s">
        <v>14</v>
      </c>
      <c r="F36" s="19">
        <v>110</v>
      </c>
      <c r="G36" s="27">
        <f t="shared" si="3"/>
        <v>0.9389671361502347</v>
      </c>
    </row>
    <row r="37" spans="1:7" ht="12.75">
      <c r="A37" s="31" t="s">
        <v>175</v>
      </c>
      <c r="B37" s="24">
        <v>11545</v>
      </c>
      <c r="C37" s="20">
        <f aca="true" t="shared" si="4" ref="C37:C46">B37*100/B$37</f>
        <v>100</v>
      </c>
      <c r="E37" s="1" t="s">
        <v>12</v>
      </c>
      <c r="F37" s="19">
        <v>55</v>
      </c>
      <c r="G37" s="27">
        <f t="shared" si="3"/>
        <v>0.4694835680751174</v>
      </c>
    </row>
    <row r="38" spans="1:7" ht="12.75">
      <c r="A38" s="32" t="s">
        <v>333</v>
      </c>
      <c r="B38" s="19">
        <v>1080</v>
      </c>
      <c r="C38" s="27">
        <f t="shared" si="4"/>
        <v>9.35469900389779</v>
      </c>
      <c r="E38" s="1" t="s">
        <v>10</v>
      </c>
      <c r="F38" s="19">
        <v>55</v>
      </c>
      <c r="G38" s="27">
        <f t="shared" si="3"/>
        <v>0.4694835680751174</v>
      </c>
    </row>
    <row r="39" spans="1:7" ht="12.75">
      <c r="A39" s="32" t="s">
        <v>153</v>
      </c>
      <c r="B39" s="19">
        <v>10465</v>
      </c>
      <c r="C39" s="27">
        <f t="shared" si="4"/>
        <v>90.64530099610221</v>
      </c>
      <c r="F39" s="19"/>
      <c r="G39" s="27"/>
    </row>
    <row r="40" spans="1:7" ht="12.75">
      <c r="A40" s="32" t="s">
        <v>176</v>
      </c>
      <c r="B40" s="19">
        <v>4475</v>
      </c>
      <c r="C40" s="27">
        <f t="shared" si="4"/>
        <v>38.761368557817235</v>
      </c>
      <c r="E40" s="21" t="s">
        <v>171</v>
      </c>
      <c r="F40" s="19"/>
      <c r="G40" s="27"/>
    </row>
    <row r="41" spans="1:7" ht="12.75">
      <c r="A41" s="32" t="s">
        <v>154</v>
      </c>
      <c r="B41" s="19">
        <v>15</v>
      </c>
      <c r="C41" s="27">
        <f t="shared" si="4"/>
        <v>0.12992637505413598</v>
      </c>
      <c r="E41" s="21" t="s">
        <v>191</v>
      </c>
      <c r="F41" s="24">
        <v>10840</v>
      </c>
      <c r="G41" s="20">
        <f>F41*100/F$41</f>
        <v>100</v>
      </c>
    </row>
    <row r="42" spans="1:7" ht="12.75">
      <c r="A42" s="32" t="s">
        <v>176</v>
      </c>
      <c r="B42" s="33">
        <v>10</v>
      </c>
      <c r="C42" s="27">
        <f t="shared" si="4"/>
        <v>0.08661758336942399</v>
      </c>
      <c r="E42" s="1" t="s">
        <v>15</v>
      </c>
      <c r="F42" s="19">
        <v>4235</v>
      </c>
      <c r="G42" s="27">
        <f aca="true" t="shared" si="5" ref="G42:G48">F42*100/F$41</f>
        <v>39.06826568265683</v>
      </c>
    </row>
    <row r="43" spans="1:7" ht="12.75">
      <c r="A43" s="32" t="s">
        <v>155</v>
      </c>
      <c r="B43" s="19">
        <v>9645</v>
      </c>
      <c r="C43" s="27">
        <f t="shared" si="4"/>
        <v>83.54265915980945</v>
      </c>
      <c r="E43" s="1" t="s">
        <v>127</v>
      </c>
      <c r="F43" s="19">
        <v>6230</v>
      </c>
      <c r="G43" s="27">
        <f t="shared" si="5"/>
        <v>57.47232472324723</v>
      </c>
    </row>
    <row r="44" spans="1:7" ht="12.75">
      <c r="A44" s="32" t="s">
        <v>176</v>
      </c>
      <c r="B44" s="19">
        <v>4070</v>
      </c>
      <c r="C44" s="27">
        <f t="shared" si="4"/>
        <v>35.25335643135556</v>
      </c>
      <c r="E44" s="1" t="s">
        <v>16</v>
      </c>
      <c r="F44" s="19">
        <v>100</v>
      </c>
      <c r="G44" s="27">
        <f t="shared" si="5"/>
        <v>0.922509225092251</v>
      </c>
    </row>
    <row r="45" spans="1:7" ht="12.75">
      <c r="A45" s="32" t="s">
        <v>156</v>
      </c>
      <c r="B45" s="19">
        <v>790</v>
      </c>
      <c r="C45" s="27">
        <f t="shared" si="4"/>
        <v>6.842789086184496</v>
      </c>
      <c r="E45" s="1" t="s">
        <v>17</v>
      </c>
      <c r="F45" s="19">
        <v>110</v>
      </c>
      <c r="G45" s="27">
        <f t="shared" si="5"/>
        <v>1.014760147601476</v>
      </c>
    </row>
    <row r="46" spans="1:7" ht="12.75">
      <c r="A46" s="32" t="s">
        <v>176</v>
      </c>
      <c r="B46" s="19">
        <v>385</v>
      </c>
      <c r="C46" s="27">
        <f t="shared" si="4"/>
        <v>3.3347769597228236</v>
      </c>
      <c r="E46" s="1" t="s">
        <v>18</v>
      </c>
      <c r="F46" s="19">
        <v>90</v>
      </c>
      <c r="G46" s="27">
        <f t="shared" si="5"/>
        <v>0.8302583025830258</v>
      </c>
    </row>
    <row r="47" spans="1:7" ht="12.75">
      <c r="A47" s="26"/>
      <c r="B47" s="19"/>
      <c r="C47" s="27"/>
      <c r="E47" s="1" t="s">
        <v>19</v>
      </c>
      <c r="F47" s="19">
        <v>165</v>
      </c>
      <c r="G47" s="27">
        <f t="shared" si="5"/>
        <v>1.522140221402214</v>
      </c>
    </row>
    <row r="48" spans="1:7" ht="12.75">
      <c r="A48" s="34" t="s">
        <v>157</v>
      </c>
      <c r="B48" s="19"/>
      <c r="C48" s="27"/>
      <c r="E48" s="1" t="s">
        <v>18</v>
      </c>
      <c r="F48" s="19">
        <v>90</v>
      </c>
      <c r="G48" s="27">
        <f t="shared" si="5"/>
        <v>0.8302583025830258</v>
      </c>
    </row>
    <row r="49" spans="1:7" ht="12.75">
      <c r="A49" s="34" t="s">
        <v>335</v>
      </c>
      <c r="B49" s="24">
        <v>11715</v>
      </c>
      <c r="C49" s="20">
        <f aca="true" t="shared" si="6" ref="C49:C59">B49*100/B$10</f>
        <v>100</v>
      </c>
      <c r="F49" s="19"/>
      <c r="G49" s="27"/>
    </row>
    <row r="50" spans="1:7" ht="12.75">
      <c r="A50" s="29" t="s">
        <v>334</v>
      </c>
      <c r="B50" s="19">
        <v>11250</v>
      </c>
      <c r="C50" s="27">
        <f t="shared" si="6"/>
        <v>96.03072983354673</v>
      </c>
      <c r="E50" s="21" t="s">
        <v>172</v>
      </c>
      <c r="F50" s="19"/>
      <c r="G50" s="27"/>
    </row>
    <row r="51" spans="1:7" ht="12.75">
      <c r="A51" s="29" t="s">
        <v>336</v>
      </c>
      <c r="B51" s="19">
        <v>4110</v>
      </c>
      <c r="C51" s="27">
        <f t="shared" si="6"/>
        <v>35.083226632522404</v>
      </c>
      <c r="E51" s="21" t="s">
        <v>173</v>
      </c>
      <c r="F51" s="19"/>
      <c r="G51" s="27"/>
    </row>
    <row r="52" spans="1:7" ht="12.75">
      <c r="A52" s="29" t="s">
        <v>337</v>
      </c>
      <c r="B52" s="19">
        <v>2370</v>
      </c>
      <c r="C52" s="27">
        <f t="shared" si="6"/>
        <v>20.230473751600513</v>
      </c>
      <c r="E52" s="21" t="s">
        <v>192</v>
      </c>
      <c r="F52" s="24">
        <v>110</v>
      </c>
      <c r="G52" s="20">
        <f>F52*100/F52</f>
        <v>100</v>
      </c>
    </row>
    <row r="53" spans="1:7" ht="12.75">
      <c r="A53" s="29" t="s">
        <v>338</v>
      </c>
      <c r="B53" s="19">
        <v>1500</v>
      </c>
      <c r="C53" s="27">
        <f t="shared" si="6"/>
        <v>12.804097311139564</v>
      </c>
      <c r="E53" s="1" t="s">
        <v>174</v>
      </c>
      <c r="F53" s="19">
        <v>15</v>
      </c>
      <c r="G53" s="27">
        <f>F53*100/F52</f>
        <v>13.636363636363637</v>
      </c>
    </row>
    <row r="54" spans="1:7" ht="12.75">
      <c r="A54" s="29" t="s">
        <v>158</v>
      </c>
      <c r="B54" s="19">
        <v>1070</v>
      </c>
      <c r="C54" s="27">
        <f t="shared" si="6"/>
        <v>9.133589415279555</v>
      </c>
      <c r="F54" s="19"/>
      <c r="G54" s="27"/>
    </row>
    <row r="55" spans="1:7" ht="12.75">
      <c r="A55" s="29" t="s">
        <v>339</v>
      </c>
      <c r="B55" s="19">
        <v>1300</v>
      </c>
      <c r="C55" s="27">
        <f t="shared" si="6"/>
        <v>11.096884336320956</v>
      </c>
      <c r="E55" s="21" t="s">
        <v>177</v>
      </c>
      <c r="F55" s="19"/>
      <c r="G55" s="27"/>
    </row>
    <row r="56" spans="1:7" ht="12.75">
      <c r="A56" s="29" t="s">
        <v>159</v>
      </c>
      <c r="B56" s="19">
        <v>20</v>
      </c>
      <c r="C56" s="27">
        <f t="shared" si="6"/>
        <v>0.17072129748186085</v>
      </c>
      <c r="E56" s="21" t="s">
        <v>178</v>
      </c>
      <c r="F56" s="19"/>
      <c r="G56" s="27"/>
    </row>
    <row r="57" spans="1:7" ht="12.75">
      <c r="A57" s="29" t="s">
        <v>340</v>
      </c>
      <c r="B57" s="19">
        <v>1980</v>
      </c>
      <c r="C57" s="27">
        <f t="shared" si="6"/>
        <v>16.901408450704224</v>
      </c>
      <c r="E57" s="21" t="s">
        <v>179</v>
      </c>
      <c r="F57" s="24">
        <v>4775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140</v>
      </c>
      <c r="C58" s="27">
        <f t="shared" si="6"/>
        <v>1.195049082373026</v>
      </c>
      <c r="E58" s="1" t="s">
        <v>20</v>
      </c>
      <c r="F58" s="19">
        <v>35</v>
      </c>
      <c r="G58" s="27">
        <f t="shared" si="7"/>
        <v>0.7329842931937173</v>
      </c>
    </row>
    <row r="59" spans="1:7" ht="12.75">
      <c r="A59" s="29" t="s">
        <v>341</v>
      </c>
      <c r="B59" s="19">
        <v>460</v>
      </c>
      <c r="C59" s="27">
        <f t="shared" si="6"/>
        <v>3.9265898420828</v>
      </c>
      <c r="E59" s="1" t="s">
        <v>21</v>
      </c>
      <c r="F59" s="19">
        <v>30</v>
      </c>
      <c r="G59" s="27">
        <f t="shared" si="7"/>
        <v>0.6282722513089005</v>
      </c>
    </row>
    <row r="60" spans="1:7" ht="12.75">
      <c r="A60" s="29" t="s">
        <v>161</v>
      </c>
      <c r="B60" s="19" t="s">
        <v>360</v>
      </c>
      <c r="C60" s="27" t="s">
        <v>360</v>
      </c>
      <c r="E60" s="1" t="s">
        <v>180</v>
      </c>
      <c r="F60" s="19">
        <v>605</v>
      </c>
      <c r="G60" s="27">
        <f t="shared" si="7"/>
        <v>12.670157068062828</v>
      </c>
    </row>
    <row r="61" spans="1:7" ht="12.75">
      <c r="A61" s="29" t="s">
        <v>162</v>
      </c>
      <c r="B61" s="19">
        <v>460</v>
      </c>
      <c r="C61" s="27">
        <f>B61*100/B$10</f>
        <v>3.9265898420828</v>
      </c>
      <c r="E61" s="1" t="s">
        <v>22</v>
      </c>
      <c r="F61" s="19">
        <v>425</v>
      </c>
      <c r="G61" s="27">
        <f t="shared" si="7"/>
        <v>8.900523560209423</v>
      </c>
    </row>
    <row r="62" spans="1:7" ht="12.75">
      <c r="A62" s="29"/>
      <c r="B62" s="19"/>
      <c r="C62" s="27"/>
      <c r="E62" s="1" t="s">
        <v>181</v>
      </c>
      <c r="F62" s="19">
        <v>3680</v>
      </c>
      <c r="G62" s="27">
        <f t="shared" si="7"/>
        <v>77.06806282722513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4105</v>
      </c>
      <c r="C64" s="20">
        <f aca="true" t="shared" si="8" ref="C64:C72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2750</v>
      </c>
      <c r="C65" s="27">
        <f t="shared" si="8"/>
        <v>66.99147381242388</v>
      </c>
      <c r="E65" s="21" t="s">
        <v>193</v>
      </c>
      <c r="F65" s="24">
        <v>8165</v>
      </c>
      <c r="G65" s="20">
        <f>F65*100/F$65</f>
        <v>100</v>
      </c>
    </row>
    <row r="66" spans="1:7" ht="12.75">
      <c r="A66" s="29" t="s">
        <v>165</v>
      </c>
      <c r="B66" s="19">
        <v>1470</v>
      </c>
      <c r="C66" s="27">
        <f t="shared" si="8"/>
        <v>35.80998781973204</v>
      </c>
      <c r="E66" s="1" t="s">
        <v>23</v>
      </c>
      <c r="F66" s="19">
        <v>455</v>
      </c>
      <c r="G66" s="27">
        <f aca="true" t="shared" si="9" ref="G66:G72">F66*100/F$65</f>
        <v>5.572565829761175</v>
      </c>
    </row>
    <row r="67" spans="1:7" ht="12.75">
      <c r="A67" s="29" t="s">
        <v>166</v>
      </c>
      <c r="B67" s="19">
        <v>2255</v>
      </c>
      <c r="C67" s="27">
        <f t="shared" si="8"/>
        <v>54.93300852618758</v>
      </c>
      <c r="E67" s="1" t="s">
        <v>183</v>
      </c>
      <c r="F67" s="19">
        <v>785</v>
      </c>
      <c r="G67" s="27">
        <f t="shared" si="9"/>
        <v>9.614206981016533</v>
      </c>
    </row>
    <row r="68" spans="1:7" ht="12.75">
      <c r="A68" s="29" t="s">
        <v>165</v>
      </c>
      <c r="B68" s="19">
        <v>1350</v>
      </c>
      <c r="C68" s="27">
        <f t="shared" si="8"/>
        <v>32.886723507917175</v>
      </c>
      <c r="E68" s="1" t="s">
        <v>184</v>
      </c>
      <c r="F68" s="19">
        <v>1210</v>
      </c>
      <c r="G68" s="27">
        <f t="shared" si="9"/>
        <v>14.819350887936313</v>
      </c>
    </row>
    <row r="69" spans="1:7" ht="12.75">
      <c r="A69" s="29" t="s">
        <v>167</v>
      </c>
      <c r="B69" s="19">
        <v>160</v>
      </c>
      <c r="C69" s="27">
        <f t="shared" si="8"/>
        <v>3.89768574908648</v>
      </c>
      <c r="E69" s="1" t="s">
        <v>24</v>
      </c>
      <c r="F69" s="19">
        <v>1140</v>
      </c>
      <c r="G69" s="27">
        <f t="shared" si="9"/>
        <v>13.962033067973056</v>
      </c>
    </row>
    <row r="70" spans="1:7" ht="12.75">
      <c r="A70" s="29" t="s">
        <v>165</v>
      </c>
      <c r="B70" s="19">
        <v>80</v>
      </c>
      <c r="C70" s="27">
        <f t="shared" si="8"/>
        <v>1.94884287454324</v>
      </c>
      <c r="E70" s="1" t="s">
        <v>25</v>
      </c>
      <c r="F70" s="19">
        <v>465</v>
      </c>
      <c r="G70" s="27">
        <f t="shared" si="9"/>
        <v>5.695039804041641</v>
      </c>
    </row>
    <row r="71" spans="1:7" ht="12.75">
      <c r="A71" s="29" t="s">
        <v>168</v>
      </c>
      <c r="B71" s="19">
        <v>1355</v>
      </c>
      <c r="C71" s="27">
        <f t="shared" si="8"/>
        <v>33.00852618757612</v>
      </c>
      <c r="E71" s="1" t="s">
        <v>26</v>
      </c>
      <c r="F71" s="19">
        <v>2150</v>
      </c>
      <c r="G71" s="27">
        <f t="shared" si="9"/>
        <v>26.33190447030006</v>
      </c>
    </row>
    <row r="72" spans="1:7" ht="12.75">
      <c r="A72" s="29" t="s">
        <v>169</v>
      </c>
      <c r="B72" s="19">
        <v>610</v>
      </c>
      <c r="C72" s="27">
        <f t="shared" si="8"/>
        <v>14.859926918392205</v>
      </c>
      <c r="E72" s="1" t="s">
        <v>185</v>
      </c>
      <c r="F72" s="19">
        <v>1955</v>
      </c>
      <c r="G72" s="27">
        <f t="shared" si="9"/>
        <v>23.943661971830984</v>
      </c>
    </row>
    <row r="73" spans="1:7" ht="12.75">
      <c r="A73" s="29" t="s">
        <v>170</v>
      </c>
      <c r="B73" s="19" t="s">
        <v>360</v>
      </c>
      <c r="C73" s="27" t="s">
        <v>360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84.75199020208206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50.275566442131044</v>
      </c>
    </row>
    <row r="76" spans="1:7" ht="12.75">
      <c r="A76" s="18" t="s">
        <v>194</v>
      </c>
      <c r="B76" s="24">
        <v>11545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1850</v>
      </c>
      <c r="C77" s="27">
        <f aca="true" t="shared" si="10" ref="C77:C83">B77*100/B$37</f>
        <v>16.02425292334344</v>
      </c>
      <c r="E77" s="37" t="s">
        <v>221</v>
      </c>
      <c r="F77" s="19"/>
      <c r="G77" s="27"/>
    </row>
    <row r="78" spans="1:7" ht="12.75">
      <c r="A78" s="26" t="s">
        <v>189</v>
      </c>
      <c r="B78" s="19">
        <v>3965</v>
      </c>
      <c r="C78" s="27">
        <f t="shared" si="10"/>
        <v>34.34387180597661</v>
      </c>
      <c r="E78" s="37" t="s">
        <v>249</v>
      </c>
      <c r="F78" s="24">
        <v>10610</v>
      </c>
      <c r="G78" s="20">
        <f>F78*100/F$78</f>
        <v>100</v>
      </c>
    </row>
    <row r="79" spans="1:7" ht="12.75">
      <c r="A79" s="26" t="s">
        <v>343</v>
      </c>
      <c r="B79" s="19">
        <v>1805</v>
      </c>
      <c r="C79" s="27">
        <f t="shared" si="10"/>
        <v>15.63447379818103</v>
      </c>
      <c r="E79" s="38" t="s">
        <v>27</v>
      </c>
      <c r="F79" s="19">
        <v>50</v>
      </c>
      <c r="G79" s="27">
        <f>F79*100/F$78</f>
        <v>0.471253534401508</v>
      </c>
    </row>
    <row r="80" spans="1:7" ht="12.75">
      <c r="A80" s="26" t="s">
        <v>344</v>
      </c>
      <c r="B80" s="19">
        <v>2160</v>
      </c>
      <c r="C80" s="27">
        <f t="shared" si="10"/>
        <v>18.70939800779558</v>
      </c>
      <c r="E80" s="38"/>
      <c r="F80" s="19"/>
      <c r="G80" s="27"/>
    </row>
    <row r="81" spans="1:7" ht="12.75">
      <c r="A81" s="26" t="s">
        <v>345</v>
      </c>
      <c r="B81" s="19">
        <v>960</v>
      </c>
      <c r="C81" s="27">
        <f t="shared" si="10"/>
        <v>8.315288003464703</v>
      </c>
      <c r="E81" s="38"/>
      <c r="F81" s="19"/>
      <c r="G81" s="27"/>
    </row>
    <row r="82" spans="1:7" ht="12.75">
      <c r="A82" s="26" t="s">
        <v>346</v>
      </c>
      <c r="B82" s="19">
        <v>1200</v>
      </c>
      <c r="C82" s="27">
        <f t="shared" si="10"/>
        <v>10.394110004330878</v>
      </c>
      <c r="E82" s="38"/>
      <c r="F82" s="19"/>
      <c r="G82" s="27"/>
    </row>
    <row r="83" spans="1:7" ht="13.5" thickBot="1">
      <c r="A83" s="39" t="s">
        <v>347</v>
      </c>
      <c r="B83" s="40">
        <v>5730</v>
      </c>
      <c r="C83" s="41">
        <f t="shared" si="10"/>
        <v>49.63187527067995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1" sqref="A2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10755</v>
      </c>
      <c r="C11" s="20">
        <f>B11*100/B$11</f>
        <v>100</v>
      </c>
      <c r="E11" s="21" t="s">
        <v>248</v>
      </c>
      <c r="F11" s="24">
        <v>6870</v>
      </c>
      <c r="G11" s="20">
        <f>F11*100/F$11</f>
        <v>100</v>
      </c>
    </row>
    <row r="12" spans="1:7" ht="12.75">
      <c r="A12" s="50" t="s">
        <v>28</v>
      </c>
      <c r="B12" s="19">
        <v>7435</v>
      </c>
      <c r="C12" s="27">
        <f>B12*100/B$11</f>
        <v>69.1306369130637</v>
      </c>
      <c r="E12" s="3" t="s">
        <v>54</v>
      </c>
      <c r="F12" s="51">
        <v>3210</v>
      </c>
      <c r="G12" s="52">
        <f aca="true" t="shared" si="0" ref="G12:G17">F12*100/F$11</f>
        <v>46.724890829694324</v>
      </c>
    </row>
    <row r="13" spans="1:7" ht="12.75">
      <c r="A13" s="50" t="s">
        <v>200</v>
      </c>
      <c r="B13" s="19">
        <v>7435</v>
      </c>
      <c r="C13" s="27">
        <f>B13*100/B$11</f>
        <v>69.1306369130637</v>
      </c>
      <c r="E13" s="1" t="s">
        <v>55</v>
      </c>
      <c r="F13" s="19">
        <v>820</v>
      </c>
      <c r="G13" s="27">
        <f t="shared" si="0"/>
        <v>11.935953420669579</v>
      </c>
    </row>
    <row r="14" spans="1:7" ht="12.75">
      <c r="A14" s="50" t="s">
        <v>29</v>
      </c>
      <c r="B14" s="19">
        <v>7060</v>
      </c>
      <c r="C14" s="27">
        <f>B14*100/B$11</f>
        <v>65.64388656438865</v>
      </c>
      <c r="E14" s="3" t="s">
        <v>287</v>
      </c>
      <c r="F14" s="51">
        <v>1685</v>
      </c>
      <c r="G14" s="52">
        <f t="shared" si="0"/>
        <v>24.526928675400292</v>
      </c>
    </row>
    <row r="15" spans="1:7" ht="12.75">
      <c r="A15" s="50" t="s">
        <v>30</v>
      </c>
      <c r="B15" s="19">
        <v>375</v>
      </c>
      <c r="C15" s="27">
        <f>B15*100/B$11</f>
        <v>3.486750348675035</v>
      </c>
      <c r="E15" s="1" t="s">
        <v>56</v>
      </c>
      <c r="F15" s="19">
        <v>905</v>
      </c>
      <c r="G15" s="27">
        <f t="shared" si="0"/>
        <v>13.173216885007278</v>
      </c>
    </row>
    <row r="16" spans="1:7" ht="12.75">
      <c r="A16" s="50" t="s">
        <v>201</v>
      </c>
      <c r="B16" s="19" t="s">
        <v>195</v>
      </c>
      <c r="C16" s="27">
        <f>B15*100/B13</f>
        <v>5.043712172158709</v>
      </c>
      <c r="E16" s="1" t="s">
        <v>57</v>
      </c>
      <c r="F16" s="19">
        <v>80</v>
      </c>
      <c r="G16" s="27">
        <f t="shared" si="0"/>
        <v>1.1644832605531295</v>
      </c>
    </row>
    <row r="17" spans="1:7" ht="12.75">
      <c r="A17" s="50" t="s">
        <v>31</v>
      </c>
      <c r="B17" s="19" t="s">
        <v>360</v>
      </c>
      <c r="C17" s="27" t="s">
        <v>360</v>
      </c>
      <c r="E17" s="1" t="s">
        <v>58</v>
      </c>
      <c r="F17" s="19">
        <v>170</v>
      </c>
      <c r="G17" s="27">
        <f t="shared" si="0"/>
        <v>2.4745269286754</v>
      </c>
    </row>
    <row r="18" spans="1:7" ht="12.75">
      <c r="A18" s="50" t="s">
        <v>32</v>
      </c>
      <c r="B18" s="19">
        <v>3320</v>
      </c>
      <c r="C18" s="27">
        <f>B18*100/B$11</f>
        <v>30.869363086936307</v>
      </c>
      <c r="E18" s="1" t="s">
        <v>302</v>
      </c>
      <c r="F18" s="30">
        <v>27.1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3930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2290</v>
      </c>
      <c r="C21" s="27">
        <f>B21*100/B$20</f>
        <v>58.26972010178117</v>
      </c>
      <c r="E21" s="21" t="s">
        <v>314</v>
      </c>
      <c r="F21" s="24">
        <v>4105</v>
      </c>
      <c r="G21" s="20">
        <f>F21*100/F$21</f>
        <v>100</v>
      </c>
    </row>
    <row r="22" spans="1:7" ht="12.75">
      <c r="A22" s="50" t="s">
        <v>200</v>
      </c>
      <c r="B22" s="19">
        <v>2290</v>
      </c>
      <c r="C22" s="27">
        <f>B22*100/B$20</f>
        <v>58.26972010178117</v>
      </c>
      <c r="E22" s="1" t="s">
        <v>225</v>
      </c>
      <c r="F22" s="19">
        <v>550</v>
      </c>
      <c r="G22" s="27">
        <f aca="true" t="shared" si="1" ref="G22:G31">F22*100/F$21</f>
        <v>13.398294762484774</v>
      </c>
    </row>
    <row r="23" spans="1:7" ht="12.75">
      <c r="A23" s="50" t="s">
        <v>34</v>
      </c>
      <c r="B23" s="19">
        <v>2155</v>
      </c>
      <c r="C23" s="27">
        <f>B23*100/B$20</f>
        <v>54.83460559796438</v>
      </c>
      <c r="E23" s="1" t="s">
        <v>226</v>
      </c>
      <c r="F23" s="19">
        <v>260</v>
      </c>
      <c r="G23" s="27">
        <f t="shared" si="1"/>
        <v>6.33373934226553</v>
      </c>
    </row>
    <row r="24" spans="1:7" ht="12.75">
      <c r="A24" s="50"/>
      <c r="B24" s="19"/>
      <c r="C24" s="27"/>
      <c r="E24" s="1" t="s">
        <v>227</v>
      </c>
      <c r="F24" s="19">
        <v>620</v>
      </c>
      <c r="G24" s="27">
        <f t="shared" si="1"/>
        <v>15.10353227771011</v>
      </c>
    </row>
    <row r="25" spans="1:7" ht="12.75">
      <c r="A25" s="49" t="s">
        <v>243</v>
      </c>
      <c r="B25" s="24">
        <v>215</v>
      </c>
      <c r="C25" s="20">
        <f>B25*100/B$25</f>
        <v>100</v>
      </c>
      <c r="E25" s="1" t="s">
        <v>228</v>
      </c>
      <c r="F25" s="19">
        <v>495</v>
      </c>
      <c r="G25" s="27">
        <f t="shared" si="1"/>
        <v>12.058465286236297</v>
      </c>
    </row>
    <row r="26" spans="1:7" ht="12.75">
      <c r="A26" s="50" t="s">
        <v>35</v>
      </c>
      <c r="B26" s="19">
        <v>95</v>
      </c>
      <c r="C26" s="27">
        <f>B26*100/B$25</f>
        <v>44.18604651162791</v>
      </c>
      <c r="E26" s="1" t="s">
        <v>229</v>
      </c>
      <c r="F26" s="19">
        <v>770</v>
      </c>
      <c r="G26" s="27">
        <f t="shared" si="1"/>
        <v>18.757612667478686</v>
      </c>
    </row>
    <row r="27" spans="1:7" ht="12.75">
      <c r="A27" s="50"/>
      <c r="B27" s="19"/>
      <c r="C27" s="27"/>
      <c r="E27" s="1" t="s">
        <v>230</v>
      </c>
      <c r="F27" s="19">
        <v>665</v>
      </c>
      <c r="G27" s="27">
        <f t="shared" si="1"/>
        <v>16.199756394640684</v>
      </c>
    </row>
    <row r="28" spans="1:7" ht="12.75">
      <c r="A28" s="49" t="s">
        <v>202</v>
      </c>
      <c r="B28" s="19"/>
      <c r="C28" s="27"/>
      <c r="E28" s="1" t="s">
        <v>231</v>
      </c>
      <c r="F28" s="19">
        <v>320</v>
      </c>
      <c r="G28" s="27">
        <f t="shared" si="1"/>
        <v>7.79537149817296</v>
      </c>
    </row>
    <row r="29" spans="1:7" ht="12.75">
      <c r="A29" s="49" t="s">
        <v>244</v>
      </c>
      <c r="B29" s="24">
        <v>7060</v>
      </c>
      <c r="C29" s="20">
        <f>B29*100/B$29</f>
        <v>100</v>
      </c>
      <c r="E29" s="1" t="s">
        <v>232</v>
      </c>
      <c r="F29" s="19">
        <v>265</v>
      </c>
      <c r="G29" s="27">
        <f t="shared" si="1"/>
        <v>6.455542021924482</v>
      </c>
    </row>
    <row r="30" spans="1:7" ht="12.75">
      <c r="A30" s="49" t="s">
        <v>203</v>
      </c>
      <c r="B30" s="19"/>
      <c r="C30" s="27"/>
      <c r="E30" s="1" t="s">
        <v>233</v>
      </c>
      <c r="F30" s="19">
        <v>70</v>
      </c>
      <c r="G30" s="27">
        <f t="shared" si="1"/>
        <v>1.705237515225335</v>
      </c>
    </row>
    <row r="31" spans="1:7" ht="12.75">
      <c r="A31" s="50" t="s">
        <v>204</v>
      </c>
      <c r="B31" s="19">
        <v>2585</v>
      </c>
      <c r="C31" s="27">
        <f>B31*100/B$29</f>
        <v>36.61473087818697</v>
      </c>
      <c r="E31" s="1" t="s">
        <v>234</v>
      </c>
      <c r="F31" s="19">
        <v>85</v>
      </c>
      <c r="G31" s="27">
        <f t="shared" si="1"/>
        <v>2.0706455542021924</v>
      </c>
    </row>
    <row r="32" spans="1:7" ht="12.75">
      <c r="A32" s="50" t="s">
        <v>205</v>
      </c>
      <c r="B32" s="19">
        <v>1565</v>
      </c>
      <c r="C32" s="27">
        <f>B32*100/B$29</f>
        <v>22.1671388101983</v>
      </c>
      <c r="E32" s="1" t="s">
        <v>132</v>
      </c>
      <c r="F32" s="19">
        <v>37388</v>
      </c>
      <c r="G32" s="27" t="s">
        <v>195</v>
      </c>
    </row>
    <row r="33" spans="1:7" ht="12.75">
      <c r="A33" s="50" t="s">
        <v>206</v>
      </c>
      <c r="B33" s="19">
        <v>1915</v>
      </c>
      <c r="C33" s="27">
        <f>B33*100/B$29</f>
        <v>27.124645892351275</v>
      </c>
      <c r="F33" s="19"/>
      <c r="G33" s="27"/>
    </row>
    <row r="34" spans="1:7" ht="12.75">
      <c r="A34" s="50" t="s">
        <v>36</v>
      </c>
      <c r="B34" s="19">
        <v>10</v>
      </c>
      <c r="C34" s="27">
        <f>B34*100/B$29</f>
        <v>0.141643059490085</v>
      </c>
      <c r="E34" s="1" t="s">
        <v>59</v>
      </c>
      <c r="F34" s="19">
        <v>3800</v>
      </c>
      <c r="G34" s="27">
        <f>F34*100/F$21</f>
        <v>92.5700365408039</v>
      </c>
    </row>
    <row r="35" spans="1:7" ht="12.75">
      <c r="A35" s="50" t="s">
        <v>207</v>
      </c>
      <c r="B35" s="19"/>
      <c r="C35" s="27"/>
      <c r="E35" s="1" t="s">
        <v>296</v>
      </c>
      <c r="F35" s="19">
        <v>49951</v>
      </c>
      <c r="G35" s="27" t="s">
        <v>195</v>
      </c>
    </row>
    <row r="36" spans="1:7" ht="12.75">
      <c r="A36" s="50" t="s">
        <v>208</v>
      </c>
      <c r="B36" s="19">
        <v>185</v>
      </c>
      <c r="C36" s="27">
        <f>B36*100/B$29</f>
        <v>2.6203966005665724</v>
      </c>
      <c r="E36" s="1" t="s">
        <v>130</v>
      </c>
      <c r="F36" s="19">
        <v>85</v>
      </c>
      <c r="G36" s="27">
        <f>F36*100/F$21</f>
        <v>2.0706455542021924</v>
      </c>
    </row>
    <row r="37" spans="1:7" ht="12.75">
      <c r="A37" s="50" t="s">
        <v>209</v>
      </c>
      <c r="B37" s="19"/>
      <c r="C37" s="27"/>
      <c r="E37" s="1" t="s">
        <v>297</v>
      </c>
      <c r="F37" s="19">
        <v>7470</v>
      </c>
      <c r="G37" s="27" t="s">
        <v>195</v>
      </c>
    </row>
    <row r="38" spans="1:7" ht="12.75">
      <c r="A38" s="50" t="s">
        <v>37</v>
      </c>
      <c r="B38" s="19">
        <v>805</v>
      </c>
      <c r="C38" s="27">
        <f>B38*100/B$29</f>
        <v>11.402266288951841</v>
      </c>
      <c r="E38" s="1" t="s">
        <v>131</v>
      </c>
      <c r="F38" s="19">
        <v>20</v>
      </c>
      <c r="G38" s="27">
        <f>F38*100/F$21</f>
        <v>0.48721071863581</v>
      </c>
    </row>
    <row r="39" spans="1:7" ht="12.75">
      <c r="A39" s="50"/>
      <c r="B39" s="19"/>
      <c r="C39" s="27"/>
      <c r="E39" s="1" t="s">
        <v>298</v>
      </c>
      <c r="F39" s="19">
        <v>5577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55</v>
      </c>
      <c r="G40" s="27">
        <f>F40*100/F$21</f>
        <v>1.3398294762484775</v>
      </c>
    </row>
    <row r="41" spans="1:7" ht="12.75">
      <c r="A41" s="50" t="s">
        <v>211</v>
      </c>
      <c r="B41" s="19">
        <v>15</v>
      </c>
      <c r="C41" s="27">
        <f aca="true" t="shared" si="2" ref="C41:C47">B41*100/B$29</f>
        <v>0.21246458923512748</v>
      </c>
      <c r="E41" s="1" t="s">
        <v>299</v>
      </c>
      <c r="F41" s="19">
        <v>4829</v>
      </c>
      <c r="G41" s="27" t="s">
        <v>195</v>
      </c>
    </row>
    <row r="42" spans="1:7" ht="12.75">
      <c r="A42" s="50" t="s">
        <v>38</v>
      </c>
      <c r="B42" s="19">
        <v>65</v>
      </c>
      <c r="C42" s="27">
        <f t="shared" si="2"/>
        <v>0.9206798866855525</v>
      </c>
      <c r="E42" s="1" t="s">
        <v>236</v>
      </c>
      <c r="F42" s="19">
        <v>90</v>
      </c>
      <c r="G42" s="27">
        <f>F42*100/F$21</f>
        <v>2.192448233861145</v>
      </c>
    </row>
    <row r="43" spans="1:7" ht="12.75">
      <c r="A43" s="50" t="s">
        <v>39</v>
      </c>
      <c r="B43" s="19">
        <v>580</v>
      </c>
      <c r="C43" s="27">
        <f t="shared" si="2"/>
        <v>8.215297450424929</v>
      </c>
      <c r="E43" s="1" t="s">
        <v>300</v>
      </c>
      <c r="F43" s="19">
        <v>11138</v>
      </c>
      <c r="G43" s="27" t="s">
        <v>195</v>
      </c>
    </row>
    <row r="44" spans="1:7" ht="12.75">
      <c r="A44" s="50" t="s">
        <v>40</v>
      </c>
      <c r="B44" s="19">
        <v>265</v>
      </c>
      <c r="C44" s="27">
        <f t="shared" si="2"/>
        <v>3.7535410764872523</v>
      </c>
      <c r="F44" s="19"/>
      <c r="G44" s="27"/>
    </row>
    <row r="45" spans="1:7" ht="14.25">
      <c r="A45" s="50" t="s">
        <v>41</v>
      </c>
      <c r="B45" s="19">
        <v>1435</v>
      </c>
      <c r="C45" s="27">
        <f t="shared" si="2"/>
        <v>20.325779036827196</v>
      </c>
      <c r="E45" s="21" t="s">
        <v>315</v>
      </c>
      <c r="F45" s="24">
        <v>2750</v>
      </c>
      <c r="G45" s="20">
        <f>F45*100/F$45</f>
        <v>100</v>
      </c>
    </row>
    <row r="46" spans="1:7" ht="12.75">
      <c r="A46" s="50" t="s">
        <v>212</v>
      </c>
      <c r="B46" s="19">
        <v>275</v>
      </c>
      <c r="C46" s="27">
        <f t="shared" si="2"/>
        <v>3.895184135977337</v>
      </c>
      <c r="E46" s="1" t="s">
        <v>225</v>
      </c>
      <c r="F46" s="19">
        <v>275</v>
      </c>
      <c r="G46" s="27">
        <f aca="true" t="shared" si="3" ref="G46:G55">F46*100/F$45</f>
        <v>10</v>
      </c>
    </row>
    <row r="47" spans="1:7" ht="12.75">
      <c r="A47" s="50" t="s">
        <v>42</v>
      </c>
      <c r="B47" s="19">
        <v>185</v>
      </c>
      <c r="C47" s="27">
        <f t="shared" si="2"/>
        <v>2.6203966005665724</v>
      </c>
      <c r="E47" s="1" t="s">
        <v>226</v>
      </c>
      <c r="F47" s="19">
        <v>165</v>
      </c>
      <c r="G47" s="27">
        <f t="shared" si="3"/>
        <v>6</v>
      </c>
    </row>
    <row r="48" spans="1:7" ht="12.75">
      <c r="A48" s="50" t="s">
        <v>213</v>
      </c>
      <c r="B48" s="19"/>
      <c r="C48" s="27"/>
      <c r="E48" s="1" t="s">
        <v>227</v>
      </c>
      <c r="F48" s="19">
        <v>380</v>
      </c>
      <c r="G48" s="27">
        <f t="shared" si="3"/>
        <v>13.818181818181818</v>
      </c>
    </row>
    <row r="49" spans="1:7" ht="12.75">
      <c r="A49" s="50" t="s">
        <v>43</v>
      </c>
      <c r="B49" s="19">
        <v>315</v>
      </c>
      <c r="C49" s="27">
        <f>B49*100/B$29</f>
        <v>4.461756373937677</v>
      </c>
      <c r="E49" s="1" t="s">
        <v>228</v>
      </c>
      <c r="F49" s="19">
        <v>280</v>
      </c>
      <c r="G49" s="27">
        <f t="shared" si="3"/>
        <v>10.181818181818182</v>
      </c>
    </row>
    <row r="50" spans="1:7" ht="12.75">
      <c r="A50" s="50" t="s">
        <v>214</v>
      </c>
      <c r="B50" s="19"/>
      <c r="C50" s="27"/>
      <c r="E50" s="1" t="s">
        <v>229</v>
      </c>
      <c r="F50" s="19">
        <v>555</v>
      </c>
      <c r="G50" s="27">
        <f t="shared" si="3"/>
        <v>20.181818181818183</v>
      </c>
    </row>
    <row r="51" spans="1:7" ht="12.75">
      <c r="A51" s="50" t="s">
        <v>285</v>
      </c>
      <c r="B51" s="19">
        <v>640</v>
      </c>
      <c r="C51" s="27">
        <f>B51*100/B$29</f>
        <v>9.06515580736544</v>
      </c>
      <c r="E51" s="1" t="s">
        <v>230</v>
      </c>
      <c r="F51" s="19">
        <v>515</v>
      </c>
      <c r="G51" s="27">
        <f t="shared" si="3"/>
        <v>18.727272727272727</v>
      </c>
    </row>
    <row r="52" spans="1:7" ht="12.75">
      <c r="A52" s="50" t="s">
        <v>286</v>
      </c>
      <c r="B52" s="19">
        <v>1520</v>
      </c>
      <c r="C52" s="27">
        <f>B52*100/B$29</f>
        <v>21.52974504249292</v>
      </c>
      <c r="E52" s="1" t="s">
        <v>231</v>
      </c>
      <c r="F52" s="19">
        <v>245</v>
      </c>
      <c r="G52" s="27">
        <f t="shared" si="3"/>
        <v>8.909090909090908</v>
      </c>
    </row>
    <row r="53" spans="1:7" ht="12.75">
      <c r="A53" s="50" t="s">
        <v>215</v>
      </c>
      <c r="B53" s="19"/>
      <c r="C53" s="27"/>
      <c r="E53" s="1" t="s">
        <v>232</v>
      </c>
      <c r="F53" s="19">
        <v>195</v>
      </c>
      <c r="G53" s="27">
        <f t="shared" si="3"/>
        <v>7.090909090909091</v>
      </c>
    </row>
    <row r="54" spans="1:7" ht="12.75">
      <c r="A54" s="50" t="s">
        <v>44</v>
      </c>
      <c r="B54" s="19">
        <v>1235</v>
      </c>
      <c r="C54" s="27">
        <f>B54*100/B$29</f>
        <v>17.492917847025495</v>
      </c>
      <c r="E54" s="1" t="s">
        <v>233</v>
      </c>
      <c r="F54" s="19">
        <v>65</v>
      </c>
      <c r="G54" s="27">
        <f t="shared" si="3"/>
        <v>2.3636363636363638</v>
      </c>
    </row>
    <row r="55" spans="1:7" ht="12.75">
      <c r="A55" s="50" t="s">
        <v>216</v>
      </c>
      <c r="B55" s="19">
        <v>355</v>
      </c>
      <c r="C55" s="27">
        <f>B55*100/B$29</f>
        <v>5.028328611898017</v>
      </c>
      <c r="E55" s="1" t="s">
        <v>234</v>
      </c>
      <c r="F55" s="19">
        <v>70</v>
      </c>
      <c r="G55" s="27">
        <f t="shared" si="3"/>
        <v>2.5454545454545454</v>
      </c>
    </row>
    <row r="56" spans="1:7" ht="12.75">
      <c r="A56" s="50" t="s">
        <v>45</v>
      </c>
      <c r="B56" s="19">
        <v>165</v>
      </c>
      <c r="C56" s="27">
        <f>B56*100/B$29</f>
        <v>2.3371104815864023</v>
      </c>
      <c r="E56" s="1" t="s">
        <v>237</v>
      </c>
      <c r="F56" s="19">
        <v>42096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18369</v>
      </c>
      <c r="G58" s="27" t="s">
        <v>195</v>
      </c>
    </row>
    <row r="59" spans="1:7" ht="12.75">
      <c r="A59" s="50" t="s">
        <v>46</v>
      </c>
      <c r="B59" s="19">
        <v>5960</v>
      </c>
      <c r="C59" s="27">
        <f>B59*100/B$29</f>
        <v>84.41926345609065</v>
      </c>
      <c r="E59" s="53" t="s">
        <v>238</v>
      </c>
      <c r="F59" s="19"/>
      <c r="G59" s="27"/>
    </row>
    <row r="60" spans="1:7" ht="12.75">
      <c r="A60" s="50" t="s">
        <v>218</v>
      </c>
      <c r="B60" s="19">
        <v>820</v>
      </c>
      <c r="C60" s="27">
        <f>B60*100/B$29</f>
        <v>11.614730878186968</v>
      </c>
      <c r="E60" s="1" t="s">
        <v>294</v>
      </c>
      <c r="F60" s="19">
        <v>30467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26723</v>
      </c>
      <c r="G61" s="41" t="s">
        <v>195</v>
      </c>
    </row>
    <row r="62" spans="1:7" ht="13.5" thickTop="1">
      <c r="A62" s="50" t="s">
        <v>47</v>
      </c>
      <c r="B62" s="19">
        <v>245</v>
      </c>
      <c r="C62" s="27">
        <f>B62*100/B$29</f>
        <v>3.4702549575070822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35</v>
      </c>
      <c r="C63" s="27">
        <f>B63*100/B$29</f>
        <v>0.49575070821529743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1575</v>
      </c>
      <c r="C67" s="20">
        <f>B67*100/B$67</f>
        <v>100</v>
      </c>
      <c r="E67" s="21" t="s">
        <v>316</v>
      </c>
      <c r="F67" s="24">
        <v>410</v>
      </c>
      <c r="G67" s="20">
        <v>14.909090909090908</v>
      </c>
    </row>
    <row r="68" spans="1:7" ht="12.75">
      <c r="A68" s="50" t="s">
        <v>49</v>
      </c>
      <c r="B68" s="19">
        <v>120</v>
      </c>
      <c r="C68" s="52">
        <f>B68*100/B$67</f>
        <v>7.619047619047619</v>
      </c>
      <c r="E68" s="1" t="s">
        <v>288</v>
      </c>
      <c r="F68" s="19">
        <v>260</v>
      </c>
      <c r="G68" s="27">
        <v>17.16171617161716</v>
      </c>
    </row>
    <row r="69" spans="1:7" ht="12.75">
      <c r="A69" s="49" t="s">
        <v>246</v>
      </c>
      <c r="B69" s="24">
        <v>9855</v>
      </c>
      <c r="C69" s="20">
        <f>B69*100/B$69</f>
        <v>100</v>
      </c>
      <c r="E69" s="1" t="s">
        <v>289</v>
      </c>
      <c r="F69" s="19">
        <v>140</v>
      </c>
      <c r="G69" s="27">
        <v>18.30065359477124</v>
      </c>
    </row>
    <row r="70" spans="1:7" ht="12.75">
      <c r="A70" s="50" t="s">
        <v>49</v>
      </c>
      <c r="B70" s="19">
        <v>1630</v>
      </c>
      <c r="C70" s="27">
        <f>B70*100/B$69</f>
        <v>16.539827498731608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77.1</v>
      </c>
      <c r="E71" s="21" t="s">
        <v>317</v>
      </c>
      <c r="F71" s="24">
        <v>35</v>
      </c>
      <c r="G71" s="20">
        <v>21.875</v>
      </c>
    </row>
    <row r="72" spans="1:7" ht="12.75">
      <c r="A72" s="50" t="s">
        <v>51</v>
      </c>
      <c r="B72" s="19">
        <v>8225</v>
      </c>
      <c r="C72" s="27">
        <f>B72*100/B$69</f>
        <v>83.46017250126839</v>
      </c>
      <c r="E72" s="1" t="s">
        <v>290</v>
      </c>
      <c r="F72" s="19">
        <v>20</v>
      </c>
      <c r="G72" s="27">
        <v>23.529411764705884</v>
      </c>
    </row>
    <row r="73" spans="1:7" ht="12.75">
      <c r="A73" s="50" t="s">
        <v>52</v>
      </c>
      <c r="B73" s="30" t="s">
        <v>195</v>
      </c>
      <c r="C73" s="27">
        <v>66.4</v>
      </c>
      <c r="E73" s="1" t="s">
        <v>291</v>
      </c>
      <c r="F73" s="19">
        <v>10</v>
      </c>
      <c r="G73" s="27">
        <v>66.66666666666667</v>
      </c>
    </row>
    <row r="74" spans="1:7" ht="12.75">
      <c r="A74" s="49" t="s">
        <v>247</v>
      </c>
      <c r="B74" s="24">
        <v>110</v>
      </c>
      <c r="C74" s="20">
        <f>B74*100/B$74</f>
        <v>100</v>
      </c>
      <c r="E74" s="21" t="s">
        <v>60</v>
      </c>
      <c r="F74" s="24">
        <v>2465</v>
      </c>
      <c r="G74" s="20">
        <v>21.91111111111111</v>
      </c>
    </row>
    <row r="75" spans="1:7" ht="12.75">
      <c r="A75" s="60" t="s">
        <v>53</v>
      </c>
      <c r="B75" s="51">
        <v>25</v>
      </c>
      <c r="C75" s="52">
        <f>B75*100/B$74</f>
        <v>22.727272727272727</v>
      </c>
      <c r="E75" s="1" t="s">
        <v>61</v>
      </c>
      <c r="F75" s="19">
        <v>2300</v>
      </c>
      <c r="G75" s="27">
        <v>22.660098522167488</v>
      </c>
    </row>
    <row r="76" spans="1:7" ht="12.75">
      <c r="A76" s="49"/>
      <c r="B76" s="61"/>
      <c r="C76" s="20"/>
      <c r="E76" s="1" t="s">
        <v>240</v>
      </c>
      <c r="F76" s="19">
        <v>10</v>
      </c>
      <c r="G76" s="27">
        <v>9.090909090909092</v>
      </c>
    </row>
    <row r="77" spans="1:7" ht="12.75">
      <c r="A77" s="50"/>
      <c r="B77" s="35"/>
      <c r="C77" s="27"/>
      <c r="E77" s="1" t="s">
        <v>292</v>
      </c>
      <c r="F77" s="19">
        <v>165</v>
      </c>
      <c r="G77" s="27">
        <v>15.068493150684931</v>
      </c>
    </row>
    <row r="78" spans="1:7" ht="12.75">
      <c r="A78" s="50"/>
      <c r="B78" s="35"/>
      <c r="C78" s="27"/>
      <c r="E78" s="1" t="s">
        <v>293</v>
      </c>
      <c r="F78" s="19">
        <v>130</v>
      </c>
      <c r="G78" s="27">
        <v>14.054054054054054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1405</v>
      </c>
      <c r="G79" s="41">
        <v>42.192192192192195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51">
      <selection activeCell="A71" sqref="A7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4235</v>
      </c>
      <c r="C10" s="20">
        <f>B10*100/B$10</f>
        <v>100</v>
      </c>
      <c r="E10" s="37" t="s">
        <v>319</v>
      </c>
      <c r="F10" s="24">
        <v>810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985</v>
      </c>
      <c r="C12" s="27">
        <f>B12*100/B$10</f>
        <v>23.258559622195985</v>
      </c>
      <c r="E12" s="38" t="s">
        <v>271</v>
      </c>
      <c r="F12" s="19">
        <v>20</v>
      </c>
      <c r="G12" s="68">
        <f aca="true" t="shared" si="0" ref="G12:G18">F12*100/F$10</f>
        <v>2.4691358024691357</v>
      </c>
    </row>
    <row r="13" spans="1:7" ht="12.75">
      <c r="A13" s="26" t="s">
        <v>65</v>
      </c>
      <c r="B13" s="19">
        <v>3250</v>
      </c>
      <c r="C13" s="27">
        <f>B13*100/B$10</f>
        <v>76.74144037780401</v>
      </c>
      <c r="E13" s="69" t="s">
        <v>272</v>
      </c>
      <c r="F13" s="19">
        <v>125</v>
      </c>
      <c r="G13" s="27">
        <f t="shared" si="0"/>
        <v>15.432098765432098</v>
      </c>
    </row>
    <row r="14" spans="1:7" ht="12.75">
      <c r="A14" s="26"/>
      <c r="B14" s="19"/>
      <c r="C14" s="27"/>
      <c r="E14" s="69" t="s">
        <v>232</v>
      </c>
      <c r="F14" s="19">
        <v>165</v>
      </c>
      <c r="G14" s="27">
        <f t="shared" si="0"/>
        <v>20.37037037037037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160</v>
      </c>
      <c r="G15" s="27">
        <f t="shared" si="0"/>
        <v>19.753086419753085</v>
      </c>
    </row>
    <row r="16" spans="1:7" ht="12.75">
      <c r="A16" s="70" t="s">
        <v>66</v>
      </c>
      <c r="B16" s="51">
        <v>905</v>
      </c>
      <c r="C16" s="27">
        <f aca="true" t="shared" si="1" ref="C16:C22">B16*100/B$10</f>
        <v>21.369539551357732</v>
      </c>
      <c r="E16" s="69" t="s">
        <v>274</v>
      </c>
      <c r="F16" s="19">
        <v>190</v>
      </c>
      <c r="G16" s="27">
        <f t="shared" si="0"/>
        <v>23.45679012345679</v>
      </c>
    </row>
    <row r="17" spans="1:7" ht="12.75">
      <c r="A17" s="70" t="s">
        <v>67</v>
      </c>
      <c r="B17" s="51">
        <v>195</v>
      </c>
      <c r="C17" s="27">
        <f t="shared" si="1"/>
        <v>4.6044864226682405</v>
      </c>
      <c r="E17" s="69" t="s">
        <v>275</v>
      </c>
      <c r="F17" s="19">
        <v>125</v>
      </c>
      <c r="G17" s="27">
        <f t="shared" si="0"/>
        <v>15.432098765432098</v>
      </c>
    </row>
    <row r="18" spans="1:7" ht="12.75">
      <c r="A18" s="26" t="s">
        <v>68</v>
      </c>
      <c r="B18" s="19">
        <v>175</v>
      </c>
      <c r="C18" s="27">
        <f t="shared" si="1"/>
        <v>4.132231404958677</v>
      </c>
      <c r="E18" s="69" t="s">
        <v>276</v>
      </c>
      <c r="F18" s="19">
        <v>25</v>
      </c>
      <c r="G18" s="27">
        <f t="shared" si="0"/>
        <v>3.0864197530864197</v>
      </c>
    </row>
    <row r="19" spans="1:7" ht="12.75">
      <c r="A19" s="26" t="s">
        <v>69</v>
      </c>
      <c r="B19" s="19">
        <v>425</v>
      </c>
      <c r="C19" s="27">
        <f t="shared" si="1"/>
        <v>10.035419126328216</v>
      </c>
      <c r="E19" s="69" t="s">
        <v>277</v>
      </c>
      <c r="F19" s="19" t="s">
        <v>360</v>
      </c>
      <c r="G19" s="27" t="s">
        <v>360</v>
      </c>
    </row>
    <row r="20" spans="1:7" ht="12.75">
      <c r="A20" s="26" t="s">
        <v>70</v>
      </c>
      <c r="B20" s="19">
        <v>535</v>
      </c>
      <c r="C20" s="27">
        <f t="shared" si="1"/>
        <v>12.632821723730814</v>
      </c>
      <c r="E20" s="38" t="s">
        <v>109</v>
      </c>
      <c r="F20" s="19">
        <v>179900</v>
      </c>
      <c r="G20" s="68" t="s">
        <v>195</v>
      </c>
    </row>
    <row r="21" spans="1:7" ht="12.75">
      <c r="A21" s="26" t="s">
        <v>71</v>
      </c>
      <c r="B21" s="19">
        <v>690</v>
      </c>
      <c r="C21" s="27">
        <f t="shared" si="1"/>
        <v>16.29279811097993</v>
      </c>
      <c r="F21" s="35"/>
      <c r="G21" s="23" t="s">
        <v>318</v>
      </c>
    </row>
    <row r="22" spans="1:7" ht="12.75">
      <c r="A22" s="26" t="s">
        <v>72</v>
      </c>
      <c r="B22" s="19">
        <v>1305</v>
      </c>
      <c r="C22" s="27">
        <f t="shared" si="1"/>
        <v>30.814639905548997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 t="s">
        <v>360</v>
      </c>
      <c r="C23" s="27" t="s">
        <v>360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735</v>
      </c>
      <c r="G24" s="68">
        <f aca="true" t="shared" si="2" ref="G24:G31">F24*100/F$10</f>
        <v>90.74074074074075</v>
      </c>
    </row>
    <row r="25" spans="1:7" ht="12.75">
      <c r="A25" s="26"/>
      <c r="B25" s="19"/>
      <c r="C25" s="27"/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10</v>
      </c>
      <c r="G26" s="27">
        <f t="shared" si="2"/>
        <v>1.2345679012345678</v>
      </c>
    </row>
    <row r="27" spans="1:7" ht="12.75">
      <c r="A27" s="26" t="s">
        <v>75</v>
      </c>
      <c r="B27" s="19">
        <v>55</v>
      </c>
      <c r="C27" s="27">
        <f aca="true" t="shared" si="3" ref="C27:C34">B27*100/B$10</f>
        <v>1.2987012987012987</v>
      </c>
      <c r="E27" s="69" t="s">
        <v>113</v>
      </c>
      <c r="F27" s="19">
        <v>35</v>
      </c>
      <c r="G27" s="27">
        <f t="shared" si="2"/>
        <v>4.320987654320987</v>
      </c>
    </row>
    <row r="28" spans="1:7" ht="12.75">
      <c r="A28" s="26" t="s">
        <v>76</v>
      </c>
      <c r="B28" s="19">
        <v>185</v>
      </c>
      <c r="C28" s="27">
        <f t="shared" si="3"/>
        <v>4.368358913813459</v>
      </c>
      <c r="E28" s="69" t="s">
        <v>114</v>
      </c>
      <c r="F28" s="19">
        <v>120</v>
      </c>
      <c r="G28" s="27">
        <f t="shared" si="2"/>
        <v>14.814814814814815</v>
      </c>
    </row>
    <row r="29" spans="1:7" ht="12.75">
      <c r="A29" s="26" t="s">
        <v>77</v>
      </c>
      <c r="B29" s="19">
        <v>235</v>
      </c>
      <c r="C29" s="27">
        <f t="shared" si="3"/>
        <v>5.548996458087367</v>
      </c>
      <c r="E29" s="69" t="s">
        <v>253</v>
      </c>
      <c r="F29" s="19">
        <v>245</v>
      </c>
      <c r="G29" s="27">
        <f t="shared" si="2"/>
        <v>30.246913580246915</v>
      </c>
    </row>
    <row r="30" spans="1:7" ht="12.75">
      <c r="A30" s="70" t="s">
        <v>78</v>
      </c>
      <c r="B30" s="19">
        <v>640</v>
      </c>
      <c r="C30" s="27">
        <f t="shared" si="3"/>
        <v>15.112160566706022</v>
      </c>
      <c r="E30" s="69" t="s">
        <v>254</v>
      </c>
      <c r="F30" s="19">
        <v>155</v>
      </c>
      <c r="G30" s="27">
        <f t="shared" si="2"/>
        <v>19.135802469135804</v>
      </c>
    </row>
    <row r="31" spans="1:7" ht="12.75">
      <c r="A31" s="70" t="s">
        <v>79</v>
      </c>
      <c r="B31" s="19">
        <v>920</v>
      </c>
      <c r="C31" s="27">
        <f t="shared" si="3"/>
        <v>21.723730814639907</v>
      </c>
      <c r="E31" s="69" t="s">
        <v>255</v>
      </c>
      <c r="F31" s="19">
        <v>175</v>
      </c>
      <c r="G31" s="27">
        <f t="shared" si="2"/>
        <v>21.604938271604937</v>
      </c>
    </row>
    <row r="32" spans="1:7" ht="12.75">
      <c r="A32" s="70" t="s">
        <v>80</v>
      </c>
      <c r="B32" s="19">
        <v>750</v>
      </c>
      <c r="C32" s="27">
        <f t="shared" si="3"/>
        <v>17.70956316410862</v>
      </c>
      <c r="E32" s="69" t="s">
        <v>354</v>
      </c>
      <c r="F32" s="19">
        <v>1405</v>
      </c>
      <c r="G32" s="27" t="s">
        <v>195</v>
      </c>
    </row>
    <row r="33" spans="1:7" ht="12.75">
      <c r="A33" s="26" t="s">
        <v>81</v>
      </c>
      <c r="B33" s="19">
        <v>830</v>
      </c>
      <c r="C33" s="27">
        <f t="shared" si="3"/>
        <v>19.598583234946872</v>
      </c>
      <c r="E33" s="69" t="s">
        <v>115</v>
      </c>
      <c r="F33" s="19">
        <v>75</v>
      </c>
      <c r="G33" s="27">
        <f>F33*100/F$10</f>
        <v>9.25925925925926</v>
      </c>
    </row>
    <row r="34" spans="1:7" ht="12.75">
      <c r="A34" s="26" t="s">
        <v>82</v>
      </c>
      <c r="B34" s="19">
        <v>620</v>
      </c>
      <c r="C34" s="27">
        <f t="shared" si="3"/>
        <v>14.639905548996458</v>
      </c>
      <c r="E34" s="71" t="s">
        <v>354</v>
      </c>
      <c r="F34" s="19">
        <v>287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1970</v>
      </c>
      <c r="C37" s="27">
        <f aca="true" t="shared" si="4" ref="C37:C42">B37*100/B$10</f>
        <v>46.51711924439197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1705</v>
      </c>
      <c r="C38" s="27">
        <f t="shared" si="4"/>
        <v>40.25974025974026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360</v>
      </c>
      <c r="C39" s="27">
        <f t="shared" si="4"/>
        <v>8.500590318772137</v>
      </c>
      <c r="E39" s="69" t="s">
        <v>259</v>
      </c>
      <c r="F39" s="19">
        <v>200</v>
      </c>
      <c r="G39" s="27">
        <f aca="true" t="shared" si="5" ref="G39:G45">F39*100/F$10</f>
        <v>24.691358024691358</v>
      </c>
    </row>
    <row r="40" spans="1:7" ht="12.75">
      <c r="A40" s="26" t="s">
        <v>85</v>
      </c>
      <c r="B40" s="19">
        <v>150</v>
      </c>
      <c r="C40" s="27">
        <f t="shared" si="4"/>
        <v>3.541912632821724</v>
      </c>
      <c r="E40" s="69" t="s">
        <v>260</v>
      </c>
      <c r="F40" s="19">
        <v>100</v>
      </c>
      <c r="G40" s="27">
        <f t="shared" si="5"/>
        <v>12.345679012345679</v>
      </c>
    </row>
    <row r="41" spans="1:7" ht="12.75">
      <c r="A41" s="70" t="s">
        <v>86</v>
      </c>
      <c r="B41" s="51">
        <v>30</v>
      </c>
      <c r="C41" s="27">
        <f t="shared" si="4"/>
        <v>0.7083825265643447</v>
      </c>
      <c r="E41" s="69" t="s">
        <v>261</v>
      </c>
      <c r="F41" s="19">
        <v>135</v>
      </c>
      <c r="G41" s="27">
        <f t="shared" si="5"/>
        <v>16.666666666666668</v>
      </c>
    </row>
    <row r="42" spans="1:7" ht="12.75">
      <c r="A42" s="70" t="s">
        <v>87</v>
      </c>
      <c r="B42" s="51">
        <v>20</v>
      </c>
      <c r="C42" s="27">
        <f t="shared" si="4"/>
        <v>0.4722550177095632</v>
      </c>
      <c r="E42" s="69" t="s">
        <v>262</v>
      </c>
      <c r="F42" s="19">
        <v>105</v>
      </c>
      <c r="G42" s="27">
        <f t="shared" si="5"/>
        <v>12.962962962962964</v>
      </c>
    </row>
    <row r="43" spans="1:7" ht="12.75">
      <c r="A43" s="26"/>
      <c r="B43" s="19"/>
      <c r="C43" s="27" t="s">
        <v>318</v>
      </c>
      <c r="E43" s="69" t="s">
        <v>263</v>
      </c>
      <c r="F43" s="19">
        <v>95</v>
      </c>
      <c r="G43" s="27">
        <f t="shared" si="5"/>
        <v>11.728395061728396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160</v>
      </c>
      <c r="G44" s="27">
        <f t="shared" si="5"/>
        <v>19.753086419753085</v>
      </c>
    </row>
    <row r="45" spans="1:7" ht="12.75">
      <c r="A45" s="26" t="s">
        <v>88</v>
      </c>
      <c r="B45" s="19">
        <v>405</v>
      </c>
      <c r="C45" s="27">
        <f aca="true" t="shared" si="6" ref="C45:C53">B45*100/B$10</f>
        <v>9.563164108618654</v>
      </c>
      <c r="E45" s="69" t="s">
        <v>116</v>
      </c>
      <c r="F45" s="19">
        <v>15</v>
      </c>
      <c r="G45" s="27">
        <f t="shared" si="5"/>
        <v>1.8518518518518519</v>
      </c>
    </row>
    <row r="46" spans="1:7" ht="12.75">
      <c r="A46" s="26" t="s">
        <v>89</v>
      </c>
      <c r="B46" s="19">
        <v>945</v>
      </c>
      <c r="C46" s="27">
        <f t="shared" si="6"/>
        <v>22.31404958677686</v>
      </c>
      <c r="E46" s="72"/>
      <c r="F46" s="19"/>
      <c r="G46" s="27" t="s">
        <v>318</v>
      </c>
    </row>
    <row r="47" spans="1:7" ht="12.75">
      <c r="A47" s="26" t="s">
        <v>90</v>
      </c>
      <c r="B47" s="19">
        <v>1090</v>
      </c>
      <c r="C47" s="27">
        <f t="shared" si="6"/>
        <v>25.73789846517119</v>
      </c>
      <c r="E47" s="72" t="s">
        <v>320</v>
      </c>
      <c r="F47" s="24">
        <v>3240</v>
      </c>
      <c r="G47" s="20">
        <f>F47*100/F$47</f>
        <v>100</v>
      </c>
    </row>
    <row r="48" spans="1:7" ht="12.75">
      <c r="A48" s="26" t="s">
        <v>91</v>
      </c>
      <c r="B48" s="19">
        <v>835</v>
      </c>
      <c r="C48" s="27">
        <f t="shared" si="6"/>
        <v>19.71664698937426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355</v>
      </c>
      <c r="C49" s="27">
        <f t="shared" si="6"/>
        <v>8.382526564344746</v>
      </c>
      <c r="E49" s="69" t="s">
        <v>117</v>
      </c>
      <c r="F49" s="19">
        <v>55</v>
      </c>
      <c r="G49" s="27">
        <f aca="true" t="shared" si="7" ref="G49:G56">F49*100/F$47</f>
        <v>1.6975308641975309</v>
      </c>
    </row>
    <row r="50" spans="1:7" ht="12.75">
      <c r="A50" s="26" t="s">
        <v>93</v>
      </c>
      <c r="B50" s="19">
        <v>265</v>
      </c>
      <c r="C50" s="27">
        <f t="shared" si="6"/>
        <v>6.257378984651712</v>
      </c>
      <c r="E50" s="69" t="s">
        <v>118</v>
      </c>
      <c r="F50" s="19">
        <v>60</v>
      </c>
      <c r="G50" s="27">
        <f t="shared" si="7"/>
        <v>1.8518518518518519</v>
      </c>
    </row>
    <row r="51" spans="1:7" ht="12.75">
      <c r="A51" s="26" t="s">
        <v>94</v>
      </c>
      <c r="B51" s="19">
        <v>135</v>
      </c>
      <c r="C51" s="27">
        <f t="shared" si="6"/>
        <v>3.187721369539551</v>
      </c>
      <c r="E51" s="69" t="s">
        <v>119</v>
      </c>
      <c r="F51" s="19">
        <v>575</v>
      </c>
      <c r="G51" s="27">
        <f t="shared" si="7"/>
        <v>17.746913580246915</v>
      </c>
    </row>
    <row r="52" spans="1:7" ht="12.75">
      <c r="A52" s="26" t="s">
        <v>95</v>
      </c>
      <c r="B52" s="19">
        <v>80</v>
      </c>
      <c r="C52" s="27">
        <f t="shared" si="6"/>
        <v>1.8890200708382527</v>
      </c>
      <c r="E52" s="69" t="s">
        <v>120</v>
      </c>
      <c r="F52" s="19">
        <v>1380</v>
      </c>
      <c r="G52" s="27">
        <f t="shared" si="7"/>
        <v>42.592592592592595</v>
      </c>
    </row>
    <row r="53" spans="1:7" ht="12.75">
      <c r="A53" s="70" t="s">
        <v>96</v>
      </c>
      <c r="B53" s="19">
        <v>120</v>
      </c>
      <c r="C53" s="27">
        <f t="shared" si="6"/>
        <v>2.833530106257379</v>
      </c>
      <c r="E53" s="69" t="s">
        <v>121</v>
      </c>
      <c r="F53" s="19">
        <v>795</v>
      </c>
      <c r="G53" s="27">
        <f t="shared" si="7"/>
        <v>24.537037037037038</v>
      </c>
    </row>
    <row r="54" spans="1:7" ht="12.75">
      <c r="A54" s="70" t="s">
        <v>97</v>
      </c>
      <c r="B54" s="30">
        <v>3.2</v>
      </c>
      <c r="C54" s="27" t="s">
        <v>195</v>
      </c>
      <c r="E54" s="69" t="s">
        <v>122</v>
      </c>
      <c r="F54" s="19">
        <v>305</v>
      </c>
      <c r="G54" s="27">
        <f t="shared" si="7"/>
        <v>9.41358024691358</v>
      </c>
    </row>
    <row r="55" spans="1:7" ht="12.75">
      <c r="A55" s="26"/>
      <c r="B55" s="19"/>
      <c r="C55" s="27" t="s">
        <v>318</v>
      </c>
      <c r="E55" s="69" t="s">
        <v>123</v>
      </c>
      <c r="F55" s="19">
        <v>60</v>
      </c>
      <c r="G55" s="27">
        <f t="shared" si="7"/>
        <v>1.8518518518518519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15</v>
      </c>
      <c r="G56" s="52">
        <f t="shared" si="7"/>
        <v>0.46296296296296297</v>
      </c>
    </row>
    <row r="57" spans="1:7" ht="12.75">
      <c r="A57" s="26" t="s">
        <v>98</v>
      </c>
      <c r="B57" s="19">
        <v>1010</v>
      </c>
      <c r="C57" s="27">
        <f>B57*100/B$10</f>
        <v>23.84887839433294</v>
      </c>
      <c r="E57" s="69" t="s">
        <v>125</v>
      </c>
      <c r="F57" s="19">
        <v>657</v>
      </c>
      <c r="G57" s="27" t="s">
        <v>195</v>
      </c>
    </row>
    <row r="58" spans="1:7" ht="12.75">
      <c r="A58" s="26" t="s">
        <v>99</v>
      </c>
      <c r="B58" s="19">
        <v>1725</v>
      </c>
      <c r="C58" s="27">
        <f>B58*100/B$10</f>
        <v>40.731995277449826</v>
      </c>
      <c r="E58" s="69"/>
      <c r="F58" s="19"/>
      <c r="G58" s="27" t="s">
        <v>318</v>
      </c>
    </row>
    <row r="59" spans="1:7" ht="12.75">
      <c r="A59" s="26" t="s">
        <v>100</v>
      </c>
      <c r="B59" s="19">
        <v>1190</v>
      </c>
      <c r="C59" s="27">
        <f>B59*100/B$10</f>
        <v>28.09917355371901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315</v>
      </c>
      <c r="C60" s="27">
        <f>B60*100/B$10</f>
        <v>7.43801652892562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575</v>
      </c>
      <c r="G61" s="27">
        <f aca="true" t="shared" si="8" ref="G61:G67">F61*100/F$47</f>
        <v>17.746913580246915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555</v>
      </c>
      <c r="G62" s="27">
        <f t="shared" si="8"/>
        <v>17.12962962962963</v>
      </c>
    </row>
    <row r="63" spans="1:7" ht="12.75">
      <c r="A63" s="70" t="s">
        <v>102</v>
      </c>
      <c r="B63" s="51">
        <v>2240</v>
      </c>
      <c r="C63" s="27">
        <f aca="true" t="shared" si="9" ref="C63:C71">B63*100/B$10</f>
        <v>52.892561983471076</v>
      </c>
      <c r="E63" s="69" t="s">
        <v>261</v>
      </c>
      <c r="F63" s="19">
        <v>365</v>
      </c>
      <c r="G63" s="27">
        <f t="shared" si="8"/>
        <v>11.265432098765432</v>
      </c>
    </row>
    <row r="64" spans="1:7" ht="12.75">
      <c r="A64" s="70" t="s">
        <v>282</v>
      </c>
      <c r="B64" s="51">
        <v>80</v>
      </c>
      <c r="C64" s="27">
        <f t="shared" si="9"/>
        <v>1.8890200708382527</v>
      </c>
      <c r="E64" s="69" t="s">
        <v>262</v>
      </c>
      <c r="F64" s="19">
        <v>295</v>
      </c>
      <c r="G64" s="27">
        <f t="shared" si="8"/>
        <v>9.104938271604938</v>
      </c>
    </row>
    <row r="65" spans="1:7" ht="12.75">
      <c r="A65" s="26" t="s">
        <v>103</v>
      </c>
      <c r="B65" s="19">
        <v>1510</v>
      </c>
      <c r="C65" s="27">
        <f t="shared" si="9"/>
        <v>35.65525383707202</v>
      </c>
      <c r="E65" s="69" t="s">
        <v>263</v>
      </c>
      <c r="F65" s="19">
        <v>215</v>
      </c>
      <c r="G65" s="27">
        <f t="shared" si="8"/>
        <v>6.635802469135802</v>
      </c>
    </row>
    <row r="66" spans="1:7" ht="12.75">
      <c r="A66" s="26" t="s">
        <v>283</v>
      </c>
      <c r="B66" s="19">
        <v>325</v>
      </c>
      <c r="C66" s="27">
        <f t="shared" si="9"/>
        <v>7.674144037780401</v>
      </c>
      <c r="E66" s="69" t="s">
        <v>264</v>
      </c>
      <c r="F66" s="19">
        <v>1005</v>
      </c>
      <c r="G66" s="27">
        <f t="shared" si="8"/>
        <v>31.01851851851852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230</v>
      </c>
      <c r="G67" s="27">
        <f t="shared" si="8"/>
        <v>7.098765432098766</v>
      </c>
    </row>
    <row r="68" spans="1:7" ht="12.75">
      <c r="A68" s="26" t="s">
        <v>105</v>
      </c>
      <c r="B68" s="19">
        <v>4</v>
      </c>
      <c r="C68" s="27">
        <f t="shared" si="9"/>
        <v>0.09445100354191263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20</v>
      </c>
      <c r="C70" s="27">
        <f t="shared" si="9"/>
        <v>0.4722550177095632</v>
      </c>
      <c r="E70" s="69"/>
      <c r="F70" s="19"/>
      <c r="G70" s="27"/>
    </row>
    <row r="71" spans="1:7" ht="12.75">
      <c r="A71" s="26" t="s">
        <v>108</v>
      </c>
      <c r="B71" s="19">
        <v>55</v>
      </c>
      <c r="C71" s="27">
        <f t="shared" si="9"/>
        <v>1.2987012987012987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 t="s">
        <v>360</v>
      </c>
      <c r="C74" s="27" t="s">
        <v>360</v>
      </c>
      <c r="E74" s="69"/>
      <c r="F74" s="19"/>
      <c r="G74" s="27"/>
    </row>
    <row r="75" spans="1:7" ht="12.75">
      <c r="A75" s="26" t="s">
        <v>322</v>
      </c>
      <c r="B75" s="19">
        <v>15</v>
      </c>
      <c r="C75" s="27">
        <f>B75*100/B$10</f>
        <v>0.3541912632821724</v>
      </c>
      <c r="E75" s="69"/>
      <c r="F75" s="19"/>
      <c r="G75" s="27"/>
    </row>
    <row r="76" spans="1:7" ht="13.5" thickBot="1">
      <c r="A76" s="39" t="s">
        <v>133</v>
      </c>
      <c r="B76" s="40">
        <v>25</v>
      </c>
      <c r="C76" s="41">
        <f>B76*100/B$10</f>
        <v>0.5903187721369539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2005-06-09T19:18:19Z</dcterms:modified>
  <cp:category/>
  <cp:version/>
  <cp:contentType/>
  <cp:contentStatus/>
</cp:coreProperties>
</file>