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Yugoslavia" sheetId="1" r:id="rId1"/>
    <sheet name="FBP2-Yugoslavia" sheetId="2" r:id="rId2"/>
    <sheet name="FBP3-Yugoslavia" sheetId="3" r:id="rId3"/>
  </sheets>
  <definedNames>
    <definedName name="_xlnm.Print_Area" localSheetId="0">'FBP1-Yugoslavia'!$A$2:$G$90</definedName>
    <definedName name="_xlnm.Print_Area" localSheetId="1">'FBP2-Yugoslavia'!$A$2:$G$86</definedName>
    <definedName name="_xlnm.Print_Area" localSheetId="2">'FBP3-Yugoslavia'!$A$2:$G$83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<sst xmlns="http://schemas.openxmlformats.org/spreadsheetml/2006/main" count="480" uniqueCount="364">
  <si>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</si>
  <si>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</si>
  <si>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</si>
  <si>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</si>
  <si>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</si>
  <si>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</si>
  <si>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</si>
  <si>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</si>
  <si>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</si>
  <si>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</si>
  <si>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</si>
  <si>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</si>
  <si>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</si>
  <si>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</si>
  <si>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</si>
  <si>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</si>
  <si>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</si>
  <si>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</si>
  <si>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</si>
  <si>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</si>
  <si>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</si>
  <si>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</si>
  <si>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</si>
  <si>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</si>
  <si>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</si>
  <si>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</si>
  <si>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</si>
  <si>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</si>
  <si>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</si>
  <si>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</si>
  <si>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</si>
  <si>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</si>
  <si>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</si>
  <si>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</si>
  <si>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</si>
  <si>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</si>
  <si>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</si>
  <si>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</si>
  <si>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</si>
  <si>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</si>
  <si>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</si>
  <si>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</si>
  <si>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</si>
  <si>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</si>
  <si>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</si>
  <si>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</si>
  <si>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</si>
  <si>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</si>
  <si>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</si>
  <si>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</si>
  <si>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</si>
  <si>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</si>
  <si>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</si>
  <si>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</si>
  <si>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</si>
  <si>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</si>
  <si>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</si>
  <si>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</si>
  <si>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</si>
  <si>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</si>
  <si>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</si>
  <si>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</si>
  <si>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</si>
  <si>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</si>
  <si>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</si>
  <si>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</si>
  <si>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</si>
  <si>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</si>
  <si>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</si>
  <si>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</si>
  <si>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</si>
  <si>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</si>
  <si>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</si>
  <si>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</si>
  <si>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</si>
  <si>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</si>
  <si>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</si>
  <si>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</si>
  <si>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</si>
  <si>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</si>
  <si>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</si>
  <si>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</si>
  <si>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</si>
  <si>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</si>
  <si>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</si>
  <si>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</si>
  <si>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</si>
  <si>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</si>
  <si>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</si>
  <si>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</si>
  <si>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</si>
  <si>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</si>
  <si>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</si>
  <si>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</si>
  <si>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</si>
  <si>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</si>
  <si>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</si>
  <si>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</si>
  <si>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</si>
  <si>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</si>
  <si>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</si>
  <si>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</si>
  <si>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</si>
  <si>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</si>
  <si>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</si>
  <si>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</si>
  <si>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</si>
  <si>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</si>
  <si>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</si>
  <si>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</si>
  <si>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</si>
  <si>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</si>
  <si>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</si>
  <si>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</si>
  <si>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</si>
  <si>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</si>
  <si>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</si>
  <si>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</si>
  <si>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</si>
  <si>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</si>
  <si>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</si>
  <si>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</si>
  <si>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</si>
  <si>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</si>
  <si>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</si>
  <si>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</si>
  <si>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</si>
  <si>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</si>
  <si>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</si>
  <si>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</si>
  <si>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</si>
  <si>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</si>
  <si>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</si>
  <si>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</si>
  <si>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</si>
  <si>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</si>
  <si>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</si>
  <si>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</si>
  <si>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</si>
  <si>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</si>
  <si>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</si>
  <si>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</si>
  <si>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</si>
  <si>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</si>
  <si>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</si>
  <si>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</si>
  <si>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</si>
  <si>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</si>
  <si>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</si>
  <si>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</si>
  <si>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</si>
  <si>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</si>
  <si>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</si>
  <si>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</si>
  <si>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</si>
  <si>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</si>
  <si>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</si>
  <si>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</si>
  <si>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</si>
  <si>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</si>
  <si>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</si>
  <si>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</si>
  <si>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</si>
  <si>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</si>
  <si>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</si>
  <si>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</si>
  <si>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</si>
  <si>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</si>
  <si>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</si>
  <si>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</si>
  <si>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</si>
  <si>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</si>
  <si>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</si>
  <si>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</si>
  <si>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</si>
  <si>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</si>
  <si>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</si>
  <si>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</si>
  <si>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</si>
  <si>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</si>
  <si>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</si>
  <si>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</si>
  <si>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</si>
  <si>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</si>
  <si>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</si>
  <si>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</si>
  <si>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</si>
  <si>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</si>
  <si>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</si>
  <si>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</si>
  <si>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</si>
  <si>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</si>
  <si>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</si>
  <si>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</si>
  <si>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</si>
  <si>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</si>
  <si>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</si>
  <si>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</si>
  <si>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</si>
  <si>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</si>
  <si>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</si>
  <si>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</si>
  <si>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</si>
  <si>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</si>
  <si>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</si>
  <si>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</si>
  <si>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</si>
  <si>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</si>
  <si>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</si>
  <si>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</si>
  <si>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</si>
  <si>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</si>
  <si>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</si>
  <si>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</si>
  <si>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</si>
  <si>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</si>
  <si>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</si>
  <si>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</si>
  <si>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</si>
  <si>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</si>
  <si>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</si>
  <si>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</si>
  <si>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</si>
  <si>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</si>
  <si>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</si>
  <si>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</si>
  <si>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</si>
  <si>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</si>
  <si>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</si>
  <si>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</si>
  <si>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</si>
  <si>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</si>
  <si>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</si>
  <si>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</si>
  <si>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</si>
  <si>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</si>
  <si>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</si>
  <si>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</si>
  <si>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</si>
  <si>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</si>
  <si>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</si>
  <si>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</si>
  <si>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</si>
  <si>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</si>
  <si>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</si>
  <si>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</si>
  <si>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</si>
  <si>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</si>
  <si>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</si>
  <si>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</si>
  <si>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</si>
  <si>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</si>
  <si>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</si>
  <si>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</si>
  <si>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</si>
  <si>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</si>
  <si>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</si>
  <si>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</si>
  <si>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</si>
  <si>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</si>
  <si>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</si>
  <si>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</si>
  <si>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</si>
  <si>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</si>
  <si>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</si>
  <si>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</si>
  <si>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</si>
  <si>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</si>
  <si>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</si>
  <si>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</si>
  <si>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</si>
  <si>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</si>
  <si>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</si>
  <si>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</si>
  <si>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</si>
  <si>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</si>
  <si>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</si>
  <si>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</si>
  <si>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</si>
  <si>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</si>
  <si>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</si>
  <si>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</si>
  <si>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</si>
  <si>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</si>
  <si>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</si>
  <si>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</si>
  <si>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</si>
  <si>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</si>
  <si>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</si>
  <si>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</si>
  <si>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</si>
  <si>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</si>
  <si>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</si>
  <si>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</si>
  <si>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</si>
  <si>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</si>
  <si>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</si>
  <si>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</si>
  <si>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</si>
  <si>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</si>
  <si>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</si>
  <si>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</si>
  <si>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</si>
  <si>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</si>
  <si>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</si>
  <si>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</si>
  <si>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</si>
  <si>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</si>
  <si>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</si>
  <si>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</si>
  <si>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</si>
  <si>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</si>
  <si>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</si>
  <si>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</si>
  <si>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</si>
  <si>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</si>
  <si>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</si>
  <si>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</si>
  <si>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</si>
  <si>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</si>
  <si>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</si>
  <si>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</si>
  <si>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</si>
  <si>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</si>
  <si>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</si>
  <si>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</si>
  <si>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</si>
  <si>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</si>
  <si>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</si>
  <si>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</si>
  <si>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</si>
  <si>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</si>
  <si>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</si>
  <si>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</si>
  <si>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</si>
  <si>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</si>
  <si>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</si>
  <si>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</si>
  <si>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</si>
  <si>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</si>
  <si>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</si>
  <si>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</si>
  <si>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</si>
  <si>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</si>
  <si>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</si>
  <si>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</si>
  <si>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</si>
  <si>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</si>
  <si>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</si>
  <si>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</si>
  <si>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</si>
  <si>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</si>
  <si>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</si>
  <si>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</si>
  <si>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</si>
  <si>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</si>
  <si>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</si>
  <si>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1</t>
    </r>
    <r>
      <rPr>
        <sz val="10"/>
        <rFont val="Arial"/>
        <family val="2"/>
      </rPr>
      <t xml:space="preserve"> This table includes only the foreign-born population; people born in xxxxx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</si>
  <si>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</si>
  <si>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 xml:space="preserve">3 </t>
    </r>
    <r>
      <rPr>
        <sz val="10"/>
        <rFont val="Arial"/>
        <family val="2"/>
      </rPr>
      <t>Table includes: Yugoslavia (147), Serbia (154), and Kosovo (167).</t>
    </r>
  </si>
  <si>
    <r>
      <t>Population Universe:  People Born in Yugoslavia</t>
    </r>
    <r>
      <rPr>
        <vertAlign val="superscript"/>
        <sz val="10"/>
        <rFont val="Arial"/>
        <family val="2"/>
      </rPr>
      <t>1 3</t>
    </r>
  </si>
  <si>
    <r>
      <t>1</t>
    </r>
    <r>
      <rPr>
        <sz val="10"/>
        <rFont val="Arial"/>
        <family val="2"/>
      </rPr>
      <t xml:space="preserve"> This table includes only the foreign-born population; people born in Yugoslavia to a U.S. citizen parent are considered native and are not included in this table.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</si>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</sst>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363</v>
      </c>
    </row>
    <row r="2" ht="15.75">
      <c r="A2" s="9" t="s">
        <v>355</v>
      </c>
    </row>
    <row r="3" ht="14.25">
      <c r="A3" s="10" t="s">
        <v>360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113985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113985</v>
      </c>
      <c r="G10" s="21">
        <f>F10*100/F$10</f>
        <v>100</v>
      </c>
    </row>
    <row r="11" spans="1:7" ht="12.75">
      <c r="A11" s="22" t="s">
        <v>142</v>
      </c>
      <c r="B11" s="23">
        <v>60340</v>
      </c>
      <c r="C11" s="24">
        <f aca="true" t="shared" si="0" ref="C11:C18">B11*100/B$9</f>
        <v>52.936789928499365</v>
      </c>
      <c r="E11" s="8" t="s">
        <v>348</v>
      </c>
      <c r="F11" s="23">
        <v>57775</v>
      </c>
      <c r="G11" s="24">
        <f>F11*100/F$10</f>
        <v>50.68649383690836</v>
      </c>
    </row>
    <row r="12" spans="1:7" ht="12.75">
      <c r="A12" s="22" t="s">
        <v>324</v>
      </c>
      <c r="B12" s="23">
        <v>4600</v>
      </c>
      <c r="C12" s="24">
        <f t="shared" si="0"/>
        <v>4.035618721761636</v>
      </c>
      <c r="E12" s="8" t="s">
        <v>349</v>
      </c>
      <c r="F12" s="23">
        <v>56215</v>
      </c>
      <c r="G12" s="24">
        <f>F12*100/F$10</f>
        <v>49.317892705180505</v>
      </c>
    </row>
    <row r="13" spans="1:7" ht="12.75">
      <c r="A13" s="22" t="s">
        <v>143</v>
      </c>
      <c r="B13" s="23">
        <v>6825</v>
      </c>
      <c r="C13" s="24">
        <f t="shared" si="0"/>
        <v>5.9876299513093825</v>
      </c>
      <c r="F13" s="23"/>
      <c r="G13" s="24"/>
    </row>
    <row r="14" spans="1:7" ht="12.75">
      <c r="A14" s="22" t="s">
        <v>303</v>
      </c>
      <c r="B14" s="23">
        <v>48920</v>
      </c>
      <c r="C14" s="24">
        <f t="shared" si="0"/>
        <v>42.917927797517216</v>
      </c>
      <c r="E14" s="8" t="s">
        <v>350</v>
      </c>
      <c r="F14" s="23">
        <v>1525</v>
      </c>
      <c r="G14" s="24">
        <f aca="true" t="shared" si="1" ref="G14:G26">F14*100/F$10</f>
        <v>1.3378953371057596</v>
      </c>
    </row>
    <row r="15" spans="1:7" ht="12.75">
      <c r="A15" s="22" t="s">
        <v>144</v>
      </c>
      <c r="B15" s="23">
        <v>53645</v>
      </c>
      <c r="C15" s="24">
        <f t="shared" si="0"/>
        <v>47.063210071500635</v>
      </c>
      <c r="E15" s="8" t="s">
        <v>351</v>
      </c>
      <c r="F15" s="23">
        <v>2545</v>
      </c>
      <c r="G15" s="24">
        <f t="shared" si="1"/>
        <v>2.2327499232355135</v>
      </c>
    </row>
    <row r="16" spans="1:7" ht="12.75">
      <c r="A16" s="22" t="s">
        <v>325</v>
      </c>
      <c r="B16" s="23">
        <v>36955</v>
      </c>
      <c r="C16" s="24">
        <f t="shared" si="0"/>
        <v>32.420932578848095</v>
      </c>
      <c r="E16" s="8" t="s">
        <v>352</v>
      </c>
      <c r="F16" s="23">
        <v>3720</v>
      </c>
      <c r="G16" s="24">
        <f t="shared" si="1"/>
        <v>3.263587314120279</v>
      </c>
    </row>
    <row r="17" spans="1:7" ht="12.75">
      <c r="A17" s="22" t="s">
        <v>143</v>
      </c>
      <c r="B17" s="23">
        <v>7825</v>
      </c>
      <c r="C17" s="24">
        <f t="shared" si="0"/>
        <v>6.864938369083651</v>
      </c>
      <c r="E17" s="8" t="s">
        <v>353</v>
      </c>
      <c r="F17" s="23">
        <v>4505</v>
      </c>
      <c r="G17" s="24">
        <f t="shared" si="1"/>
        <v>3.9522744220730797</v>
      </c>
    </row>
    <row r="18" spans="1:7" ht="12.75">
      <c r="A18" s="22" t="s">
        <v>304</v>
      </c>
      <c r="B18" s="23">
        <v>8865</v>
      </c>
      <c r="C18" s="24">
        <f t="shared" si="0"/>
        <v>7.777339123568891</v>
      </c>
      <c r="E18" s="8" t="s">
        <v>0</v>
      </c>
      <c r="F18" s="23">
        <v>5480</v>
      </c>
      <c r="G18" s="24">
        <f t="shared" si="1"/>
        <v>4.807650129402991</v>
      </c>
    </row>
    <row r="19" spans="1:7" ht="12.75">
      <c r="A19" s="22"/>
      <c r="B19" s="23"/>
      <c r="C19" s="24"/>
      <c r="E19" s="8" t="s">
        <v>1</v>
      </c>
      <c r="F19" s="23">
        <v>16160</v>
      </c>
      <c r="G19" s="24">
        <f t="shared" si="1"/>
        <v>14.177304031232179</v>
      </c>
    </row>
    <row r="20" spans="1:7" ht="12.75">
      <c r="A20" s="61" t="s">
        <v>145</v>
      </c>
      <c r="B20" s="23"/>
      <c r="C20" s="24"/>
      <c r="E20" s="8" t="s">
        <v>2</v>
      </c>
      <c r="F20" s="23">
        <v>20575</v>
      </c>
      <c r="G20" s="24">
        <f t="shared" si="1"/>
        <v>18.050620695705575</v>
      </c>
    </row>
    <row r="21" spans="1:7" ht="12.75">
      <c r="A21" s="62" t="s">
        <v>326</v>
      </c>
      <c r="B21" s="23">
        <v>107580</v>
      </c>
      <c r="C21" s="24">
        <f aca="true" t="shared" si="2" ref="C21:C28">B21*100/B$9</f>
        <v>94.38083958415581</v>
      </c>
      <c r="E21" s="8" t="s">
        <v>3</v>
      </c>
      <c r="F21" s="23">
        <v>16800</v>
      </c>
      <c r="G21" s="24">
        <f t="shared" si="1"/>
        <v>14.738781418607712</v>
      </c>
    </row>
    <row r="22" spans="1:7" ht="12.75">
      <c r="A22" s="62" t="s">
        <v>328</v>
      </c>
      <c r="B22" s="23">
        <v>106765</v>
      </c>
      <c r="C22" s="24">
        <f t="shared" si="2"/>
        <v>93.66583322366978</v>
      </c>
      <c r="E22" s="8" t="s">
        <v>4</v>
      </c>
      <c r="F22" s="23">
        <v>7560</v>
      </c>
      <c r="G22" s="24">
        <f t="shared" si="1"/>
        <v>6.63245163837347</v>
      </c>
    </row>
    <row r="23" spans="1:7" ht="12.75">
      <c r="A23" s="62" t="s">
        <v>146</v>
      </c>
      <c r="B23" s="23">
        <v>135</v>
      </c>
      <c r="C23" s="24">
        <f t="shared" si="2"/>
        <v>0.11843663639952626</v>
      </c>
      <c r="E23" s="8" t="s">
        <v>5</v>
      </c>
      <c r="F23" s="23">
        <v>8765</v>
      </c>
      <c r="G23" s="24">
        <f t="shared" si="1"/>
        <v>7.689608281791464</v>
      </c>
    </row>
    <row r="24" spans="1:7" ht="12.75">
      <c r="A24" s="62" t="s">
        <v>147</v>
      </c>
      <c r="B24" s="23">
        <v>25</v>
      </c>
      <c r="C24" s="24" t="s">
        <v>362</v>
      </c>
      <c r="E24" s="8" t="s">
        <v>6</v>
      </c>
      <c r="F24" s="23">
        <v>15030</v>
      </c>
      <c r="G24" s="24">
        <f t="shared" si="1"/>
        <v>13.185945519147257</v>
      </c>
    </row>
    <row r="25" spans="1:7" ht="12.75">
      <c r="A25" s="62" t="s">
        <v>329</v>
      </c>
      <c r="B25" s="23">
        <v>225</v>
      </c>
      <c r="C25" s="24">
        <f t="shared" si="2"/>
        <v>0.1973943939992104</v>
      </c>
      <c r="E25" s="8" t="s">
        <v>7</v>
      </c>
      <c r="F25" s="23">
        <v>7995</v>
      </c>
      <c r="G25" s="24">
        <f t="shared" si="1"/>
        <v>7.014080800105277</v>
      </c>
    </row>
    <row r="26" spans="1:7" ht="12.75">
      <c r="A26" s="62" t="s">
        <v>148</v>
      </c>
      <c r="B26" s="23">
        <v>20</v>
      </c>
      <c r="C26" s="24" t="s">
        <v>362</v>
      </c>
      <c r="E26" s="8" t="s">
        <v>139</v>
      </c>
      <c r="F26" s="23">
        <v>3320</v>
      </c>
      <c r="G26" s="24">
        <f t="shared" si="1"/>
        <v>2.9126639470105715</v>
      </c>
    </row>
    <row r="27" spans="1:7" ht="12.75">
      <c r="A27" s="62" t="s">
        <v>330</v>
      </c>
      <c r="B27" s="23">
        <v>415</v>
      </c>
      <c r="C27" s="24">
        <f t="shared" si="2"/>
        <v>0.36408299337632144</v>
      </c>
      <c r="F27" s="23"/>
      <c r="G27" s="24"/>
    </row>
    <row r="28" spans="1:7" ht="12.75">
      <c r="A28" s="62" t="s">
        <v>331</v>
      </c>
      <c r="B28" s="23">
        <v>6410</v>
      </c>
      <c r="C28" s="24">
        <f t="shared" si="2"/>
        <v>5.623546957933061</v>
      </c>
      <c r="E28" s="8" t="s">
        <v>140</v>
      </c>
      <c r="F28" s="34">
        <v>46.2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103640</v>
      </c>
      <c r="G30" s="24">
        <f aca="true" t="shared" si="3" ref="G30:G37">F30*100/F$10</f>
        <v>90.9242444181252</v>
      </c>
    </row>
    <row r="31" spans="1:7" ht="12.75">
      <c r="A31" s="62" t="s">
        <v>149</v>
      </c>
      <c r="B31" s="23">
        <v>445</v>
      </c>
      <c r="C31" s="24">
        <f>B31*100/B$9</f>
        <v>0.39040224590954953</v>
      </c>
      <c r="E31" s="8" t="s">
        <v>9</v>
      </c>
      <c r="F31" s="23">
        <v>52320</v>
      </c>
      <c r="G31" s="24">
        <f t="shared" si="3"/>
        <v>45.90077641794973</v>
      </c>
    </row>
    <row r="32" spans="1:7" ht="12.75">
      <c r="A32" s="62" t="s">
        <v>151</v>
      </c>
      <c r="B32" s="23">
        <v>113545</v>
      </c>
      <c r="C32" s="24">
        <f>B32*100/B$9</f>
        <v>99.61398429617932</v>
      </c>
      <c r="E32" s="8" t="s">
        <v>10</v>
      </c>
      <c r="F32" s="23">
        <v>51325</v>
      </c>
      <c r="G32" s="24">
        <f t="shared" si="3"/>
        <v>45.027854542264336</v>
      </c>
    </row>
    <row r="33" spans="1:7" ht="12.75">
      <c r="A33" s="62" t="s">
        <v>332</v>
      </c>
      <c r="B33" s="23">
        <v>106510</v>
      </c>
      <c r="C33" s="24">
        <f>B33*100/B$9</f>
        <v>93.44211957713735</v>
      </c>
      <c r="E33" s="8" t="s">
        <v>11</v>
      </c>
      <c r="F33" s="23">
        <v>100660</v>
      </c>
      <c r="G33" s="24">
        <f t="shared" si="3"/>
        <v>88.30986533315787</v>
      </c>
    </row>
    <row r="34" spans="1:7" ht="12.75">
      <c r="A34" s="22"/>
      <c r="B34" s="23"/>
      <c r="C34" s="24"/>
      <c r="E34" s="8" t="s">
        <v>13</v>
      </c>
      <c r="F34" s="23">
        <v>31555</v>
      </c>
      <c r="G34" s="24">
        <f t="shared" si="3"/>
        <v>27.683467122867043</v>
      </c>
    </row>
    <row r="35" spans="1:7" ht="12.75">
      <c r="A35" s="63" t="s">
        <v>152</v>
      </c>
      <c r="B35" s="23"/>
      <c r="C35" s="24"/>
      <c r="E35" s="8" t="s">
        <v>14</v>
      </c>
      <c r="F35" s="23">
        <v>26350</v>
      </c>
      <c r="G35" s="24">
        <f t="shared" si="3"/>
        <v>23.117076808351975</v>
      </c>
    </row>
    <row r="36" spans="1:7" ht="12.75">
      <c r="A36" s="63" t="s">
        <v>175</v>
      </c>
      <c r="B36" s="18">
        <v>112465</v>
      </c>
      <c r="C36" s="19">
        <f aca="true" t="shared" si="4" ref="C36:C45">B36*100/B$36</f>
        <v>100</v>
      </c>
      <c r="E36" s="8" t="s">
        <v>12</v>
      </c>
      <c r="F36" s="23">
        <v>12040</v>
      </c>
      <c r="G36" s="24">
        <f t="shared" si="3"/>
        <v>10.562793350002194</v>
      </c>
    </row>
    <row r="37" spans="1:7" ht="12.75">
      <c r="A37" s="64" t="s">
        <v>333</v>
      </c>
      <c r="B37" s="23">
        <v>15115</v>
      </c>
      <c r="C37" s="24">
        <f t="shared" si="4"/>
        <v>13.439736807006625</v>
      </c>
      <c r="E37" s="8" t="s">
        <v>10</v>
      </c>
      <c r="F37" s="23">
        <v>14310</v>
      </c>
      <c r="G37" s="24">
        <f t="shared" si="3"/>
        <v>12.554283458349783</v>
      </c>
    </row>
    <row r="38" spans="1:7" ht="12.75">
      <c r="A38" s="64" t="s">
        <v>153</v>
      </c>
      <c r="B38" s="23">
        <v>97350</v>
      </c>
      <c r="C38" s="24">
        <f t="shared" si="4"/>
        <v>86.56026319299338</v>
      </c>
      <c r="F38" s="23"/>
      <c r="G38" s="24"/>
    </row>
    <row r="39" spans="1:7" ht="12.75">
      <c r="A39" s="64" t="s">
        <v>176</v>
      </c>
      <c r="B39" s="23">
        <v>51615</v>
      </c>
      <c r="C39" s="24">
        <f t="shared" si="4"/>
        <v>45.89427821989063</v>
      </c>
      <c r="E39" s="47" t="s">
        <v>171</v>
      </c>
      <c r="F39" s="23"/>
      <c r="G39" s="24"/>
    </row>
    <row r="40" spans="1:7" ht="12.75">
      <c r="A40" s="64" t="s">
        <v>154</v>
      </c>
      <c r="B40" s="23">
        <v>615</v>
      </c>
      <c r="C40" s="24">
        <f t="shared" si="4"/>
        <v>0.5468367936691415</v>
      </c>
      <c r="E40" s="47" t="s">
        <v>191</v>
      </c>
      <c r="F40" s="18">
        <v>106195</v>
      </c>
      <c r="G40" s="19">
        <f>F40*100/F$40</f>
        <v>100</v>
      </c>
    </row>
    <row r="41" spans="1:7" ht="12.75">
      <c r="A41" s="64" t="s">
        <v>176</v>
      </c>
      <c r="B41" s="65">
        <v>255</v>
      </c>
      <c r="C41" s="24">
        <f t="shared" si="4"/>
        <v>0.22673720713110745</v>
      </c>
      <c r="E41" s="8" t="s">
        <v>15</v>
      </c>
      <c r="F41" s="23">
        <v>16130</v>
      </c>
      <c r="G41" s="24">
        <f aca="true" t="shared" si="5" ref="G41:G47">F41*100/F$40</f>
        <v>15.18903903196949</v>
      </c>
    </row>
    <row r="42" spans="1:7" ht="12.75">
      <c r="A42" s="64" t="s">
        <v>155</v>
      </c>
      <c r="B42" s="23">
        <v>94510</v>
      </c>
      <c r="C42" s="24">
        <f t="shared" si="4"/>
        <v>84.03503312141555</v>
      </c>
      <c r="E42" s="8" t="s">
        <v>127</v>
      </c>
      <c r="F42" s="23">
        <v>71005</v>
      </c>
      <c r="G42" s="24">
        <f t="shared" si="5"/>
        <v>66.8628466500306</v>
      </c>
    </row>
    <row r="43" spans="1:7" ht="12.75">
      <c r="A43" s="64" t="s">
        <v>176</v>
      </c>
      <c r="B43" s="23">
        <v>50365</v>
      </c>
      <c r="C43" s="24">
        <f t="shared" si="4"/>
        <v>44.78282132218913</v>
      </c>
      <c r="E43" s="8" t="s">
        <v>16</v>
      </c>
      <c r="F43" s="23">
        <v>1305</v>
      </c>
      <c r="G43" s="24">
        <f t="shared" si="5"/>
        <v>1.228871415791704</v>
      </c>
    </row>
    <row r="44" spans="1:7" ht="12.75">
      <c r="A44" s="64" t="s">
        <v>156</v>
      </c>
      <c r="B44" s="23">
        <v>455</v>
      </c>
      <c r="C44" s="24">
        <f t="shared" si="4"/>
        <v>0.4045703107633486</v>
      </c>
      <c r="E44" s="8" t="s">
        <v>17</v>
      </c>
      <c r="F44" s="23">
        <v>10200</v>
      </c>
      <c r="G44" s="24">
        <f t="shared" si="5"/>
        <v>9.604971985498375</v>
      </c>
    </row>
    <row r="45" spans="1:7" ht="12.75">
      <c r="A45" s="64" t="s">
        <v>176</v>
      </c>
      <c r="B45" s="23">
        <v>260</v>
      </c>
      <c r="C45" s="24">
        <f t="shared" si="4"/>
        <v>0.23118303472191348</v>
      </c>
      <c r="E45" s="8" t="s">
        <v>18</v>
      </c>
      <c r="F45" s="23">
        <v>8550</v>
      </c>
      <c r="G45" s="24">
        <f t="shared" si="5"/>
        <v>8.05122651725599</v>
      </c>
    </row>
    <row r="46" spans="1:7" ht="12.75">
      <c r="A46" s="22"/>
      <c r="B46" s="23"/>
      <c r="C46" s="24"/>
      <c r="E46" s="8" t="s">
        <v>19</v>
      </c>
      <c r="F46" s="23">
        <v>7560</v>
      </c>
      <c r="G46" s="24">
        <f t="shared" si="5"/>
        <v>7.118979236310561</v>
      </c>
    </row>
    <row r="47" spans="1:7" ht="12.75">
      <c r="A47" s="66" t="s">
        <v>157</v>
      </c>
      <c r="B47" s="23"/>
      <c r="C47" s="24"/>
      <c r="E47" s="8" t="s">
        <v>18</v>
      </c>
      <c r="F47" s="23">
        <v>4125</v>
      </c>
      <c r="G47" s="24">
        <f t="shared" si="5"/>
        <v>3.8843636706059606</v>
      </c>
    </row>
    <row r="48" spans="1:7" ht="12.75">
      <c r="A48" s="66" t="s">
        <v>335</v>
      </c>
      <c r="B48" s="18">
        <v>113985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112780</v>
      </c>
      <c r="C49" s="24">
        <f t="shared" si="6"/>
        <v>98.942843356582</v>
      </c>
      <c r="E49" s="47" t="s">
        <v>172</v>
      </c>
      <c r="F49" s="23"/>
      <c r="G49" s="24"/>
    </row>
    <row r="50" spans="1:7" ht="12.75">
      <c r="A50" s="62" t="s">
        <v>336</v>
      </c>
      <c r="B50" s="23">
        <v>54280</v>
      </c>
      <c r="C50" s="24">
        <f t="shared" si="6"/>
        <v>47.62030091678729</v>
      </c>
      <c r="E50" s="47" t="s">
        <v>173</v>
      </c>
      <c r="F50" s="23"/>
      <c r="G50" s="24"/>
    </row>
    <row r="51" spans="1:7" ht="12.75">
      <c r="A51" s="62" t="s">
        <v>337</v>
      </c>
      <c r="B51" s="23">
        <v>31410</v>
      </c>
      <c r="C51" s="24">
        <f t="shared" si="6"/>
        <v>27.556257402289773</v>
      </c>
      <c r="E51" s="47" t="s">
        <v>192</v>
      </c>
      <c r="F51" s="18">
        <v>3810</v>
      </c>
      <c r="G51" s="19">
        <f>F51*100/F51</f>
        <v>100</v>
      </c>
    </row>
    <row r="52" spans="1:7" ht="12.75">
      <c r="A52" s="62" t="s">
        <v>338</v>
      </c>
      <c r="B52" s="23">
        <v>14660</v>
      </c>
      <c r="C52" s="24">
        <f t="shared" si="6"/>
        <v>12.861341404570776</v>
      </c>
      <c r="E52" s="8" t="s">
        <v>174</v>
      </c>
      <c r="F52" s="23">
        <v>765</v>
      </c>
      <c r="G52" s="24">
        <f>F52*100/F51</f>
        <v>20.078740157480315</v>
      </c>
    </row>
    <row r="53" spans="1:7" ht="12.75">
      <c r="A53" s="62" t="s">
        <v>158</v>
      </c>
      <c r="B53" s="23">
        <v>9640</v>
      </c>
      <c r="C53" s="24">
        <f t="shared" si="6"/>
        <v>8.457253147343948</v>
      </c>
      <c r="F53" s="23"/>
      <c r="G53" s="24"/>
    </row>
    <row r="54" spans="1:7" ht="12.75">
      <c r="A54" s="62" t="s">
        <v>339</v>
      </c>
      <c r="B54" s="23">
        <v>8870</v>
      </c>
      <c r="C54" s="24">
        <f t="shared" si="6"/>
        <v>7.781725665657762</v>
      </c>
      <c r="E54" s="47" t="s">
        <v>177</v>
      </c>
      <c r="F54" s="23"/>
      <c r="G54" s="24"/>
    </row>
    <row r="55" spans="1:7" ht="12.75">
      <c r="A55" s="62" t="s">
        <v>159</v>
      </c>
      <c r="B55" s="23">
        <v>540</v>
      </c>
      <c r="C55" s="24">
        <f t="shared" si="6"/>
        <v>0.47374654559810503</v>
      </c>
      <c r="E55" s="47" t="s">
        <v>178</v>
      </c>
      <c r="F55" s="23"/>
      <c r="G55" s="24"/>
    </row>
    <row r="56" spans="1:7" ht="12.75">
      <c r="A56" s="62" t="s">
        <v>340</v>
      </c>
      <c r="B56" s="23">
        <v>3570</v>
      </c>
      <c r="C56" s="24">
        <f t="shared" si="6"/>
        <v>3.131991051454139</v>
      </c>
      <c r="E56" s="47" t="s">
        <v>179</v>
      </c>
      <c r="F56" s="18">
        <v>16150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1190</v>
      </c>
      <c r="C57" s="24">
        <f t="shared" si="6"/>
        <v>1.0439970171513795</v>
      </c>
      <c r="E57" s="8" t="s">
        <v>20</v>
      </c>
      <c r="F57" s="23">
        <v>205</v>
      </c>
      <c r="G57" s="24">
        <f t="shared" si="7"/>
        <v>1.2693498452012384</v>
      </c>
    </row>
    <row r="58" spans="1:7" ht="12.75">
      <c r="A58" s="62" t="s">
        <v>341</v>
      </c>
      <c r="B58" s="23">
        <v>1210</v>
      </c>
      <c r="C58" s="24">
        <f t="shared" si="6"/>
        <v>1.0615431855068649</v>
      </c>
      <c r="E58" s="8" t="s">
        <v>21</v>
      </c>
      <c r="F58" s="23">
        <v>590</v>
      </c>
      <c r="G58" s="24">
        <f t="shared" si="7"/>
        <v>3.653250773993808</v>
      </c>
    </row>
    <row r="59" spans="1:7" ht="12.75">
      <c r="A59" s="62" t="s">
        <v>161</v>
      </c>
      <c r="B59" s="23">
        <v>580</v>
      </c>
      <c r="C59" s="24">
        <f t="shared" si="6"/>
        <v>0.5088388823090757</v>
      </c>
      <c r="E59" s="8" t="s">
        <v>180</v>
      </c>
      <c r="F59" s="23">
        <v>5330</v>
      </c>
      <c r="G59" s="24">
        <f t="shared" si="7"/>
        <v>33.0030959752322</v>
      </c>
    </row>
    <row r="60" spans="1:7" ht="12.75">
      <c r="A60" s="62" t="s">
        <v>162</v>
      </c>
      <c r="B60" s="23">
        <v>630</v>
      </c>
      <c r="C60" s="24">
        <f>B60*100/B$9</f>
        <v>0.5527043031977892</v>
      </c>
      <c r="E60" s="8" t="s">
        <v>22</v>
      </c>
      <c r="F60" s="23">
        <v>4120</v>
      </c>
      <c r="G60" s="24">
        <f t="shared" si="7"/>
        <v>25.510835913312693</v>
      </c>
    </row>
    <row r="61" spans="1:7" ht="12.75">
      <c r="A61" s="62"/>
      <c r="B61" s="23"/>
      <c r="C61" s="24"/>
      <c r="E61" s="8" t="s">
        <v>181</v>
      </c>
      <c r="F61" s="23">
        <v>5900</v>
      </c>
      <c r="G61" s="24">
        <f t="shared" si="7"/>
        <v>36.53250773993808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54285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40295</v>
      </c>
      <c r="C64" s="24">
        <f t="shared" si="8"/>
        <v>74.22860827116146</v>
      </c>
      <c r="E64" s="47" t="s">
        <v>193</v>
      </c>
      <c r="F64" s="18">
        <v>96210</v>
      </c>
      <c r="G64" s="19">
        <f>F64*100/F$64</f>
        <v>100</v>
      </c>
    </row>
    <row r="65" spans="1:7" ht="12.75">
      <c r="A65" s="62" t="s">
        <v>165</v>
      </c>
      <c r="B65" s="23">
        <v>17070</v>
      </c>
      <c r="C65" s="24">
        <f t="shared" si="8"/>
        <v>31.445150594086765</v>
      </c>
      <c r="E65" s="8" t="s">
        <v>23</v>
      </c>
      <c r="F65" s="23">
        <v>19765</v>
      </c>
      <c r="G65" s="24">
        <f aca="true" t="shared" si="9" ref="G65:G71">F65*100/F$64</f>
        <v>20.543602536118907</v>
      </c>
    </row>
    <row r="66" spans="1:7" ht="12.75">
      <c r="A66" s="62" t="s">
        <v>166</v>
      </c>
      <c r="B66" s="23">
        <v>33925</v>
      </c>
      <c r="C66" s="24">
        <f t="shared" si="8"/>
        <v>62.494243345307176</v>
      </c>
      <c r="E66" s="8" t="s">
        <v>183</v>
      </c>
      <c r="F66" s="23">
        <v>11985</v>
      </c>
      <c r="G66" s="24">
        <f t="shared" si="9"/>
        <v>12.457125038977237</v>
      </c>
    </row>
    <row r="67" spans="1:7" ht="12.75">
      <c r="A67" s="62" t="s">
        <v>165</v>
      </c>
      <c r="B67" s="23">
        <v>14920</v>
      </c>
      <c r="C67" s="24">
        <f t="shared" si="8"/>
        <v>27.48457216542323</v>
      </c>
      <c r="E67" s="8" t="s">
        <v>184</v>
      </c>
      <c r="F67" s="23">
        <v>27365</v>
      </c>
      <c r="G67" s="24">
        <f t="shared" si="9"/>
        <v>28.442989294252158</v>
      </c>
    </row>
    <row r="68" spans="1:7" ht="12.75">
      <c r="A68" s="62" t="s">
        <v>167</v>
      </c>
      <c r="B68" s="23">
        <v>4025</v>
      </c>
      <c r="C68" s="24">
        <f t="shared" si="8"/>
        <v>7.414571244358479</v>
      </c>
      <c r="E68" s="8" t="s">
        <v>24</v>
      </c>
      <c r="F68" s="23">
        <v>13435</v>
      </c>
      <c r="G68" s="24">
        <f t="shared" si="9"/>
        <v>13.964244880989503</v>
      </c>
    </row>
    <row r="69" spans="1:7" ht="12.75">
      <c r="A69" s="62" t="s">
        <v>165</v>
      </c>
      <c r="B69" s="23">
        <v>1500</v>
      </c>
      <c r="C69" s="24">
        <f t="shared" si="8"/>
        <v>2.7631942525559547</v>
      </c>
      <c r="E69" s="8" t="s">
        <v>25</v>
      </c>
      <c r="F69" s="23">
        <v>4725</v>
      </c>
      <c r="G69" s="24">
        <f t="shared" si="9"/>
        <v>4.911131898971001</v>
      </c>
    </row>
    <row r="70" spans="1:7" ht="12.75">
      <c r="A70" s="62" t="s">
        <v>168</v>
      </c>
      <c r="B70" s="23">
        <v>13990</v>
      </c>
      <c r="C70" s="24">
        <f t="shared" si="8"/>
        <v>25.771391728838537</v>
      </c>
      <c r="E70" s="8" t="s">
        <v>26</v>
      </c>
      <c r="F70" s="23">
        <v>11055</v>
      </c>
      <c r="G70" s="24">
        <f t="shared" si="9"/>
        <v>11.490489554100405</v>
      </c>
    </row>
    <row r="71" spans="1:7" ht="12.75">
      <c r="A71" s="62" t="s">
        <v>169</v>
      </c>
      <c r="B71" s="23">
        <v>12285</v>
      </c>
      <c r="C71" s="24">
        <f t="shared" si="8"/>
        <v>22.63056092843327</v>
      </c>
      <c r="E71" s="8" t="s">
        <v>185</v>
      </c>
      <c r="F71" s="23">
        <v>7870</v>
      </c>
      <c r="G71" s="24">
        <f t="shared" si="9"/>
        <v>8.18002286664588</v>
      </c>
    </row>
    <row r="72" spans="1:7" ht="12.75">
      <c r="A72" s="62" t="s">
        <v>170</v>
      </c>
      <c r="B72" s="23">
        <v>6360</v>
      </c>
      <c r="C72" s="24">
        <f t="shared" si="8"/>
        <v>11.715943630837248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66.98887849495894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19.670512420746284</v>
      </c>
    </row>
    <row r="75" spans="1:7" ht="12.75">
      <c r="A75" s="17" t="s">
        <v>194</v>
      </c>
      <c r="B75" s="18">
        <v>112465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56205</v>
      </c>
      <c r="C76" s="24">
        <f aca="true" t="shared" si="10" ref="C76:C82">B76*100/B$36</f>
        <v>49.975547948250565</v>
      </c>
      <c r="E76" s="20" t="s">
        <v>221</v>
      </c>
      <c r="F76" s="23"/>
      <c r="G76" s="24"/>
    </row>
    <row r="77" spans="1:7" ht="12.75">
      <c r="A77" s="22" t="s">
        <v>189</v>
      </c>
      <c r="B77" s="23">
        <v>30840</v>
      </c>
      <c r="C77" s="24">
        <f t="shared" si="10"/>
        <v>27.421864580091583</v>
      </c>
      <c r="E77" s="20" t="s">
        <v>249</v>
      </c>
      <c r="F77" s="18">
        <v>103630</v>
      </c>
      <c r="G77" s="19">
        <f>F77*100/F$77</f>
        <v>100</v>
      </c>
    </row>
    <row r="78" spans="1:7" ht="12.75">
      <c r="A78" s="22" t="s">
        <v>343</v>
      </c>
      <c r="B78" s="23">
        <v>17795</v>
      </c>
      <c r="C78" s="24">
        <f t="shared" si="10"/>
        <v>15.822700395678655</v>
      </c>
      <c r="E78" s="25" t="s">
        <v>27</v>
      </c>
      <c r="F78" s="23">
        <v>5500</v>
      </c>
      <c r="G78" s="24">
        <f>F78*100/F$77</f>
        <v>5.3073434333687155</v>
      </c>
    </row>
    <row r="79" spans="1:7" ht="12.75">
      <c r="A79" s="22" t="s">
        <v>344</v>
      </c>
      <c r="B79" s="23">
        <v>13045</v>
      </c>
      <c r="C79" s="24">
        <f t="shared" si="10"/>
        <v>11.599164184412928</v>
      </c>
      <c r="E79" s="25"/>
      <c r="F79" s="23"/>
      <c r="G79" s="24"/>
    </row>
    <row r="80" spans="1:7" ht="12.75">
      <c r="A80" s="22" t="s">
        <v>345</v>
      </c>
      <c r="B80" s="23">
        <v>7235</v>
      </c>
      <c r="C80" s="24">
        <f t="shared" si="10"/>
        <v>6.433112523896323</v>
      </c>
      <c r="E80" s="25"/>
      <c r="F80" s="23"/>
      <c r="G80" s="24"/>
    </row>
    <row r="81" spans="1:7" ht="12.75">
      <c r="A81" s="22" t="s">
        <v>346</v>
      </c>
      <c r="B81" s="23">
        <v>5810</v>
      </c>
      <c r="C81" s="24">
        <f t="shared" si="10"/>
        <v>5.166051660516605</v>
      </c>
      <c r="E81" s="25"/>
      <c r="F81" s="23"/>
      <c r="G81" s="24"/>
    </row>
    <row r="82" spans="1:7" ht="13.5" thickBot="1">
      <c r="A82" s="36" t="s">
        <v>347</v>
      </c>
      <c r="B82" s="37">
        <v>25420</v>
      </c>
      <c r="C82" s="38">
        <f t="shared" si="10"/>
        <v>22.60258747165785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361</v>
      </c>
    </row>
    <row r="88" ht="14.25">
      <c r="A88" s="41" t="s">
        <v>128</v>
      </c>
    </row>
    <row r="89" ht="14.25">
      <c r="A89" s="41" t="s">
        <v>359</v>
      </c>
    </row>
    <row r="90" ht="12.75">
      <c r="A90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363</v>
      </c>
    </row>
    <row r="2" ht="15.75">
      <c r="A2" s="9" t="s">
        <v>313</v>
      </c>
    </row>
    <row r="3" ht="14.25">
      <c r="A3" s="10" t="s">
        <v>360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105415</v>
      </c>
      <c r="C10" s="19">
        <f>B10*100/B$10</f>
        <v>100</v>
      </c>
      <c r="E10" s="47" t="s">
        <v>248</v>
      </c>
      <c r="F10" s="18">
        <v>52245</v>
      </c>
      <c r="G10" s="19">
        <f>F10*100/F$10</f>
        <v>100</v>
      </c>
    </row>
    <row r="11" spans="1:7" ht="12.75">
      <c r="A11" s="48" t="s">
        <v>28</v>
      </c>
      <c r="B11" s="23">
        <v>56925</v>
      </c>
      <c r="C11" s="24">
        <f>B11*100/B$10</f>
        <v>54.00085376843903</v>
      </c>
      <c r="E11" s="10" t="s">
        <v>54</v>
      </c>
      <c r="F11" s="29">
        <v>32310</v>
      </c>
      <c r="G11" s="35">
        <f aca="true" t="shared" si="0" ref="G11:G16">F11*100/F$10</f>
        <v>61.843238587424636</v>
      </c>
    </row>
    <row r="12" spans="1:7" ht="12.75">
      <c r="A12" s="48" t="s">
        <v>200</v>
      </c>
      <c r="B12" s="23">
        <v>56915</v>
      </c>
      <c r="C12" s="24">
        <f>B12*100/B$10</f>
        <v>53.99136745244984</v>
      </c>
      <c r="E12" s="8" t="s">
        <v>55</v>
      </c>
      <c r="F12" s="23">
        <v>7545</v>
      </c>
      <c r="G12" s="24">
        <f t="shared" si="0"/>
        <v>14.441573356302039</v>
      </c>
    </row>
    <row r="13" spans="1:7" ht="12.75">
      <c r="A13" s="48" t="s">
        <v>29</v>
      </c>
      <c r="B13" s="23">
        <v>53405</v>
      </c>
      <c r="C13" s="24">
        <f>B13*100/B$10</f>
        <v>50.661670540245694</v>
      </c>
      <c r="E13" s="10" t="s">
        <v>287</v>
      </c>
      <c r="F13" s="29">
        <v>6815</v>
      </c>
      <c r="G13" s="35">
        <f t="shared" si="0"/>
        <v>13.044310460331133</v>
      </c>
    </row>
    <row r="14" spans="1:7" ht="12.75">
      <c r="A14" s="48" t="s">
        <v>30</v>
      </c>
      <c r="B14" s="23">
        <v>3505</v>
      </c>
      <c r="C14" s="24">
        <f>B14*100/B$10</f>
        <v>3.324953754209553</v>
      </c>
      <c r="E14" s="8" t="s">
        <v>56</v>
      </c>
      <c r="F14" s="23">
        <v>2835</v>
      </c>
      <c r="G14" s="24">
        <f t="shared" si="0"/>
        <v>5.426356589147287</v>
      </c>
    </row>
    <row r="15" spans="1:7" ht="12.75">
      <c r="A15" s="48" t="s">
        <v>201</v>
      </c>
      <c r="B15" s="23" t="s">
        <v>195</v>
      </c>
      <c r="C15" s="24">
        <f>B14*100/B12</f>
        <v>6.158306246156549</v>
      </c>
      <c r="E15" s="8" t="s">
        <v>57</v>
      </c>
      <c r="F15" s="23">
        <v>800</v>
      </c>
      <c r="G15" s="24">
        <f t="shared" si="0"/>
        <v>1.531247009283185</v>
      </c>
    </row>
    <row r="16" spans="1:7" ht="12.75">
      <c r="A16" s="48" t="s">
        <v>31</v>
      </c>
      <c r="B16" s="23">
        <v>10</v>
      </c>
      <c r="C16" s="24" t="s">
        <v>362</v>
      </c>
      <c r="E16" s="8" t="s">
        <v>58</v>
      </c>
      <c r="F16" s="23">
        <v>1935</v>
      </c>
      <c r="G16" s="24">
        <f t="shared" si="0"/>
        <v>3.7037037037037037</v>
      </c>
    </row>
    <row r="17" spans="1:7" ht="12.75">
      <c r="A17" s="48" t="s">
        <v>32</v>
      </c>
      <c r="B17" s="23">
        <v>48495</v>
      </c>
      <c r="C17" s="24">
        <f>B17*100/B$10</f>
        <v>46.00388938955557</v>
      </c>
      <c r="E17" s="8" t="s">
        <v>302</v>
      </c>
      <c r="F17" s="34">
        <v>29.1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52145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23360</v>
      </c>
      <c r="C20" s="24">
        <f>B20*100/B$19</f>
        <v>44.798158979767955</v>
      </c>
      <c r="E20" s="47" t="s">
        <v>314</v>
      </c>
      <c r="F20" s="18">
        <v>54285</v>
      </c>
      <c r="G20" s="19">
        <f>F20*100/F$20</f>
        <v>100</v>
      </c>
    </row>
    <row r="21" spans="1:7" ht="12.75">
      <c r="A21" s="48" t="s">
        <v>200</v>
      </c>
      <c r="B21" s="23">
        <v>23360</v>
      </c>
      <c r="C21" s="24">
        <f>B21*100/B$19</f>
        <v>44.798158979767955</v>
      </c>
      <c r="E21" s="8" t="s">
        <v>225</v>
      </c>
      <c r="F21" s="23">
        <v>6235</v>
      </c>
      <c r="G21" s="24">
        <f aca="true" t="shared" si="1" ref="G21:G30">F21*100/F$20</f>
        <v>11.485677443124251</v>
      </c>
    </row>
    <row r="22" spans="1:7" ht="12.75">
      <c r="A22" s="48" t="s">
        <v>34</v>
      </c>
      <c r="B22" s="23">
        <v>21910</v>
      </c>
      <c r="C22" s="24">
        <f>B22*100/B$19</f>
        <v>42.017451337616265</v>
      </c>
      <c r="E22" s="8" t="s">
        <v>226</v>
      </c>
      <c r="F22" s="23">
        <v>3620</v>
      </c>
      <c r="G22" s="24">
        <f t="shared" si="1"/>
        <v>6.6685087961683704</v>
      </c>
    </row>
    <row r="23" spans="1:7" ht="12.75">
      <c r="A23" s="48"/>
      <c r="B23" s="23"/>
      <c r="C23" s="24"/>
      <c r="E23" s="8" t="s">
        <v>227</v>
      </c>
      <c r="F23" s="23">
        <v>7345</v>
      </c>
      <c r="G23" s="24">
        <f t="shared" si="1"/>
        <v>13.530441190015658</v>
      </c>
    </row>
    <row r="24" spans="1:7" ht="12.75">
      <c r="A24" s="45" t="s">
        <v>243</v>
      </c>
      <c r="B24" s="18">
        <v>2000</v>
      </c>
      <c r="C24" s="19">
        <f>B24*100/B$24</f>
        <v>100</v>
      </c>
      <c r="E24" s="8" t="s">
        <v>228</v>
      </c>
      <c r="F24" s="23">
        <v>7165</v>
      </c>
      <c r="G24" s="24">
        <f t="shared" si="1"/>
        <v>13.198857879708944</v>
      </c>
    </row>
    <row r="25" spans="1:7" ht="12.75">
      <c r="A25" s="48" t="s">
        <v>35</v>
      </c>
      <c r="B25" s="23">
        <v>880</v>
      </c>
      <c r="C25" s="24">
        <f>B25*100/B$24</f>
        <v>44</v>
      </c>
      <c r="E25" s="8" t="s">
        <v>229</v>
      </c>
      <c r="F25" s="23">
        <v>8400</v>
      </c>
      <c r="G25" s="24">
        <f t="shared" si="1"/>
        <v>15.473887814313347</v>
      </c>
    </row>
    <row r="26" spans="1:7" ht="12.75">
      <c r="A26" s="48"/>
      <c r="B26" s="23"/>
      <c r="C26" s="24"/>
      <c r="E26" s="8" t="s">
        <v>230</v>
      </c>
      <c r="F26" s="23">
        <v>9645</v>
      </c>
      <c r="G26" s="24">
        <f t="shared" si="1"/>
        <v>17.76733904393479</v>
      </c>
    </row>
    <row r="27" spans="1:7" ht="12.75">
      <c r="A27" s="45" t="s">
        <v>202</v>
      </c>
      <c r="B27" s="23"/>
      <c r="C27" s="24"/>
      <c r="E27" s="8" t="s">
        <v>231</v>
      </c>
      <c r="F27" s="23">
        <v>5160</v>
      </c>
      <c r="G27" s="24">
        <f t="shared" si="1"/>
        <v>9.505388228792484</v>
      </c>
    </row>
    <row r="28" spans="1:7" ht="12.75">
      <c r="A28" s="45" t="s">
        <v>244</v>
      </c>
      <c r="B28" s="18">
        <v>53405</v>
      </c>
      <c r="C28" s="19">
        <f>B28*100/B$28</f>
        <v>100</v>
      </c>
      <c r="E28" s="8" t="s">
        <v>232</v>
      </c>
      <c r="F28" s="23">
        <v>4360</v>
      </c>
      <c r="G28" s="24">
        <f t="shared" si="1"/>
        <v>8.031684627429309</v>
      </c>
    </row>
    <row r="29" spans="1:7" ht="12.75">
      <c r="A29" s="45" t="s">
        <v>203</v>
      </c>
      <c r="B29" s="23"/>
      <c r="C29" s="24"/>
      <c r="E29" s="8" t="s">
        <v>233</v>
      </c>
      <c r="F29" s="23">
        <v>1230</v>
      </c>
      <c r="G29" s="24">
        <f t="shared" si="1"/>
        <v>2.2658192870958827</v>
      </c>
    </row>
    <row r="30" spans="1:7" ht="12.75">
      <c r="A30" s="48" t="s">
        <v>204</v>
      </c>
      <c r="B30" s="23">
        <v>14910</v>
      </c>
      <c r="C30" s="24">
        <f>B30*100/B$28</f>
        <v>27.918734200917516</v>
      </c>
      <c r="E30" s="8" t="s">
        <v>234</v>
      </c>
      <c r="F30" s="23">
        <v>1115</v>
      </c>
      <c r="G30" s="24">
        <f t="shared" si="1"/>
        <v>2.0539743943999262</v>
      </c>
    </row>
    <row r="31" spans="1:7" ht="12.75">
      <c r="A31" s="48" t="s">
        <v>205</v>
      </c>
      <c r="B31" s="23">
        <v>12150</v>
      </c>
      <c r="C31" s="24">
        <f>B31*100/B$28</f>
        <v>22.750678775395563</v>
      </c>
      <c r="E31" s="8" t="s">
        <v>132</v>
      </c>
      <c r="F31" s="23">
        <v>39719</v>
      </c>
      <c r="G31" s="24" t="s">
        <v>195</v>
      </c>
    </row>
    <row r="32" spans="1:7" ht="12.75">
      <c r="A32" s="48" t="s">
        <v>206</v>
      </c>
      <c r="B32" s="23">
        <v>9565</v>
      </c>
      <c r="C32" s="24">
        <f>B32*100/B$28</f>
        <v>17.910308023593295</v>
      </c>
      <c r="F32" s="23"/>
      <c r="G32" s="24"/>
    </row>
    <row r="33" spans="1:7" ht="12.75">
      <c r="A33" s="48" t="s">
        <v>36</v>
      </c>
      <c r="B33" s="23">
        <v>60</v>
      </c>
      <c r="C33" s="24">
        <f>B33*100/B$28</f>
        <v>0.11234903098960772</v>
      </c>
      <c r="E33" s="8" t="s">
        <v>59</v>
      </c>
      <c r="F33" s="23">
        <v>39855</v>
      </c>
      <c r="G33" s="24">
        <f>F33*100/F$20</f>
        <v>73.41807129041172</v>
      </c>
    </row>
    <row r="34" spans="1:7" ht="12.75">
      <c r="A34" s="48" t="s">
        <v>207</v>
      </c>
      <c r="B34" s="23"/>
      <c r="C34" s="24"/>
      <c r="E34" s="8" t="s">
        <v>296</v>
      </c>
      <c r="F34" s="23">
        <v>55564</v>
      </c>
      <c r="G34" s="24" t="s">
        <v>195</v>
      </c>
    </row>
    <row r="35" spans="1:7" ht="12.75">
      <c r="A35" s="48" t="s">
        <v>208</v>
      </c>
      <c r="B35" s="23">
        <v>5400</v>
      </c>
      <c r="C35" s="24">
        <f>B35*100/B$28</f>
        <v>10.111412789064694</v>
      </c>
      <c r="E35" s="8" t="s">
        <v>130</v>
      </c>
      <c r="F35" s="23">
        <v>19000</v>
      </c>
      <c r="G35" s="24">
        <f>F35*100/F$20</f>
        <v>35.00046053237543</v>
      </c>
    </row>
    <row r="36" spans="1:7" ht="12.75">
      <c r="A36" s="48" t="s">
        <v>209</v>
      </c>
      <c r="B36" s="23"/>
      <c r="C36" s="24"/>
      <c r="E36" s="8" t="s">
        <v>297</v>
      </c>
      <c r="F36" s="23">
        <v>12028</v>
      </c>
      <c r="G36" s="24" t="s">
        <v>195</v>
      </c>
    </row>
    <row r="37" spans="1:7" ht="12.75">
      <c r="A37" s="48" t="s">
        <v>37</v>
      </c>
      <c r="B37" s="23">
        <v>11325</v>
      </c>
      <c r="C37" s="24">
        <f>B37*100/B$28</f>
        <v>21.205879599288455</v>
      </c>
      <c r="E37" s="8" t="s">
        <v>131</v>
      </c>
      <c r="F37" s="23">
        <v>2430</v>
      </c>
      <c r="G37" s="24">
        <f>F37*100/F$20</f>
        <v>4.476374689140647</v>
      </c>
    </row>
    <row r="38" spans="1:7" ht="12.75">
      <c r="A38" s="48"/>
      <c r="B38" s="23"/>
      <c r="C38" s="24"/>
      <c r="E38" s="8" t="s">
        <v>298</v>
      </c>
      <c r="F38" s="23">
        <v>6461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2345</v>
      </c>
      <c r="G39" s="24">
        <f>F39*100/F$20</f>
        <v>4.319793681495809</v>
      </c>
    </row>
    <row r="40" spans="1:7" ht="12.75">
      <c r="A40" s="48" t="s">
        <v>211</v>
      </c>
      <c r="B40" s="23">
        <v>275</v>
      </c>
      <c r="C40" s="24">
        <f aca="true" t="shared" si="2" ref="C40:C46">B40*100/B$28</f>
        <v>0.5149330587023687</v>
      </c>
      <c r="E40" s="8" t="s">
        <v>299</v>
      </c>
      <c r="F40" s="23">
        <v>3117</v>
      </c>
      <c r="G40" s="24" t="s">
        <v>195</v>
      </c>
    </row>
    <row r="41" spans="1:7" ht="12.75">
      <c r="A41" s="48" t="s">
        <v>38</v>
      </c>
      <c r="B41" s="23">
        <v>4025</v>
      </c>
      <c r="C41" s="24">
        <f t="shared" si="2"/>
        <v>7.536747495552851</v>
      </c>
      <c r="E41" s="8" t="s">
        <v>236</v>
      </c>
      <c r="F41" s="23">
        <v>10145</v>
      </c>
      <c r="G41" s="24">
        <f>F41*100/F$20</f>
        <v>18.688403794786772</v>
      </c>
    </row>
    <row r="42" spans="1:7" ht="12.75">
      <c r="A42" s="48" t="s">
        <v>39</v>
      </c>
      <c r="B42" s="23">
        <v>10965</v>
      </c>
      <c r="C42" s="24">
        <f t="shared" si="2"/>
        <v>20.53178541335081</v>
      </c>
      <c r="E42" s="8" t="s">
        <v>300</v>
      </c>
      <c r="F42" s="23">
        <v>14041</v>
      </c>
      <c r="G42" s="24" t="s">
        <v>195</v>
      </c>
    </row>
    <row r="43" spans="1:7" ht="12.75">
      <c r="A43" s="48" t="s">
        <v>40</v>
      </c>
      <c r="B43" s="23">
        <v>1410</v>
      </c>
      <c r="C43" s="24">
        <f t="shared" si="2"/>
        <v>2.6402022282557813</v>
      </c>
      <c r="F43" s="23"/>
      <c r="G43" s="24"/>
    </row>
    <row r="44" spans="1:7" ht="14.25">
      <c r="A44" s="48" t="s">
        <v>41</v>
      </c>
      <c r="B44" s="23">
        <v>5180</v>
      </c>
      <c r="C44" s="24">
        <f t="shared" si="2"/>
        <v>9.699466342102799</v>
      </c>
      <c r="E44" s="47" t="s">
        <v>315</v>
      </c>
      <c r="F44" s="18">
        <v>40295</v>
      </c>
      <c r="G44" s="19">
        <f>F44*100/F$44</f>
        <v>100</v>
      </c>
    </row>
    <row r="45" spans="1:7" ht="12.75">
      <c r="A45" s="48" t="s">
        <v>212</v>
      </c>
      <c r="B45" s="23">
        <v>2345</v>
      </c>
      <c r="C45" s="24">
        <f t="shared" si="2"/>
        <v>4.390974627843835</v>
      </c>
      <c r="E45" s="8" t="s">
        <v>225</v>
      </c>
      <c r="F45" s="23">
        <v>3185</v>
      </c>
      <c r="G45" s="24">
        <f aca="true" t="shared" si="3" ref="G45:G54">F45*100/F$44</f>
        <v>7.904206477230425</v>
      </c>
    </row>
    <row r="46" spans="1:7" ht="12.75">
      <c r="A46" s="48" t="s">
        <v>42</v>
      </c>
      <c r="B46" s="23">
        <v>1270</v>
      </c>
      <c r="C46" s="24">
        <f t="shared" si="2"/>
        <v>2.37805448928003</v>
      </c>
      <c r="E46" s="8" t="s">
        <v>226</v>
      </c>
      <c r="F46" s="23">
        <v>1735</v>
      </c>
      <c r="G46" s="24">
        <f t="shared" si="3"/>
        <v>4.3057451296686935</v>
      </c>
    </row>
    <row r="47" spans="1:7" ht="12.75">
      <c r="A47" s="48" t="s">
        <v>213</v>
      </c>
      <c r="B47" s="23"/>
      <c r="C47" s="24"/>
      <c r="E47" s="8" t="s">
        <v>227</v>
      </c>
      <c r="F47" s="23">
        <v>4560</v>
      </c>
      <c r="G47" s="24">
        <f t="shared" si="3"/>
        <v>11.316540513711379</v>
      </c>
    </row>
    <row r="48" spans="1:7" ht="12.75">
      <c r="A48" s="48" t="s">
        <v>43</v>
      </c>
      <c r="B48" s="23">
        <v>4715</v>
      </c>
      <c r="C48" s="24">
        <f>B48*100/B$28</f>
        <v>8.82876135193334</v>
      </c>
      <c r="E48" s="8" t="s">
        <v>228</v>
      </c>
      <c r="F48" s="23">
        <v>5195</v>
      </c>
      <c r="G48" s="24">
        <f t="shared" si="3"/>
        <v>12.89241841419531</v>
      </c>
    </row>
    <row r="49" spans="1:7" ht="12.75">
      <c r="A49" s="48" t="s">
        <v>214</v>
      </c>
      <c r="B49" s="23"/>
      <c r="C49" s="24"/>
      <c r="E49" s="8" t="s">
        <v>229</v>
      </c>
      <c r="F49" s="23">
        <v>6755</v>
      </c>
      <c r="G49" s="24">
        <f t="shared" si="3"/>
        <v>16.763866484675518</v>
      </c>
    </row>
    <row r="50" spans="1:7" ht="12.75">
      <c r="A50" s="48" t="s">
        <v>285</v>
      </c>
      <c r="B50" s="23">
        <v>5485</v>
      </c>
      <c r="C50" s="24">
        <f>B50*100/B$28</f>
        <v>10.270573916299972</v>
      </c>
      <c r="E50" s="8" t="s">
        <v>230</v>
      </c>
      <c r="F50" s="23">
        <v>8335</v>
      </c>
      <c r="G50" s="24">
        <f t="shared" si="3"/>
        <v>20.684948504777267</v>
      </c>
    </row>
    <row r="51" spans="1:7" ht="12.75">
      <c r="A51" s="48" t="s">
        <v>286</v>
      </c>
      <c r="B51" s="23">
        <v>7750</v>
      </c>
      <c r="C51" s="24">
        <f>B51*100/B$28</f>
        <v>14.511749836157664</v>
      </c>
      <c r="E51" s="8" t="s">
        <v>231</v>
      </c>
      <c r="F51" s="23">
        <v>4625</v>
      </c>
      <c r="G51" s="24">
        <f t="shared" si="3"/>
        <v>11.477850849981387</v>
      </c>
    </row>
    <row r="52" spans="1:7" ht="12.75">
      <c r="A52" s="48" t="s">
        <v>215</v>
      </c>
      <c r="B52" s="23"/>
      <c r="C52" s="24"/>
      <c r="E52" s="8" t="s">
        <v>232</v>
      </c>
      <c r="F52" s="23">
        <v>3920</v>
      </c>
      <c r="G52" s="24">
        <f t="shared" si="3"/>
        <v>9.728254125822062</v>
      </c>
    </row>
    <row r="53" spans="1:7" ht="12.75">
      <c r="A53" s="48" t="s">
        <v>44</v>
      </c>
      <c r="B53" s="23">
        <v>6325</v>
      </c>
      <c r="C53" s="24">
        <f>B53*100/B$28</f>
        <v>11.84346035015448</v>
      </c>
      <c r="E53" s="8" t="s">
        <v>233</v>
      </c>
      <c r="F53" s="23">
        <v>1065</v>
      </c>
      <c r="G53" s="24">
        <f t="shared" si="3"/>
        <v>2.6430078173470655</v>
      </c>
    </row>
    <row r="54" spans="1:7" ht="12.75">
      <c r="A54" s="48" t="s">
        <v>216</v>
      </c>
      <c r="B54" s="23">
        <v>2775</v>
      </c>
      <c r="C54" s="24">
        <f>B54*100/B$28</f>
        <v>5.196142683269357</v>
      </c>
      <c r="E54" s="8" t="s">
        <v>234</v>
      </c>
      <c r="F54" s="23">
        <v>915</v>
      </c>
      <c r="G54" s="24">
        <f t="shared" si="3"/>
        <v>2.270753195185507</v>
      </c>
    </row>
    <row r="55" spans="1:7" ht="12.75">
      <c r="A55" s="48" t="s">
        <v>45</v>
      </c>
      <c r="B55" s="23">
        <v>885</v>
      </c>
      <c r="C55" s="24">
        <f>B55*100/B$28</f>
        <v>1.6571482070967138</v>
      </c>
      <c r="E55" s="8" t="s">
        <v>237</v>
      </c>
      <c r="F55" s="23">
        <v>47153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24151</v>
      </c>
      <c r="G57" s="24" t="s">
        <v>195</v>
      </c>
    </row>
    <row r="58" spans="1:7" ht="12.75">
      <c r="A58" s="48" t="s">
        <v>46</v>
      </c>
      <c r="B58" s="23">
        <v>45720</v>
      </c>
      <c r="C58" s="24">
        <f>B58*100/B$28</f>
        <v>85.60996161408107</v>
      </c>
      <c r="E58" s="49" t="s">
        <v>238</v>
      </c>
      <c r="F58" s="23"/>
      <c r="G58" s="24"/>
    </row>
    <row r="59" spans="1:7" ht="12.75">
      <c r="A59" s="48" t="s">
        <v>218</v>
      </c>
      <c r="B59" s="23">
        <v>3845</v>
      </c>
      <c r="C59" s="24">
        <f>B59*100/B$28</f>
        <v>7.199700402584027</v>
      </c>
      <c r="E59" s="8" t="s">
        <v>294</v>
      </c>
      <c r="F59" s="23">
        <v>39633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27522</v>
      </c>
      <c r="G60" s="38" t="s">
        <v>195</v>
      </c>
    </row>
    <row r="61" spans="1:7" ht="13.5" thickTop="1">
      <c r="A61" s="48" t="s">
        <v>47</v>
      </c>
      <c r="B61" s="23">
        <v>3590</v>
      </c>
      <c r="C61" s="24">
        <f>B61*100/B$28</f>
        <v>6.722217020878195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250</v>
      </c>
      <c r="C62" s="24">
        <f>B62*100/B$28</f>
        <v>0.4681209624566988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11795</v>
      </c>
      <c r="C66" s="19">
        <f>B66*100/B$66</f>
        <v>100</v>
      </c>
      <c r="E66" s="47" t="s">
        <v>316</v>
      </c>
      <c r="F66" s="18">
        <v>4600</v>
      </c>
      <c r="G66" s="19">
        <v>11.41580841295446</v>
      </c>
    </row>
    <row r="67" spans="1:7" ht="12.75">
      <c r="A67" s="48" t="s">
        <v>49</v>
      </c>
      <c r="B67" s="23">
        <v>885</v>
      </c>
      <c r="C67" s="35">
        <f>B67*100/B$66</f>
        <v>7.503179313268334</v>
      </c>
      <c r="E67" s="8" t="s">
        <v>288</v>
      </c>
      <c r="F67" s="23">
        <v>3300</v>
      </c>
      <c r="G67" s="24">
        <v>18.111964873765093</v>
      </c>
    </row>
    <row r="68" spans="1:7" ht="12.75">
      <c r="A68" s="45" t="s">
        <v>246</v>
      </c>
      <c r="B68" s="18">
        <v>74125</v>
      </c>
      <c r="C68" s="19">
        <f>B68*100/B$68</f>
        <v>100</v>
      </c>
      <c r="E68" s="8" t="s">
        <v>289</v>
      </c>
      <c r="F68" s="23">
        <v>1570</v>
      </c>
      <c r="G68" s="24">
        <v>21.492128678986994</v>
      </c>
    </row>
    <row r="69" spans="1:7" ht="12.75">
      <c r="A69" s="48" t="s">
        <v>49</v>
      </c>
      <c r="B69" s="23">
        <v>16280</v>
      </c>
      <c r="C69" s="24">
        <f>B69*100/B$68</f>
        <v>21.96290050590219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54.6</v>
      </c>
      <c r="E70" s="47" t="s">
        <v>317</v>
      </c>
      <c r="F70" s="18">
        <v>745</v>
      </c>
      <c r="G70" s="19">
        <v>18.509316770186334</v>
      </c>
    </row>
    <row r="71" spans="1:7" ht="12.75">
      <c r="A71" s="48" t="s">
        <v>51</v>
      </c>
      <c r="B71" s="23">
        <v>57845</v>
      </c>
      <c r="C71" s="24">
        <f>B71*100/B$68</f>
        <v>78.0370994940978</v>
      </c>
      <c r="E71" s="8" t="s">
        <v>290</v>
      </c>
      <c r="F71" s="23">
        <v>605</v>
      </c>
      <c r="G71" s="24">
        <v>31.510416666666668</v>
      </c>
    </row>
    <row r="72" spans="1:7" ht="12.75">
      <c r="A72" s="48" t="s">
        <v>52</v>
      </c>
      <c r="B72" s="34" t="s">
        <v>195</v>
      </c>
      <c r="C72" s="24">
        <v>68.8</v>
      </c>
      <c r="E72" s="8" t="s">
        <v>291</v>
      </c>
      <c r="F72" s="23">
        <v>180</v>
      </c>
      <c r="G72" s="24">
        <v>36.36363636363637</v>
      </c>
    </row>
    <row r="73" spans="1:7" ht="12.75">
      <c r="A73" s="45" t="s">
        <v>247</v>
      </c>
      <c r="B73" s="18">
        <v>25950</v>
      </c>
      <c r="C73" s="19">
        <f>B73*100/B$73</f>
        <v>100</v>
      </c>
      <c r="E73" s="47" t="s">
        <v>60</v>
      </c>
      <c r="F73" s="18">
        <v>18430</v>
      </c>
      <c r="G73" s="19">
        <v>16.30901287553648</v>
      </c>
    </row>
    <row r="74" spans="1:7" ht="12.75">
      <c r="A74" s="56" t="s">
        <v>53</v>
      </c>
      <c r="B74" s="29">
        <v>10760</v>
      </c>
      <c r="C74" s="35">
        <f>B74*100/B$73</f>
        <v>41.46435452793834</v>
      </c>
      <c r="E74" s="8" t="s">
        <v>61</v>
      </c>
      <c r="F74" s="23">
        <v>14055</v>
      </c>
      <c r="G74" s="24">
        <v>13.686824423020742</v>
      </c>
    </row>
    <row r="75" spans="1:7" ht="12.75">
      <c r="A75" s="45"/>
      <c r="B75" s="57"/>
      <c r="C75" s="19"/>
      <c r="E75" s="8" t="s">
        <v>240</v>
      </c>
      <c r="F75" s="23">
        <v>2470</v>
      </c>
      <c r="G75" s="24">
        <v>9.51830443159923</v>
      </c>
    </row>
    <row r="76" spans="1:7" ht="12.75">
      <c r="A76" s="48"/>
      <c r="B76" s="30"/>
      <c r="C76" s="24"/>
      <c r="E76" s="8" t="s">
        <v>292</v>
      </c>
      <c r="F76" s="23">
        <v>4255</v>
      </c>
      <c r="G76" s="24">
        <v>41.79764243614931</v>
      </c>
    </row>
    <row r="77" spans="1:7" ht="12.75">
      <c r="A77" s="48"/>
      <c r="B77" s="30"/>
      <c r="C77" s="24"/>
      <c r="E77" s="8" t="s">
        <v>293</v>
      </c>
      <c r="F77" s="23">
        <v>3350</v>
      </c>
      <c r="G77" s="24">
        <v>38.68360277136259</v>
      </c>
    </row>
    <row r="78" spans="1:7" ht="13.5" thickBot="1">
      <c r="A78" s="58"/>
      <c r="B78" s="59"/>
      <c r="C78" s="38"/>
      <c r="D78" s="39"/>
      <c r="E78" s="40" t="s">
        <v>62</v>
      </c>
      <c r="F78" s="37">
        <v>4325</v>
      </c>
      <c r="G78" s="38">
        <v>24.318245712679225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357</v>
      </c>
    </row>
    <row r="84" ht="14.25">
      <c r="A84" s="41" t="s">
        <v>128</v>
      </c>
    </row>
    <row r="85" ht="14.25">
      <c r="A85" s="41" t="s">
        <v>359</v>
      </c>
    </row>
    <row r="86" ht="12.75">
      <c r="A86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363</v>
      </c>
    </row>
    <row r="2" ht="15.75">
      <c r="A2" s="9" t="s">
        <v>323</v>
      </c>
    </row>
    <row r="3" ht="14.25">
      <c r="A3" s="10" t="s">
        <v>360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54315</v>
      </c>
      <c r="C9" s="19">
        <f>B9*100/B$9</f>
        <v>100</v>
      </c>
      <c r="E9" s="20" t="s">
        <v>319</v>
      </c>
      <c r="F9" s="18">
        <v>25845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34190</v>
      </c>
      <c r="C11" s="24">
        <f>B11*100/B$9</f>
        <v>62.94762036269907</v>
      </c>
      <c r="E11" s="25" t="s">
        <v>271</v>
      </c>
      <c r="F11" s="23">
        <v>780</v>
      </c>
      <c r="G11" s="26">
        <f aca="true" t="shared" si="0" ref="G11:G18">F11*100/F$9</f>
        <v>3.0179918746372607</v>
      </c>
    </row>
    <row r="12" spans="1:7" ht="12.75">
      <c r="A12" s="22" t="s">
        <v>65</v>
      </c>
      <c r="B12" s="23">
        <v>20130</v>
      </c>
      <c r="C12" s="24">
        <f>B12*100/B$9</f>
        <v>37.061585197459266</v>
      </c>
      <c r="E12" s="27" t="s">
        <v>272</v>
      </c>
      <c r="F12" s="23">
        <v>4785</v>
      </c>
      <c r="G12" s="24">
        <f t="shared" si="0"/>
        <v>18.514219384793964</v>
      </c>
    </row>
    <row r="13" spans="1:7" ht="12.75">
      <c r="A13" s="22"/>
      <c r="B13" s="23"/>
      <c r="C13" s="24"/>
      <c r="E13" s="27" t="s">
        <v>232</v>
      </c>
      <c r="F13" s="23">
        <v>6135</v>
      </c>
      <c r="G13" s="24">
        <f t="shared" si="0"/>
        <v>23.737666860127685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5485</v>
      </c>
      <c r="G14" s="24">
        <f t="shared" si="0"/>
        <v>21.2226736312633</v>
      </c>
    </row>
    <row r="15" spans="1:7" ht="12.75">
      <c r="A15" s="28" t="s">
        <v>66</v>
      </c>
      <c r="B15" s="29">
        <v>26975</v>
      </c>
      <c r="C15" s="24">
        <f aca="true" t="shared" si="1" ref="C15:C23">B15*100/B$9</f>
        <v>49.66399705422075</v>
      </c>
      <c r="E15" s="27" t="s">
        <v>274</v>
      </c>
      <c r="F15" s="23">
        <v>5115</v>
      </c>
      <c r="G15" s="24">
        <f t="shared" si="0"/>
        <v>19.79106210098665</v>
      </c>
    </row>
    <row r="16" spans="1:7" ht="12.75">
      <c r="A16" s="28" t="s">
        <v>67</v>
      </c>
      <c r="B16" s="29">
        <v>2505</v>
      </c>
      <c r="C16" s="24">
        <f t="shared" si="1"/>
        <v>4.611985639326153</v>
      </c>
      <c r="E16" s="27" t="s">
        <v>275</v>
      </c>
      <c r="F16" s="23">
        <v>2490</v>
      </c>
      <c r="G16" s="24">
        <f t="shared" si="0"/>
        <v>9.63435867672664</v>
      </c>
    </row>
    <row r="17" spans="1:7" ht="12.75">
      <c r="A17" s="22" t="s">
        <v>68</v>
      </c>
      <c r="B17" s="23">
        <v>4570</v>
      </c>
      <c r="C17" s="24">
        <f t="shared" si="1"/>
        <v>8.41388198471877</v>
      </c>
      <c r="E17" s="27" t="s">
        <v>276</v>
      </c>
      <c r="F17" s="23">
        <v>920</v>
      </c>
      <c r="G17" s="24">
        <f t="shared" si="0"/>
        <v>3.559682723931128</v>
      </c>
    </row>
    <row r="18" spans="1:7" ht="12.75">
      <c r="A18" s="22" t="s">
        <v>69</v>
      </c>
      <c r="B18" s="23">
        <v>3520</v>
      </c>
      <c r="C18" s="24">
        <f t="shared" si="1"/>
        <v>6.480714351468287</v>
      </c>
      <c r="E18" s="27" t="s">
        <v>277</v>
      </c>
      <c r="F18" s="23">
        <v>140</v>
      </c>
      <c r="G18" s="24">
        <f t="shared" si="0"/>
        <v>0.5416908492938672</v>
      </c>
    </row>
    <row r="19" spans="1:7" ht="12.75">
      <c r="A19" s="22" t="s">
        <v>70</v>
      </c>
      <c r="B19" s="23">
        <v>3795</v>
      </c>
      <c r="C19" s="24">
        <f t="shared" si="1"/>
        <v>6.987020160176747</v>
      </c>
      <c r="E19" s="25" t="s">
        <v>109</v>
      </c>
      <c r="F19" s="23">
        <v>159600</v>
      </c>
      <c r="G19" s="26" t="s">
        <v>195</v>
      </c>
    </row>
    <row r="20" spans="1:7" ht="12.75">
      <c r="A20" s="22" t="s">
        <v>71</v>
      </c>
      <c r="B20" s="23">
        <v>3185</v>
      </c>
      <c r="C20" s="24">
        <f t="shared" si="1"/>
        <v>5.863941820859799</v>
      </c>
      <c r="F20" s="30"/>
      <c r="G20" s="31" t="s">
        <v>318</v>
      </c>
    </row>
    <row r="21" spans="1:7" ht="12.75">
      <c r="A21" s="22" t="s">
        <v>72</v>
      </c>
      <c r="B21" s="23">
        <v>9090</v>
      </c>
      <c r="C21" s="24">
        <f t="shared" si="1"/>
        <v>16.735708367854183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650</v>
      </c>
      <c r="C22" s="24">
        <f t="shared" si="1"/>
        <v>1.1967228205836324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30</v>
      </c>
      <c r="C23" s="24">
        <f t="shared" si="1"/>
        <v>0.055233360950013806</v>
      </c>
      <c r="E23" s="25" t="s">
        <v>110</v>
      </c>
      <c r="F23" s="23">
        <v>14410</v>
      </c>
      <c r="G23" s="26">
        <f aca="true" t="shared" si="2" ref="G23:G30">F23*100/F$9</f>
        <v>55.75546527374734</v>
      </c>
    </row>
    <row r="24" spans="1:7" ht="12.75">
      <c r="A24" s="22"/>
      <c r="B24" s="23"/>
      <c r="C24" s="24" t="s">
        <v>318</v>
      </c>
      <c r="E24" s="27" t="s">
        <v>111</v>
      </c>
      <c r="F24" s="23">
        <v>60</v>
      </c>
      <c r="G24" s="24">
        <f t="shared" si="2"/>
        <v>0.2321532211259431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320</v>
      </c>
      <c r="G25" s="24">
        <f t="shared" si="2"/>
        <v>1.2381505126716967</v>
      </c>
    </row>
    <row r="26" spans="1:7" ht="12.75">
      <c r="A26" s="22" t="s">
        <v>75</v>
      </c>
      <c r="B26" s="23">
        <v>730</v>
      </c>
      <c r="C26" s="24">
        <f aca="true" t="shared" si="3" ref="C26:C33">B26*100/B$9</f>
        <v>1.3440117831170026</v>
      </c>
      <c r="E26" s="27" t="s">
        <v>113</v>
      </c>
      <c r="F26" s="23">
        <v>1085</v>
      </c>
      <c r="G26" s="24">
        <f t="shared" si="2"/>
        <v>4.198104082027472</v>
      </c>
    </row>
    <row r="27" spans="1:7" ht="12.75">
      <c r="A27" s="22" t="s">
        <v>76</v>
      </c>
      <c r="B27" s="23">
        <v>2690</v>
      </c>
      <c r="C27" s="24">
        <f t="shared" si="3"/>
        <v>4.952591365184571</v>
      </c>
      <c r="E27" s="27" t="s">
        <v>114</v>
      </c>
      <c r="F27" s="23">
        <v>2815</v>
      </c>
      <c r="G27" s="24">
        <f t="shared" si="2"/>
        <v>10.891855291158832</v>
      </c>
    </row>
    <row r="28" spans="1:7" ht="12.75">
      <c r="A28" s="22" t="s">
        <v>77</v>
      </c>
      <c r="B28" s="23">
        <v>2670</v>
      </c>
      <c r="C28" s="24">
        <f t="shared" si="3"/>
        <v>4.915769124551229</v>
      </c>
      <c r="E28" s="27" t="s">
        <v>253</v>
      </c>
      <c r="F28" s="23">
        <v>4565</v>
      </c>
      <c r="G28" s="24">
        <f t="shared" si="2"/>
        <v>17.662990907332173</v>
      </c>
    </row>
    <row r="29" spans="1:7" ht="12.75">
      <c r="A29" s="28" t="s">
        <v>78</v>
      </c>
      <c r="B29" s="23">
        <v>6325</v>
      </c>
      <c r="C29" s="24">
        <f t="shared" si="3"/>
        <v>11.645033600294578</v>
      </c>
      <c r="E29" s="27" t="s">
        <v>254</v>
      </c>
      <c r="F29" s="23">
        <v>2910</v>
      </c>
      <c r="G29" s="24">
        <f t="shared" si="2"/>
        <v>11.25943122460824</v>
      </c>
    </row>
    <row r="30" spans="1:7" ht="12.75">
      <c r="A30" s="28" t="s">
        <v>79</v>
      </c>
      <c r="B30" s="23">
        <v>10240</v>
      </c>
      <c r="C30" s="24">
        <f t="shared" si="3"/>
        <v>18.85298720427138</v>
      </c>
      <c r="E30" s="27" t="s">
        <v>255</v>
      </c>
      <c r="F30" s="23">
        <v>2655</v>
      </c>
      <c r="G30" s="24">
        <f t="shared" si="2"/>
        <v>10.272780034822983</v>
      </c>
    </row>
    <row r="31" spans="1:7" ht="12.75">
      <c r="A31" s="28" t="s">
        <v>80</v>
      </c>
      <c r="B31" s="23">
        <v>9315</v>
      </c>
      <c r="C31" s="24">
        <f t="shared" si="3"/>
        <v>17.149958574979287</v>
      </c>
      <c r="E31" s="27" t="s">
        <v>354</v>
      </c>
      <c r="F31" s="23">
        <v>1300</v>
      </c>
      <c r="G31" s="24" t="s">
        <v>195</v>
      </c>
    </row>
    <row r="32" spans="1:7" ht="12.75">
      <c r="A32" s="22" t="s">
        <v>81</v>
      </c>
      <c r="B32" s="23">
        <v>12030</v>
      </c>
      <c r="C32" s="24">
        <f t="shared" si="3"/>
        <v>22.148577740955538</v>
      </c>
      <c r="E32" s="27" t="s">
        <v>115</v>
      </c>
      <c r="F32" s="23">
        <v>11430</v>
      </c>
      <c r="G32" s="24">
        <f>F32*100/F$9</f>
        <v>44.22518862449216</v>
      </c>
    </row>
    <row r="33" spans="1:7" ht="12.75">
      <c r="A33" s="22" t="s">
        <v>82</v>
      </c>
      <c r="B33" s="23">
        <v>10315</v>
      </c>
      <c r="C33" s="24">
        <f t="shared" si="3"/>
        <v>18.991070606646414</v>
      </c>
      <c r="E33" s="32" t="s">
        <v>354</v>
      </c>
      <c r="F33" s="23">
        <v>355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11220</v>
      </c>
      <c r="C36" s="24">
        <f aca="true" t="shared" si="4" ref="C36:C41">B36*100/B$9</f>
        <v>20.657276995305164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14070</v>
      </c>
      <c r="C37" s="24">
        <f t="shared" si="4"/>
        <v>25.904446285556475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7660</v>
      </c>
      <c r="C38" s="24">
        <f t="shared" si="4"/>
        <v>14.102918162570193</v>
      </c>
      <c r="E38" s="27" t="s">
        <v>259</v>
      </c>
      <c r="F38" s="23">
        <v>9135</v>
      </c>
      <c r="G38" s="24">
        <f aca="true" t="shared" si="5" ref="G38:G44">F38*100/F$9</f>
        <v>35.34532791642484</v>
      </c>
    </row>
    <row r="39" spans="1:7" ht="12.75">
      <c r="A39" s="22" t="s">
        <v>85</v>
      </c>
      <c r="B39" s="23">
        <v>8295</v>
      </c>
      <c r="C39" s="24">
        <f t="shared" si="4"/>
        <v>15.272024302678817</v>
      </c>
      <c r="E39" s="27" t="s">
        <v>260</v>
      </c>
      <c r="F39" s="23">
        <v>3775</v>
      </c>
      <c r="G39" s="24">
        <f t="shared" si="5"/>
        <v>14.60630682917392</v>
      </c>
    </row>
    <row r="40" spans="1:7" ht="12.75">
      <c r="A40" s="28" t="s">
        <v>86</v>
      </c>
      <c r="B40" s="29">
        <v>7250</v>
      </c>
      <c r="C40" s="24">
        <f t="shared" si="4"/>
        <v>13.34806222958667</v>
      </c>
      <c r="E40" s="27" t="s">
        <v>261</v>
      </c>
      <c r="F40" s="23">
        <v>3275</v>
      </c>
      <c r="G40" s="24">
        <f t="shared" si="5"/>
        <v>12.671696653124396</v>
      </c>
    </row>
    <row r="41" spans="1:7" ht="12.75">
      <c r="A41" s="28" t="s">
        <v>87</v>
      </c>
      <c r="B41" s="29">
        <v>5825</v>
      </c>
      <c r="C41" s="24">
        <f t="shared" si="4"/>
        <v>10.724477584461015</v>
      </c>
      <c r="E41" s="27" t="s">
        <v>262</v>
      </c>
      <c r="F41" s="23">
        <v>2245</v>
      </c>
      <c r="G41" s="24">
        <f t="shared" si="5"/>
        <v>8.686399690462371</v>
      </c>
    </row>
    <row r="42" spans="1:7" ht="12.75">
      <c r="A42" s="22"/>
      <c r="B42" s="23"/>
      <c r="C42" s="24" t="s">
        <v>318</v>
      </c>
      <c r="E42" s="27" t="s">
        <v>263</v>
      </c>
      <c r="F42" s="23">
        <v>1655</v>
      </c>
      <c r="G42" s="24">
        <f t="shared" si="5"/>
        <v>6.403559682723931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5480</v>
      </c>
      <c r="G43" s="24">
        <f t="shared" si="5"/>
        <v>21.203327529502804</v>
      </c>
    </row>
    <row r="44" spans="1:7" ht="12.75">
      <c r="A44" s="22" t="s">
        <v>88</v>
      </c>
      <c r="B44" s="23">
        <v>1845</v>
      </c>
      <c r="C44" s="24">
        <f aca="true" t="shared" si="6" ref="C44:C52">B44*100/B$9</f>
        <v>3.396851698425849</v>
      </c>
      <c r="E44" s="27" t="s">
        <v>116</v>
      </c>
      <c r="F44" s="23">
        <v>275</v>
      </c>
      <c r="G44" s="24">
        <f t="shared" si="5"/>
        <v>1.0640355968272392</v>
      </c>
    </row>
    <row r="45" spans="1:7" ht="12.75">
      <c r="A45" s="22" t="s">
        <v>89</v>
      </c>
      <c r="B45" s="23">
        <v>3850</v>
      </c>
      <c r="C45" s="24">
        <f t="shared" si="6"/>
        <v>7.088281321918439</v>
      </c>
      <c r="E45" s="33"/>
      <c r="F45" s="23"/>
      <c r="G45" s="24" t="s">
        <v>318</v>
      </c>
    </row>
    <row r="46" spans="1:7" ht="12.75">
      <c r="A46" s="22" t="s">
        <v>90</v>
      </c>
      <c r="B46" s="23">
        <v>7015</v>
      </c>
      <c r="C46" s="24">
        <f t="shared" si="6"/>
        <v>12.915400902144896</v>
      </c>
      <c r="E46" s="33" t="s">
        <v>320</v>
      </c>
      <c r="F46" s="18">
        <v>20060</v>
      </c>
      <c r="G46" s="19">
        <f>F46*100/F$46</f>
        <v>100</v>
      </c>
    </row>
    <row r="47" spans="1:7" ht="12.75">
      <c r="A47" s="22" t="s">
        <v>91</v>
      </c>
      <c r="B47" s="23">
        <v>9330</v>
      </c>
      <c r="C47" s="24">
        <f t="shared" si="6"/>
        <v>17.177575255454293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10685</v>
      </c>
      <c r="C48" s="24">
        <f t="shared" si="6"/>
        <v>19.67228205836325</v>
      </c>
      <c r="E48" s="27" t="s">
        <v>117</v>
      </c>
      <c r="F48" s="23">
        <v>510</v>
      </c>
      <c r="G48" s="24">
        <f aca="true" t="shared" si="7" ref="G48:G55">F48*100/F$46</f>
        <v>2.542372881355932</v>
      </c>
    </row>
    <row r="49" spans="1:7" ht="12.75">
      <c r="A49" s="22" t="s">
        <v>93</v>
      </c>
      <c r="B49" s="23">
        <v>9370</v>
      </c>
      <c r="C49" s="24">
        <f t="shared" si="6"/>
        <v>17.25121973672098</v>
      </c>
      <c r="E49" s="27" t="s">
        <v>118</v>
      </c>
      <c r="F49" s="23">
        <v>520</v>
      </c>
      <c r="G49" s="24">
        <f t="shared" si="7"/>
        <v>2.59222333000997</v>
      </c>
    </row>
    <row r="50" spans="1:7" ht="12.75">
      <c r="A50" s="22" t="s">
        <v>94</v>
      </c>
      <c r="B50" s="23">
        <v>5470</v>
      </c>
      <c r="C50" s="24">
        <f t="shared" si="6"/>
        <v>10.070882813219184</v>
      </c>
      <c r="E50" s="27" t="s">
        <v>119</v>
      </c>
      <c r="F50" s="23">
        <v>2735</v>
      </c>
      <c r="G50" s="24">
        <f t="shared" si="7"/>
        <v>13.634097706879363</v>
      </c>
    </row>
    <row r="51" spans="1:7" ht="12.75">
      <c r="A51" s="22" t="s">
        <v>95</v>
      </c>
      <c r="B51" s="23">
        <v>3525</v>
      </c>
      <c r="C51" s="24">
        <f t="shared" si="6"/>
        <v>6.489919911626623</v>
      </c>
      <c r="E51" s="27" t="s">
        <v>120</v>
      </c>
      <c r="F51" s="23">
        <v>7805</v>
      </c>
      <c r="G51" s="24">
        <f t="shared" si="7"/>
        <v>38.90827517447657</v>
      </c>
    </row>
    <row r="52" spans="1:7" ht="12.75">
      <c r="A52" s="28" t="s">
        <v>96</v>
      </c>
      <c r="B52" s="23">
        <v>3230</v>
      </c>
      <c r="C52" s="24">
        <f t="shared" si="6"/>
        <v>5.94679186228482</v>
      </c>
      <c r="E52" s="27" t="s">
        <v>121</v>
      </c>
      <c r="F52" s="23">
        <v>4070</v>
      </c>
      <c r="G52" s="24">
        <f t="shared" si="7"/>
        <v>20.28913260219342</v>
      </c>
    </row>
    <row r="53" spans="1:7" ht="12.75">
      <c r="A53" s="28" t="s">
        <v>97</v>
      </c>
      <c r="B53" s="34">
        <v>5</v>
      </c>
      <c r="C53" s="24" t="s">
        <v>195</v>
      </c>
      <c r="E53" s="27" t="s">
        <v>122</v>
      </c>
      <c r="F53" s="23">
        <v>1830</v>
      </c>
      <c r="G53" s="24">
        <f t="shared" si="7"/>
        <v>9.122632103688932</v>
      </c>
    </row>
    <row r="54" spans="1:7" ht="12.75">
      <c r="A54" s="22"/>
      <c r="B54" s="23"/>
      <c r="C54" s="24" t="s">
        <v>318</v>
      </c>
      <c r="E54" s="27" t="s">
        <v>123</v>
      </c>
      <c r="F54" s="23">
        <v>585</v>
      </c>
      <c r="G54" s="24">
        <f t="shared" si="7"/>
        <v>2.9162512462612162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2005</v>
      </c>
      <c r="G55" s="35">
        <f t="shared" si="7"/>
        <v>9.995014955134597</v>
      </c>
    </row>
    <row r="56" spans="1:7" ht="12.75">
      <c r="A56" s="22" t="s">
        <v>98</v>
      </c>
      <c r="B56" s="23">
        <v>9570</v>
      </c>
      <c r="C56" s="24">
        <f>B56*100/B$9</f>
        <v>17.619442143054403</v>
      </c>
      <c r="E56" s="27" t="s">
        <v>125</v>
      </c>
      <c r="F56" s="23">
        <v>661</v>
      </c>
      <c r="G56" s="24" t="s">
        <v>195</v>
      </c>
    </row>
    <row r="57" spans="1:7" ht="12.75">
      <c r="A57" s="22" t="s">
        <v>99</v>
      </c>
      <c r="B57" s="23">
        <v>20545</v>
      </c>
      <c r="C57" s="24">
        <f>B57*100/B$9</f>
        <v>37.825646690601125</v>
      </c>
      <c r="E57" s="27"/>
      <c r="F57" s="23"/>
      <c r="G57" s="24" t="s">
        <v>318</v>
      </c>
    </row>
    <row r="58" spans="1:7" ht="12.75">
      <c r="A58" s="22" t="s">
        <v>100</v>
      </c>
      <c r="B58" s="23">
        <v>16855</v>
      </c>
      <c r="C58" s="24">
        <f>B58*100/B$9</f>
        <v>31.031943293749425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7350</v>
      </c>
      <c r="C59" s="24">
        <f>B59*100/B$9</f>
        <v>13.532173432753384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3225</v>
      </c>
      <c r="G60" s="24">
        <f aca="true" t="shared" si="8" ref="G60:G66">F60*100/F$46</f>
        <v>16.076769690927218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2265</v>
      </c>
      <c r="G61" s="24">
        <f t="shared" si="8"/>
        <v>11.29112662013958</v>
      </c>
    </row>
    <row r="62" spans="1:7" ht="12.75">
      <c r="A62" s="28" t="s">
        <v>102</v>
      </c>
      <c r="B62" s="29">
        <v>35450</v>
      </c>
      <c r="C62" s="24">
        <f aca="true" t="shared" si="9" ref="C62:C70">B62*100/B$9</f>
        <v>65.26742152259965</v>
      </c>
      <c r="E62" s="27" t="s">
        <v>261</v>
      </c>
      <c r="F62" s="23">
        <v>2070</v>
      </c>
      <c r="G62" s="24">
        <f t="shared" si="8"/>
        <v>10.319042871385843</v>
      </c>
    </row>
    <row r="63" spans="1:7" ht="12.75">
      <c r="A63" s="28" t="s">
        <v>282</v>
      </c>
      <c r="B63" s="29">
        <v>1420</v>
      </c>
      <c r="C63" s="24">
        <f t="shared" si="9"/>
        <v>2.6143790849673203</v>
      </c>
      <c r="E63" s="27" t="s">
        <v>262</v>
      </c>
      <c r="F63" s="23">
        <v>1560</v>
      </c>
      <c r="G63" s="24">
        <f t="shared" si="8"/>
        <v>7.7766699900299106</v>
      </c>
    </row>
    <row r="64" spans="1:7" ht="12.75">
      <c r="A64" s="22" t="s">
        <v>103</v>
      </c>
      <c r="B64" s="23">
        <v>10800</v>
      </c>
      <c r="C64" s="24">
        <f t="shared" si="9"/>
        <v>19.884009942004973</v>
      </c>
      <c r="E64" s="27" t="s">
        <v>263</v>
      </c>
      <c r="F64" s="23">
        <v>1360</v>
      </c>
      <c r="G64" s="24">
        <f t="shared" si="8"/>
        <v>6.779661016949152</v>
      </c>
    </row>
    <row r="65" spans="1:7" ht="12.75">
      <c r="A65" s="22" t="s">
        <v>283</v>
      </c>
      <c r="B65" s="23">
        <v>5870</v>
      </c>
      <c r="C65" s="24">
        <f t="shared" si="9"/>
        <v>10.807327625886035</v>
      </c>
      <c r="E65" s="27" t="s">
        <v>264</v>
      </c>
      <c r="F65" s="23">
        <v>6770</v>
      </c>
      <c r="G65" s="24">
        <f t="shared" si="8"/>
        <v>33.74875373878365</v>
      </c>
    </row>
    <row r="66" spans="1:7" ht="12.75">
      <c r="A66" s="22" t="s">
        <v>104</v>
      </c>
      <c r="B66" s="23">
        <v>35</v>
      </c>
      <c r="C66" s="24">
        <f t="shared" si="9"/>
        <v>0.06443892110834944</v>
      </c>
      <c r="E66" s="32" t="s">
        <v>126</v>
      </c>
      <c r="F66" s="23">
        <v>2815</v>
      </c>
      <c r="G66" s="24">
        <f t="shared" si="8"/>
        <v>14.032901296111666</v>
      </c>
    </row>
    <row r="67" spans="1:7" ht="12.75">
      <c r="A67" s="22" t="s">
        <v>105</v>
      </c>
      <c r="B67" s="23">
        <v>155</v>
      </c>
      <c r="C67" s="24">
        <f t="shared" si="9"/>
        <v>0.2853723649084047</v>
      </c>
      <c r="E67" s="27"/>
      <c r="F67" s="23"/>
      <c r="G67" s="24"/>
    </row>
    <row r="68" spans="1:7" ht="12.75">
      <c r="A68" s="22" t="s">
        <v>106</v>
      </c>
      <c r="B68" s="23">
        <v>4</v>
      </c>
      <c r="C68" s="24" t="s">
        <v>362</v>
      </c>
      <c r="E68" s="27"/>
      <c r="F68" s="23"/>
      <c r="G68" s="24"/>
    </row>
    <row r="69" spans="1:7" ht="12.75">
      <c r="A69" s="22" t="s">
        <v>107</v>
      </c>
      <c r="B69" s="23">
        <v>265</v>
      </c>
      <c r="C69" s="24">
        <f t="shared" si="9"/>
        <v>0.4878946883917886</v>
      </c>
      <c r="E69" s="27"/>
      <c r="F69" s="23"/>
      <c r="G69" s="24"/>
    </row>
    <row r="70" spans="1:7" ht="12.75">
      <c r="A70" s="22" t="s">
        <v>108</v>
      </c>
      <c r="B70" s="23">
        <v>325</v>
      </c>
      <c r="C70" s="24">
        <f t="shared" si="9"/>
        <v>0.5983614102918162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345</v>
      </c>
      <c r="C73" s="24">
        <f>B73*100/B$9</f>
        <v>0.6351836509251588</v>
      </c>
      <c r="E73" s="27"/>
      <c r="F73" s="23"/>
      <c r="G73" s="24"/>
    </row>
    <row r="74" spans="1:7" ht="12.75">
      <c r="A74" s="22" t="s">
        <v>322</v>
      </c>
      <c r="B74" s="23">
        <v>415</v>
      </c>
      <c r="C74" s="24">
        <f>B74*100/B$9</f>
        <v>0.7640614931418577</v>
      </c>
      <c r="E74" s="27"/>
      <c r="F74" s="23"/>
      <c r="G74" s="24"/>
    </row>
    <row r="75" spans="1:7" ht="13.5" thickBot="1">
      <c r="A75" s="36" t="s">
        <v>133</v>
      </c>
      <c r="B75" s="37">
        <v>620</v>
      </c>
      <c r="C75" s="38">
        <f>B75*100/B$9</f>
        <v>1.1414894596336187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357</v>
      </c>
    </row>
    <row r="81" ht="14.25">
      <c r="A81" s="41" t="s">
        <v>358</v>
      </c>
    </row>
    <row r="82" ht="14.25">
      <c r="A82" s="41" t="s">
        <v>359</v>
      </c>
    </row>
    <row r="83" ht="12.75">
      <c r="A83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2004-10-13T14:49:40Z</cp:lastPrinted>
  <dcterms:created xsi:type="dcterms:W3CDTF">2004-04-08T18:29:08Z</dcterms:created>
  <dcterms:modified xsi:type="dcterms:W3CDTF">2004-10-13T14:49:41Z</dcterms:modified>
  <cp:category/>
  <cp:version/>
  <cp:contentType/>
  <cp:contentStatus/>
</cp:coreProperties>
</file>