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Poland" sheetId="1" r:id="rId1"/>
    <sheet name="FBP2-Poland" sheetId="2" r:id="rId2"/>
    <sheet name="FBP3-Poland" sheetId="3" r:id="rId3"/>
  </sheets>
  <definedNames>
    <definedName name="_xlnm.Print_Area" localSheetId="0">'FBP1-Poland'!$A$2:$G$89</definedName>
    <definedName name="_xlnm.Print_Area" localSheetId="1">'FBP2-Poland'!$A$2:$G$85</definedName>
    <definedName name="_xlnm.Print_Area" localSheetId="2">'FBP3-Poland'!$A$2:$G$82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<sst xmlns="http://schemas.openxmlformats.org/spreadsheetml/2006/main" count="479" uniqueCount="362">
  <si>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</si>
  <si>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</si>
  <si>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</si>
  <si>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</si>
  <si>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</si>
  <si>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</si>
  <si>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</si>
  <si>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</si>
  <si>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</si>
  <si>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</si>
  <si>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</si>
  <si>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</si>
  <si>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</si>
  <si>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</si>
  <si>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</si>
  <si>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</si>
  <si>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</si>
  <si>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</si>
  <si>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</si>
  <si>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</si>
  <si>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</si>
  <si>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</si>
  <si>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</si>
  <si>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</si>
  <si>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</si>
  <si>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</si>
  <si>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</si>
  <si>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</si>
  <si>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</si>
  <si>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</si>
  <si>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</si>
  <si>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</si>
  <si>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</si>
  <si>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</si>
  <si>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</si>
  <si>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</si>
  <si>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</si>
  <si>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</si>
  <si>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</si>
  <si>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</si>
  <si>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</si>
  <si>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</si>
  <si>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</si>
  <si>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</si>
  <si>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</si>
  <si>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</si>
  <si>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</si>
  <si>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</si>
  <si>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</si>
  <si>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</si>
  <si>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</si>
  <si>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</si>
  <si>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</si>
  <si>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</si>
  <si>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</si>
  <si>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</si>
  <si>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</si>
  <si>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</si>
  <si>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</si>
  <si>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</si>
  <si>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</si>
  <si>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</si>
  <si>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</si>
  <si>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</si>
  <si>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</si>
  <si>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</si>
  <si>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</si>
  <si>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</si>
  <si>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</si>
  <si>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</si>
  <si>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</si>
  <si>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</si>
  <si>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</si>
  <si>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</si>
  <si>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</si>
  <si>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</si>
  <si>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</si>
  <si>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</si>
  <si>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</si>
  <si>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</si>
  <si>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</si>
  <si>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</si>
  <si>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</si>
  <si>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</si>
  <si>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</si>
  <si>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</si>
  <si>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</si>
  <si>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</si>
  <si>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</si>
  <si>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</si>
  <si>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</si>
  <si>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</si>
  <si>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</si>
  <si>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</si>
  <si>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</si>
  <si>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</si>
  <si>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</si>
  <si>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</si>
  <si>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</si>
  <si>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</si>
  <si>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</si>
  <si>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</si>
  <si>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</si>
  <si>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</si>
  <si>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</si>
  <si>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</si>
  <si>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</si>
  <si>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</si>
  <si>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</si>
  <si>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</si>
  <si>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</si>
  <si>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</si>
  <si>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</si>
  <si>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</si>
  <si>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</si>
  <si>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</si>
  <si>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</si>
  <si>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</si>
  <si>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</si>
  <si>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</si>
  <si>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</si>
  <si>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</si>
  <si>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</si>
  <si>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</si>
  <si>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</si>
  <si>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</si>
  <si>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</si>
  <si>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</si>
  <si>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</si>
  <si>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</si>
  <si>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</si>
  <si>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</si>
  <si>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</si>
  <si>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</si>
  <si>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</si>
  <si>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</si>
  <si>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</si>
  <si>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</si>
  <si>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</si>
  <si>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</si>
  <si>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</si>
  <si>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</si>
  <si>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</si>
  <si>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</si>
  <si>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</si>
  <si>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</si>
  <si>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</si>
  <si>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</si>
  <si>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</si>
  <si>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</si>
  <si>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</si>
  <si>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</si>
  <si>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</si>
  <si>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</si>
  <si>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</si>
  <si>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</si>
  <si>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</si>
  <si>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</si>
  <si>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</si>
  <si>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</si>
  <si>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</si>
  <si>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</si>
  <si>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</si>
  <si>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</si>
  <si>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</si>
  <si>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</si>
  <si>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</si>
  <si>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</si>
  <si>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</si>
  <si>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</si>
  <si>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</si>
  <si>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</si>
  <si>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</si>
  <si>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</si>
  <si>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</si>
  <si>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</si>
  <si>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</si>
  <si>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</si>
  <si>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</si>
  <si>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</si>
  <si>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</si>
  <si>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</si>
  <si>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</si>
  <si>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</si>
  <si>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</si>
  <si>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</si>
  <si>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</si>
  <si>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</si>
  <si>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</si>
  <si>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</si>
  <si>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</si>
  <si>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</si>
  <si>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</si>
  <si>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</si>
  <si>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</si>
  <si>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</si>
  <si>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</si>
  <si>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</si>
  <si>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</si>
  <si>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</si>
  <si>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</si>
  <si>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</si>
  <si>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</si>
  <si>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</si>
  <si>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</si>
  <si>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</si>
  <si>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</si>
  <si>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</si>
  <si>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</si>
  <si>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</si>
  <si>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</si>
  <si>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</si>
  <si>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</si>
  <si>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</si>
  <si>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</si>
  <si>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</si>
  <si>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</si>
  <si>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</si>
  <si>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</si>
  <si>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</si>
  <si>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</si>
  <si>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</si>
  <si>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</si>
  <si>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</si>
  <si>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</si>
  <si>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</si>
  <si>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</si>
  <si>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</si>
  <si>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</si>
  <si>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</si>
  <si>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</si>
  <si>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</si>
  <si>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</si>
  <si>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</si>
  <si>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</si>
  <si>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</si>
  <si>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</si>
  <si>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</si>
  <si>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</si>
  <si>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</si>
  <si>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</si>
  <si>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</si>
  <si>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</si>
  <si>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</si>
  <si>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</si>
  <si>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</si>
  <si>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</si>
  <si>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</si>
  <si>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</si>
  <si>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</si>
  <si>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</si>
  <si>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</si>
  <si>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</si>
  <si>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</si>
  <si>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</si>
  <si>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</si>
  <si>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</si>
  <si>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</si>
  <si>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</si>
  <si>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</si>
  <si>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</si>
  <si>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</si>
  <si>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</si>
  <si>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</si>
  <si>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</si>
  <si>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</si>
  <si>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</si>
  <si>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</si>
  <si>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</si>
  <si>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</si>
  <si>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</si>
  <si>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</si>
  <si>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</si>
  <si>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</si>
  <si>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</si>
  <si>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</si>
  <si>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</si>
  <si>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</si>
  <si>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</si>
  <si>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</si>
  <si>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</si>
  <si>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</si>
  <si>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</si>
  <si>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</si>
  <si>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</si>
  <si>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</si>
  <si>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</si>
  <si>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</si>
  <si>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</si>
  <si>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</si>
  <si>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</si>
  <si>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</si>
  <si>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</si>
  <si>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</si>
  <si>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</si>
  <si>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</si>
  <si>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</si>
  <si>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</si>
  <si>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</si>
  <si>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</si>
  <si>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</si>
  <si>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</si>
  <si>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</si>
  <si>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</si>
  <si>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</si>
  <si>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</si>
  <si>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</si>
  <si>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</si>
  <si>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</si>
  <si>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</si>
  <si>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</si>
  <si>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</si>
  <si>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</si>
  <si>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</si>
  <si>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</si>
  <si>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</si>
  <si>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</si>
  <si>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</si>
  <si>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</si>
  <si>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</si>
  <si>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</si>
  <si>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</si>
  <si>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</si>
  <si>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</si>
  <si>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</si>
  <si>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</si>
  <si>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</si>
  <si>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</si>
  <si>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</si>
  <si>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</si>
  <si>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</si>
  <si>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</si>
  <si>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</si>
  <si>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</si>
  <si>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</si>
  <si>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</si>
  <si>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</si>
  <si>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</si>
  <si>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</si>
  <si>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</si>
  <si>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</si>
  <si>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</si>
  <si>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</si>
  <si>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</si>
  <si>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</si>
  <si>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</si>
  <si>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</si>
  <si>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</si>
  <si>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</si>
  <si>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</si>
  <si>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</si>
  <si>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</si>
  <si>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</si>
  <si>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</si>
  <si>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</si>
  <si>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</si>
  <si>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</si>
  <si>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</si>
  <si>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Poland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</si>
  <si>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Poland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</si>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</sst>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466740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466740</v>
      </c>
      <c r="G10" s="21">
        <f>F10*100/F$10</f>
        <v>100</v>
      </c>
    </row>
    <row r="11" spans="1:7" ht="12.75">
      <c r="A11" s="22" t="s">
        <v>142</v>
      </c>
      <c r="B11" s="23">
        <v>254075</v>
      </c>
      <c r="C11" s="24">
        <f aca="true" t="shared" si="0" ref="C11:C18">B11*100/B$9</f>
        <v>54.43608861464627</v>
      </c>
      <c r="E11" s="7" t="s">
        <v>348</v>
      </c>
      <c r="F11" s="23">
        <v>216915</v>
      </c>
      <c r="G11" s="24">
        <f>F11*100/F$10</f>
        <v>46.47448258130865</v>
      </c>
    </row>
    <row r="12" spans="1:7" ht="12.75">
      <c r="A12" s="22" t="s">
        <v>324</v>
      </c>
      <c r="B12" s="23">
        <v>31125</v>
      </c>
      <c r="C12" s="24">
        <f t="shared" si="0"/>
        <v>6.66859493508163</v>
      </c>
      <c r="E12" s="7" t="s">
        <v>349</v>
      </c>
      <c r="F12" s="23">
        <v>249830</v>
      </c>
      <c r="G12" s="24">
        <f>F12*100/F$10</f>
        <v>53.52658867892188</v>
      </c>
    </row>
    <row r="13" spans="1:7" ht="12.75">
      <c r="A13" s="22" t="s">
        <v>143</v>
      </c>
      <c r="B13" s="23">
        <v>63530</v>
      </c>
      <c r="C13" s="24">
        <f t="shared" si="0"/>
        <v>13.611432489180272</v>
      </c>
      <c r="F13" s="23"/>
      <c r="G13" s="24"/>
    </row>
    <row r="14" spans="1:7" ht="12.75">
      <c r="A14" s="22" t="s">
        <v>303</v>
      </c>
      <c r="B14" s="23">
        <v>159420</v>
      </c>
      <c r="C14" s="24">
        <f t="shared" si="0"/>
        <v>34.15606119038437</v>
      </c>
      <c r="E14" s="7" t="s">
        <v>350</v>
      </c>
      <c r="F14" s="23">
        <v>1535</v>
      </c>
      <c r="G14" s="24">
        <f aca="true" t="shared" si="1" ref="G14:G26">F14*100/F$10</f>
        <v>0.3288768907743069</v>
      </c>
    </row>
    <row r="15" spans="1:7" ht="12.75">
      <c r="A15" s="22" t="s">
        <v>144</v>
      </c>
      <c r="B15" s="23">
        <v>212665</v>
      </c>
      <c r="C15" s="24">
        <f t="shared" si="0"/>
        <v>45.56391138535373</v>
      </c>
      <c r="E15" s="7" t="s">
        <v>351</v>
      </c>
      <c r="F15" s="23">
        <v>6725</v>
      </c>
      <c r="G15" s="24">
        <f t="shared" si="1"/>
        <v>1.4408450100698462</v>
      </c>
    </row>
    <row r="16" spans="1:7" ht="12.75">
      <c r="A16" s="22" t="s">
        <v>325</v>
      </c>
      <c r="B16" s="23">
        <v>140985</v>
      </c>
      <c r="C16" s="24">
        <f t="shared" si="0"/>
        <v>30.20632472040108</v>
      </c>
      <c r="E16" s="7" t="s">
        <v>352</v>
      </c>
      <c r="F16" s="23">
        <v>11640</v>
      </c>
      <c r="G16" s="24">
        <f t="shared" si="1"/>
        <v>2.4938938166859494</v>
      </c>
    </row>
    <row r="17" spans="1:7" ht="12.75">
      <c r="A17" s="22" t="s">
        <v>143</v>
      </c>
      <c r="B17" s="23">
        <v>47420</v>
      </c>
      <c r="C17" s="24">
        <f t="shared" si="0"/>
        <v>10.159832026395852</v>
      </c>
      <c r="E17" s="7" t="s">
        <v>353</v>
      </c>
      <c r="F17" s="23">
        <v>19565</v>
      </c>
      <c r="G17" s="24">
        <f t="shared" si="1"/>
        <v>4.191841282084244</v>
      </c>
    </row>
    <row r="18" spans="1:7" ht="12.75">
      <c r="A18" s="22" t="s">
        <v>304</v>
      </c>
      <c r="B18" s="23">
        <v>24255</v>
      </c>
      <c r="C18" s="24">
        <f t="shared" si="0"/>
        <v>5.196683378326263</v>
      </c>
      <c r="E18" s="7" t="s">
        <v>0</v>
      </c>
      <c r="F18" s="23">
        <v>28105</v>
      </c>
      <c r="G18" s="24">
        <f t="shared" si="1"/>
        <v>6.021553755838368</v>
      </c>
    </row>
    <row r="19" spans="1:7" ht="12.75">
      <c r="A19" s="22"/>
      <c r="B19" s="23"/>
      <c r="C19" s="24"/>
      <c r="E19" s="7" t="s">
        <v>1</v>
      </c>
      <c r="F19" s="23">
        <v>62065</v>
      </c>
      <c r="G19" s="24">
        <f t="shared" si="1"/>
        <v>13.297553241633457</v>
      </c>
    </row>
    <row r="20" spans="1:7" ht="12.75">
      <c r="A20" s="61" t="s">
        <v>145</v>
      </c>
      <c r="B20" s="23"/>
      <c r="C20" s="24"/>
      <c r="E20" s="7" t="s">
        <v>2</v>
      </c>
      <c r="F20" s="23">
        <v>84395</v>
      </c>
      <c r="G20" s="24">
        <f t="shared" si="1"/>
        <v>18.08180143120367</v>
      </c>
    </row>
    <row r="21" spans="1:7" ht="12.75">
      <c r="A21" s="62" t="s">
        <v>326</v>
      </c>
      <c r="B21" s="23">
        <v>451470</v>
      </c>
      <c r="C21" s="24">
        <f aca="true" t="shared" si="2" ref="C21:C28">B21*100/B$9</f>
        <v>96.72837125594549</v>
      </c>
      <c r="E21" s="7" t="s">
        <v>3</v>
      </c>
      <c r="F21" s="23">
        <v>86030</v>
      </c>
      <c r="G21" s="24">
        <f t="shared" si="1"/>
        <v>18.43210352658868</v>
      </c>
    </row>
    <row r="22" spans="1:7" ht="12.75">
      <c r="A22" s="62" t="s">
        <v>328</v>
      </c>
      <c r="B22" s="23">
        <v>450280</v>
      </c>
      <c r="C22" s="24">
        <f t="shared" si="2"/>
        <v>96.47341132107812</v>
      </c>
      <c r="E22" s="7" t="s">
        <v>4</v>
      </c>
      <c r="F22" s="23">
        <v>24495</v>
      </c>
      <c r="G22" s="24">
        <f t="shared" si="1"/>
        <v>5.248103869391953</v>
      </c>
    </row>
    <row r="23" spans="1:7" ht="12.75">
      <c r="A23" s="62" t="s">
        <v>146</v>
      </c>
      <c r="B23" s="23">
        <v>230</v>
      </c>
      <c r="C23" s="24" t="s">
        <v>357</v>
      </c>
      <c r="E23" s="7" t="s">
        <v>5</v>
      </c>
      <c r="F23" s="23">
        <v>24720</v>
      </c>
      <c r="G23" s="24">
        <f t="shared" si="1"/>
        <v>5.296310579766037</v>
      </c>
    </row>
    <row r="24" spans="1:7" ht="12.75">
      <c r="A24" s="62" t="s">
        <v>147</v>
      </c>
      <c r="B24" s="23">
        <v>45</v>
      </c>
      <c r="C24" s="24" t="s">
        <v>357</v>
      </c>
      <c r="E24" s="7" t="s">
        <v>6</v>
      </c>
      <c r="F24" s="23">
        <v>46950</v>
      </c>
      <c r="G24" s="24">
        <f t="shared" si="1"/>
        <v>10.059133564725544</v>
      </c>
    </row>
    <row r="25" spans="1:7" ht="12.75">
      <c r="A25" s="62" t="s">
        <v>329</v>
      </c>
      <c r="B25" s="23">
        <v>250</v>
      </c>
      <c r="C25" s="24">
        <f t="shared" si="2"/>
        <v>0.05356301152676008</v>
      </c>
      <c r="E25" s="7" t="s">
        <v>7</v>
      </c>
      <c r="F25" s="23">
        <v>47565</v>
      </c>
      <c r="G25" s="24">
        <f t="shared" si="1"/>
        <v>10.190898573081373</v>
      </c>
    </row>
    <row r="26" spans="1:7" ht="12.75">
      <c r="A26" s="62" t="s">
        <v>148</v>
      </c>
      <c r="B26" s="23">
        <v>40</v>
      </c>
      <c r="C26" s="24" t="s">
        <v>357</v>
      </c>
      <c r="E26" s="7" t="s">
        <v>139</v>
      </c>
      <c r="F26" s="23">
        <v>22950</v>
      </c>
      <c r="G26" s="24">
        <f t="shared" si="1"/>
        <v>4.917084458156576</v>
      </c>
    </row>
    <row r="27" spans="1:7" ht="12.75">
      <c r="A27" s="62" t="s">
        <v>330</v>
      </c>
      <c r="B27" s="23">
        <v>625</v>
      </c>
      <c r="C27" s="24">
        <f t="shared" si="2"/>
        <v>0.1339075288169002</v>
      </c>
      <c r="F27" s="23"/>
      <c r="G27" s="24"/>
    </row>
    <row r="28" spans="1:7" ht="12.75">
      <c r="A28" s="62" t="s">
        <v>331</v>
      </c>
      <c r="B28" s="23">
        <v>15270</v>
      </c>
      <c r="C28" s="24">
        <f t="shared" si="2"/>
        <v>3.2716287440545058</v>
      </c>
      <c r="E28" s="7" t="s">
        <v>140</v>
      </c>
      <c r="F28" s="34">
        <v>47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435780</v>
      </c>
      <c r="G30" s="24">
        <f aca="true" t="shared" si="3" ref="G30:G37">F30*100/F$10</f>
        <v>93.36675665252604</v>
      </c>
    </row>
    <row r="31" spans="1:7" ht="12.75">
      <c r="A31" s="62" t="s">
        <v>149</v>
      </c>
      <c r="B31" s="23">
        <v>1495</v>
      </c>
      <c r="C31" s="24">
        <f>B31*100/B$9</f>
        <v>0.3203068089300253</v>
      </c>
      <c r="E31" s="7" t="s">
        <v>9</v>
      </c>
      <c r="F31" s="23">
        <v>201845</v>
      </c>
      <c r="G31" s="24">
        <f t="shared" si="3"/>
        <v>43.245704246475555</v>
      </c>
    </row>
    <row r="32" spans="1:7" ht="12.75">
      <c r="A32" s="62" t="s">
        <v>151</v>
      </c>
      <c r="B32" s="23">
        <v>465245</v>
      </c>
      <c r="C32" s="24">
        <f>B32*100/B$9</f>
        <v>99.67969319106997</v>
      </c>
      <c r="E32" s="7" t="s">
        <v>10</v>
      </c>
      <c r="F32" s="23">
        <v>233930</v>
      </c>
      <c r="G32" s="24">
        <f t="shared" si="3"/>
        <v>50.11998114581994</v>
      </c>
    </row>
    <row r="33" spans="1:7" ht="12.75">
      <c r="A33" s="62" t="s">
        <v>332</v>
      </c>
      <c r="B33" s="23">
        <v>448975</v>
      </c>
      <c r="C33" s="24">
        <f>B33*100/B$9</f>
        <v>96.19381240090843</v>
      </c>
      <c r="E33" s="7" t="s">
        <v>11</v>
      </c>
      <c r="F33" s="23">
        <v>422340</v>
      </c>
      <c r="G33" s="24">
        <f t="shared" si="3"/>
        <v>90.48720915284741</v>
      </c>
    </row>
    <row r="34" spans="1:7" ht="12.75">
      <c r="A34" s="22"/>
      <c r="B34" s="23"/>
      <c r="C34" s="24"/>
      <c r="E34" s="7" t="s">
        <v>13</v>
      </c>
      <c r="F34" s="23">
        <v>131980</v>
      </c>
      <c r="G34" s="24">
        <f t="shared" si="3"/>
        <v>28.27698504520718</v>
      </c>
    </row>
    <row r="35" spans="1:7" ht="12.75">
      <c r="A35" s="63" t="s">
        <v>152</v>
      </c>
      <c r="B35" s="23"/>
      <c r="C35" s="24"/>
      <c r="E35" s="7" t="s">
        <v>14</v>
      </c>
      <c r="F35" s="23">
        <v>117465</v>
      </c>
      <c r="G35" s="24">
        <f t="shared" si="3"/>
        <v>25.167116595963492</v>
      </c>
    </row>
    <row r="36" spans="1:7" ht="12.75">
      <c r="A36" s="63" t="s">
        <v>175</v>
      </c>
      <c r="B36" s="18">
        <v>465205</v>
      </c>
      <c r="C36" s="19">
        <f aca="true" t="shared" si="4" ref="C36:C44">B36*100/B$36</f>
        <v>100</v>
      </c>
      <c r="E36" s="7" t="s">
        <v>12</v>
      </c>
      <c r="F36" s="23">
        <v>49780</v>
      </c>
      <c r="G36" s="24">
        <f t="shared" si="3"/>
        <v>10.665466855208468</v>
      </c>
    </row>
    <row r="37" spans="1:7" ht="12.75">
      <c r="A37" s="64" t="s">
        <v>333</v>
      </c>
      <c r="B37" s="23">
        <v>60800</v>
      </c>
      <c r="C37" s="24">
        <f t="shared" si="4"/>
        <v>13.069506991541363</v>
      </c>
      <c r="E37" s="7" t="s">
        <v>10</v>
      </c>
      <c r="F37" s="23">
        <v>67685</v>
      </c>
      <c r="G37" s="24">
        <f t="shared" si="3"/>
        <v>14.501649740755024</v>
      </c>
    </row>
    <row r="38" spans="1:7" ht="12.75">
      <c r="A38" s="64" t="s">
        <v>153</v>
      </c>
      <c r="B38" s="23">
        <v>404405</v>
      </c>
      <c r="C38" s="24">
        <f t="shared" si="4"/>
        <v>86.93049300845864</v>
      </c>
      <c r="F38" s="23"/>
      <c r="G38" s="24"/>
    </row>
    <row r="39" spans="1:7" ht="12.75">
      <c r="A39" s="64" t="s">
        <v>176</v>
      </c>
      <c r="B39" s="23">
        <v>236335</v>
      </c>
      <c r="C39" s="24">
        <f t="shared" si="4"/>
        <v>50.802334454702766</v>
      </c>
      <c r="E39" s="47" t="s">
        <v>171</v>
      </c>
      <c r="F39" s="23"/>
      <c r="G39" s="24"/>
    </row>
    <row r="40" spans="1:7" ht="12.75">
      <c r="A40" s="64" t="s">
        <v>154</v>
      </c>
      <c r="B40" s="23">
        <v>2565</v>
      </c>
      <c r="C40" s="24">
        <f t="shared" si="4"/>
        <v>0.5513698262056512</v>
      </c>
      <c r="E40" s="47" t="s">
        <v>191</v>
      </c>
      <c r="F40" s="18">
        <v>446840</v>
      </c>
      <c r="G40" s="19">
        <f>F40*100/F$40</f>
        <v>100</v>
      </c>
    </row>
    <row r="41" spans="1:7" ht="12.75">
      <c r="A41" s="64" t="s">
        <v>176</v>
      </c>
      <c r="B41" s="65">
        <v>1055</v>
      </c>
      <c r="C41" s="24">
        <f t="shared" si="4"/>
        <v>0.22678174138283122</v>
      </c>
      <c r="E41" s="7" t="s">
        <v>15</v>
      </c>
      <c r="F41" s="23">
        <v>75205</v>
      </c>
      <c r="G41" s="24">
        <f aca="true" t="shared" si="5" ref="G41:G47">F41*100/F$40</f>
        <v>16.83040909497807</v>
      </c>
    </row>
    <row r="42" spans="1:7" ht="12.75">
      <c r="A42" s="64" t="s">
        <v>155</v>
      </c>
      <c r="B42" s="23">
        <v>397910</v>
      </c>
      <c r="C42" s="24">
        <f t="shared" si="4"/>
        <v>85.53433432572737</v>
      </c>
      <c r="E42" s="7" t="s">
        <v>127</v>
      </c>
      <c r="F42" s="23">
        <v>277520</v>
      </c>
      <c r="G42" s="24">
        <f t="shared" si="5"/>
        <v>62.10724196580431</v>
      </c>
    </row>
    <row r="43" spans="1:7" ht="12.75">
      <c r="A43" s="64" t="s">
        <v>176</v>
      </c>
      <c r="B43" s="23">
        <v>233850</v>
      </c>
      <c r="C43" s="24">
        <f t="shared" si="4"/>
        <v>50.268161348222826</v>
      </c>
      <c r="E43" s="7" t="s">
        <v>16</v>
      </c>
      <c r="F43" s="23">
        <v>7805</v>
      </c>
      <c r="G43" s="24">
        <f t="shared" si="5"/>
        <v>1.7467102318503267</v>
      </c>
    </row>
    <row r="44" spans="1:7" ht="12.75">
      <c r="A44" s="64" t="s">
        <v>156</v>
      </c>
      <c r="B44" s="23">
        <v>250</v>
      </c>
      <c r="C44" s="24">
        <f t="shared" si="4"/>
        <v>0.053739749142851</v>
      </c>
      <c r="E44" s="7" t="s">
        <v>17</v>
      </c>
      <c r="F44" s="23">
        <v>55175</v>
      </c>
      <c r="G44" s="24">
        <f t="shared" si="5"/>
        <v>12.347820248858651</v>
      </c>
    </row>
    <row r="45" spans="1:7" ht="12.75">
      <c r="A45" s="64" t="s">
        <v>176</v>
      </c>
      <c r="B45" s="23">
        <v>155</v>
      </c>
      <c r="C45" s="24" t="s">
        <v>357</v>
      </c>
      <c r="E45" s="7" t="s">
        <v>18</v>
      </c>
      <c r="F45" s="23">
        <v>45475</v>
      </c>
      <c r="G45" s="24">
        <f t="shared" si="5"/>
        <v>10.177020857577656</v>
      </c>
    </row>
    <row r="46" spans="1:7" ht="12.75">
      <c r="A46" s="22"/>
      <c r="B46" s="23"/>
      <c r="C46" s="24"/>
      <c r="E46" s="7" t="s">
        <v>19</v>
      </c>
      <c r="F46" s="23">
        <v>31135</v>
      </c>
      <c r="G46" s="24">
        <f t="shared" si="5"/>
        <v>6.9678184585086385</v>
      </c>
    </row>
    <row r="47" spans="1:7" ht="12.75">
      <c r="A47" s="66" t="s">
        <v>157</v>
      </c>
      <c r="B47" s="23"/>
      <c r="C47" s="24"/>
      <c r="E47" s="7" t="s">
        <v>18</v>
      </c>
      <c r="F47" s="23">
        <v>18260</v>
      </c>
      <c r="G47" s="24">
        <f t="shared" si="5"/>
        <v>4.086473905648554</v>
      </c>
    </row>
    <row r="48" spans="1:7" ht="12.75">
      <c r="A48" s="66" t="s">
        <v>335</v>
      </c>
      <c r="B48" s="18">
        <v>466740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460000</v>
      </c>
      <c r="C49" s="24">
        <f t="shared" si="6"/>
        <v>98.55594120923855</v>
      </c>
      <c r="E49" s="47" t="s">
        <v>172</v>
      </c>
      <c r="F49" s="23"/>
      <c r="G49" s="24"/>
    </row>
    <row r="50" spans="1:7" ht="12.75">
      <c r="A50" s="62" t="s">
        <v>336</v>
      </c>
      <c r="B50" s="23">
        <v>219260</v>
      </c>
      <c r="C50" s="24">
        <f t="shared" si="6"/>
        <v>46.976903629429664</v>
      </c>
      <c r="E50" s="47" t="s">
        <v>173</v>
      </c>
      <c r="F50" s="23"/>
      <c r="G50" s="24"/>
    </row>
    <row r="51" spans="1:7" ht="12.75">
      <c r="A51" s="62" t="s">
        <v>337</v>
      </c>
      <c r="B51" s="23">
        <v>124480</v>
      </c>
      <c r="C51" s="24">
        <f t="shared" si="6"/>
        <v>26.67009469940438</v>
      </c>
      <c r="E51" s="47" t="s">
        <v>192</v>
      </c>
      <c r="F51" s="18">
        <v>12420</v>
      </c>
      <c r="G51" s="19">
        <f>F51*100/F51</f>
        <v>100</v>
      </c>
    </row>
    <row r="52" spans="1:7" ht="12.75">
      <c r="A52" s="62" t="s">
        <v>338</v>
      </c>
      <c r="B52" s="23">
        <v>59150</v>
      </c>
      <c r="C52" s="24">
        <f t="shared" si="6"/>
        <v>12.673008527231435</v>
      </c>
      <c r="E52" s="7" t="s">
        <v>174</v>
      </c>
      <c r="F52" s="23">
        <v>2150</v>
      </c>
      <c r="G52" s="24">
        <f>F52*100/F51</f>
        <v>17.310789049919485</v>
      </c>
    </row>
    <row r="53" spans="1:7" ht="12.75">
      <c r="A53" s="62" t="s">
        <v>158</v>
      </c>
      <c r="B53" s="23">
        <v>28540</v>
      </c>
      <c r="C53" s="24">
        <f t="shared" si="6"/>
        <v>6.1147533958949305</v>
      </c>
      <c r="F53" s="23"/>
      <c r="G53" s="24"/>
    </row>
    <row r="54" spans="1:7" ht="12.75">
      <c r="A54" s="62" t="s">
        <v>339</v>
      </c>
      <c r="B54" s="23">
        <v>31690</v>
      </c>
      <c r="C54" s="24">
        <f t="shared" si="6"/>
        <v>6.789647341132108</v>
      </c>
      <c r="E54" s="47" t="s">
        <v>177</v>
      </c>
      <c r="F54" s="23"/>
      <c r="G54" s="24"/>
    </row>
    <row r="55" spans="1:7" ht="12.75">
      <c r="A55" s="62" t="s">
        <v>159</v>
      </c>
      <c r="B55" s="23">
        <v>1780</v>
      </c>
      <c r="C55" s="24">
        <f t="shared" si="6"/>
        <v>0.3813686420705318</v>
      </c>
      <c r="E55" s="47" t="s">
        <v>178</v>
      </c>
      <c r="F55" s="23"/>
      <c r="G55" s="24"/>
    </row>
    <row r="56" spans="1:7" ht="12.75">
      <c r="A56" s="62" t="s">
        <v>340</v>
      </c>
      <c r="B56" s="23">
        <v>25430</v>
      </c>
      <c r="C56" s="24">
        <f t="shared" si="6"/>
        <v>5.448429532502035</v>
      </c>
      <c r="E56" s="47" t="s">
        <v>179</v>
      </c>
      <c r="F56" s="18">
        <v>68575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6530</v>
      </c>
      <c r="C57" s="24">
        <f t="shared" si="6"/>
        <v>1.3990658610789732</v>
      </c>
      <c r="E57" s="7" t="s">
        <v>20</v>
      </c>
      <c r="F57" s="23">
        <v>420</v>
      </c>
      <c r="G57" s="24">
        <f t="shared" si="7"/>
        <v>0.6124681006197594</v>
      </c>
    </row>
    <row r="58" spans="1:7" ht="12.75">
      <c r="A58" s="62" t="s">
        <v>341</v>
      </c>
      <c r="B58" s="23">
        <v>6740</v>
      </c>
      <c r="C58" s="24">
        <f t="shared" si="6"/>
        <v>1.4440587907614517</v>
      </c>
      <c r="E58" s="7" t="s">
        <v>21</v>
      </c>
      <c r="F58" s="23">
        <v>1030</v>
      </c>
      <c r="G58" s="24">
        <f t="shared" si="7"/>
        <v>1.5020051039008384</v>
      </c>
    </row>
    <row r="59" spans="1:7" ht="12.75">
      <c r="A59" s="62" t="s">
        <v>161</v>
      </c>
      <c r="B59" s="23">
        <v>3760</v>
      </c>
      <c r="C59" s="24">
        <f t="shared" si="6"/>
        <v>0.8055876933624716</v>
      </c>
      <c r="E59" s="7" t="s">
        <v>180</v>
      </c>
      <c r="F59" s="23">
        <v>16935</v>
      </c>
      <c r="G59" s="24">
        <f t="shared" si="7"/>
        <v>24.695588771418155</v>
      </c>
    </row>
    <row r="60" spans="1:7" ht="12.75">
      <c r="A60" s="62" t="s">
        <v>162</v>
      </c>
      <c r="B60" s="23">
        <v>2980</v>
      </c>
      <c r="C60" s="24">
        <f>B60*100/B$9</f>
        <v>0.6384710973989801</v>
      </c>
      <c r="E60" s="7" t="s">
        <v>22</v>
      </c>
      <c r="F60" s="23">
        <v>18165</v>
      </c>
      <c r="G60" s="24">
        <f t="shared" si="7"/>
        <v>26.489245351804595</v>
      </c>
    </row>
    <row r="61" spans="1:7" ht="12.75">
      <c r="A61" s="62"/>
      <c r="B61" s="23"/>
      <c r="C61" s="24"/>
      <c r="E61" s="7" t="s">
        <v>181</v>
      </c>
      <c r="F61" s="23">
        <v>32020</v>
      </c>
      <c r="G61" s="24">
        <f t="shared" si="7"/>
        <v>46.693401385344515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219265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147905</v>
      </c>
      <c r="C64" s="24">
        <f t="shared" si="8"/>
        <v>67.45490616377442</v>
      </c>
      <c r="E64" s="47" t="s">
        <v>193</v>
      </c>
      <c r="F64" s="18">
        <v>399165</v>
      </c>
      <c r="G64" s="19">
        <f>F64*100/F$64</f>
        <v>100</v>
      </c>
    </row>
    <row r="65" spans="1:7" ht="12.75">
      <c r="A65" s="62" t="s">
        <v>165</v>
      </c>
      <c r="B65" s="23">
        <v>58490</v>
      </c>
      <c r="C65" s="24">
        <f t="shared" si="8"/>
        <v>26.675484003374912</v>
      </c>
      <c r="E65" s="7" t="s">
        <v>23</v>
      </c>
      <c r="F65" s="23">
        <v>53775</v>
      </c>
      <c r="G65" s="24">
        <f aca="true" t="shared" si="9" ref="G65:G71">F65*100/F$64</f>
        <v>13.471872533914546</v>
      </c>
    </row>
    <row r="66" spans="1:7" ht="12.75">
      <c r="A66" s="62" t="s">
        <v>166</v>
      </c>
      <c r="B66" s="23">
        <v>121965</v>
      </c>
      <c r="C66" s="24">
        <f t="shared" si="8"/>
        <v>55.62447267005678</v>
      </c>
      <c r="E66" s="7" t="s">
        <v>183</v>
      </c>
      <c r="F66" s="23">
        <v>55150</v>
      </c>
      <c r="G66" s="24">
        <f t="shared" si="9"/>
        <v>13.816341613117382</v>
      </c>
    </row>
    <row r="67" spans="1:7" ht="12.75">
      <c r="A67" s="62" t="s">
        <v>165</v>
      </c>
      <c r="B67" s="23">
        <v>50140</v>
      </c>
      <c r="C67" s="24">
        <f t="shared" si="8"/>
        <v>22.867306683693247</v>
      </c>
      <c r="E67" s="7" t="s">
        <v>184</v>
      </c>
      <c r="F67" s="23">
        <v>117315</v>
      </c>
      <c r="G67" s="24">
        <f t="shared" si="9"/>
        <v>29.39010183758596</v>
      </c>
    </row>
    <row r="68" spans="1:7" ht="12.75">
      <c r="A68" s="62" t="s">
        <v>167</v>
      </c>
      <c r="B68" s="23">
        <v>18040</v>
      </c>
      <c r="C68" s="24">
        <f t="shared" si="8"/>
        <v>8.22748728707272</v>
      </c>
      <c r="E68" s="7" t="s">
        <v>24</v>
      </c>
      <c r="F68" s="23">
        <v>61035</v>
      </c>
      <c r="G68" s="24">
        <f t="shared" si="9"/>
        <v>15.29066927210552</v>
      </c>
    </row>
    <row r="69" spans="1:7" ht="12.75">
      <c r="A69" s="62" t="s">
        <v>165</v>
      </c>
      <c r="B69" s="23">
        <v>6295</v>
      </c>
      <c r="C69" s="24">
        <f t="shared" si="8"/>
        <v>2.870955236813901</v>
      </c>
      <c r="E69" s="7" t="s">
        <v>25</v>
      </c>
      <c r="F69" s="23">
        <v>24295</v>
      </c>
      <c r="G69" s="24">
        <f t="shared" si="9"/>
        <v>6.086455475805744</v>
      </c>
    </row>
    <row r="70" spans="1:7" ht="12.75">
      <c r="A70" s="62" t="s">
        <v>168</v>
      </c>
      <c r="B70" s="23">
        <v>71360</v>
      </c>
      <c r="C70" s="24">
        <f t="shared" si="8"/>
        <v>32.54509383622557</v>
      </c>
      <c r="E70" s="7" t="s">
        <v>26</v>
      </c>
      <c r="F70" s="23">
        <v>38075</v>
      </c>
      <c r="G70" s="24">
        <f t="shared" si="9"/>
        <v>9.538661956834893</v>
      </c>
    </row>
    <row r="71" spans="1:7" ht="12.75">
      <c r="A71" s="62" t="s">
        <v>169</v>
      </c>
      <c r="B71" s="23">
        <v>60240</v>
      </c>
      <c r="C71" s="24">
        <f t="shared" si="8"/>
        <v>27.473604998517775</v>
      </c>
      <c r="E71" s="7" t="s">
        <v>185</v>
      </c>
      <c r="F71" s="23">
        <v>49520</v>
      </c>
      <c r="G71" s="24">
        <f t="shared" si="9"/>
        <v>12.405897310635952</v>
      </c>
    </row>
    <row r="72" spans="1:7" ht="12.75">
      <c r="A72" s="62" t="s">
        <v>170</v>
      </c>
      <c r="B72" s="23">
        <v>35385</v>
      </c>
      <c r="C72" s="24">
        <f t="shared" si="8"/>
        <v>16.138006521788704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72.71178585296808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21.944559267470844</v>
      </c>
    </row>
    <row r="75" spans="1:7" ht="12.75">
      <c r="A75" s="17" t="s">
        <v>194</v>
      </c>
      <c r="B75" s="18">
        <v>465205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249205</v>
      </c>
      <c r="C76" s="24">
        <f aca="true" t="shared" si="10" ref="C76:C82">B76*100/B$36</f>
        <v>53.568856740576734</v>
      </c>
      <c r="E76" s="20" t="s">
        <v>221</v>
      </c>
      <c r="F76" s="23"/>
      <c r="G76" s="24"/>
    </row>
    <row r="77" spans="1:7" ht="12.75">
      <c r="A77" s="22" t="s">
        <v>189</v>
      </c>
      <c r="B77" s="23">
        <v>160095</v>
      </c>
      <c r="C77" s="24">
        <f t="shared" si="10"/>
        <v>34.413860556098925</v>
      </c>
      <c r="E77" s="20" t="s">
        <v>249</v>
      </c>
      <c r="F77" s="18">
        <v>435230</v>
      </c>
      <c r="G77" s="19">
        <f>F77*100/F$77</f>
        <v>100</v>
      </c>
    </row>
    <row r="78" spans="1:7" ht="12.75">
      <c r="A78" s="22" t="s">
        <v>343</v>
      </c>
      <c r="B78" s="23">
        <v>107560</v>
      </c>
      <c r="C78" s="24">
        <f t="shared" si="10"/>
        <v>23.120989671220215</v>
      </c>
      <c r="E78" s="25" t="s">
        <v>27</v>
      </c>
      <c r="F78" s="23">
        <v>19360</v>
      </c>
      <c r="G78" s="24">
        <f>F78*100/F$77</f>
        <v>4.448222778760655</v>
      </c>
    </row>
    <row r="79" spans="1:7" ht="12.75">
      <c r="A79" s="22" t="s">
        <v>344</v>
      </c>
      <c r="B79" s="23">
        <v>52540</v>
      </c>
      <c r="C79" s="24">
        <f t="shared" si="10"/>
        <v>11.293945679861567</v>
      </c>
      <c r="E79" s="25"/>
      <c r="F79" s="23"/>
      <c r="G79" s="24"/>
    </row>
    <row r="80" spans="1:7" ht="12.75">
      <c r="A80" s="22" t="s">
        <v>345</v>
      </c>
      <c r="B80" s="23">
        <v>31100</v>
      </c>
      <c r="C80" s="24">
        <f t="shared" si="10"/>
        <v>6.685224793370664</v>
      </c>
      <c r="E80" s="25"/>
      <c r="F80" s="23"/>
      <c r="G80" s="24"/>
    </row>
    <row r="81" spans="1:7" ht="12.75">
      <c r="A81" s="22" t="s">
        <v>346</v>
      </c>
      <c r="B81" s="23">
        <v>21440</v>
      </c>
      <c r="C81" s="24">
        <f t="shared" si="10"/>
        <v>4.608720886490902</v>
      </c>
      <c r="E81" s="25"/>
      <c r="F81" s="23"/>
      <c r="G81" s="24"/>
    </row>
    <row r="82" spans="1:7" ht="13.5" thickBot="1">
      <c r="A82" s="36" t="s">
        <v>347</v>
      </c>
      <c r="B82" s="37">
        <v>55905</v>
      </c>
      <c r="C82" s="38">
        <f t="shared" si="10"/>
        <v>12.01728270332434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443295</v>
      </c>
      <c r="C10" s="19">
        <f>B10*100/B$10</f>
        <v>100</v>
      </c>
      <c r="E10" s="47" t="s">
        <v>248</v>
      </c>
      <c r="F10" s="18">
        <v>233040</v>
      </c>
      <c r="G10" s="19">
        <f>F10*100/F$10</f>
        <v>100</v>
      </c>
    </row>
    <row r="11" spans="1:7" ht="12.75">
      <c r="A11" s="48" t="s">
        <v>28</v>
      </c>
      <c r="B11" s="23">
        <v>249940</v>
      </c>
      <c r="C11" s="24">
        <f>B11*100/B$10</f>
        <v>56.38231877192389</v>
      </c>
      <c r="E11" s="10" t="s">
        <v>54</v>
      </c>
      <c r="F11" s="29">
        <v>152990</v>
      </c>
      <c r="G11" s="35">
        <f aca="true" t="shared" si="0" ref="G11:G16">F11*100/F$10</f>
        <v>65.64967387572949</v>
      </c>
    </row>
    <row r="12" spans="1:7" ht="12.75">
      <c r="A12" s="48" t="s">
        <v>200</v>
      </c>
      <c r="B12" s="23">
        <v>249390</v>
      </c>
      <c r="C12" s="24">
        <f>B12*100/B$10</f>
        <v>56.258247893614865</v>
      </c>
      <c r="E12" s="7" t="s">
        <v>55</v>
      </c>
      <c r="F12" s="23">
        <v>33280</v>
      </c>
      <c r="G12" s="24">
        <f t="shared" si="0"/>
        <v>14.280810161345691</v>
      </c>
    </row>
    <row r="13" spans="1:7" ht="12.75">
      <c r="A13" s="48" t="s">
        <v>29</v>
      </c>
      <c r="B13" s="23">
        <v>238160</v>
      </c>
      <c r="C13" s="24">
        <f>B13*100/B$10</f>
        <v>53.72494614195964</v>
      </c>
      <c r="E13" s="10" t="s">
        <v>287</v>
      </c>
      <c r="F13" s="29">
        <v>26700</v>
      </c>
      <c r="G13" s="35">
        <f t="shared" si="0"/>
        <v>11.457260556127704</v>
      </c>
    </row>
    <row r="14" spans="1:7" ht="12.75">
      <c r="A14" s="48" t="s">
        <v>30</v>
      </c>
      <c r="B14" s="23">
        <v>11230</v>
      </c>
      <c r="C14" s="24">
        <f>B14*100/B$10</f>
        <v>2.5333017516552183</v>
      </c>
      <c r="E14" s="7" t="s">
        <v>56</v>
      </c>
      <c r="F14" s="23">
        <v>9805</v>
      </c>
      <c r="G14" s="24">
        <f t="shared" si="0"/>
        <v>4.207432200480604</v>
      </c>
    </row>
    <row r="15" spans="1:7" ht="12.75">
      <c r="A15" s="48" t="s">
        <v>201</v>
      </c>
      <c r="B15" s="23" t="s">
        <v>195</v>
      </c>
      <c r="C15" s="24">
        <f>B14*100/B12</f>
        <v>4.502987288985124</v>
      </c>
      <c r="E15" s="7" t="s">
        <v>57</v>
      </c>
      <c r="F15" s="23">
        <v>2470</v>
      </c>
      <c r="G15" s="24">
        <f t="shared" si="0"/>
        <v>1.0599038791623756</v>
      </c>
    </row>
    <row r="16" spans="1:7" ht="12.75">
      <c r="A16" s="48" t="s">
        <v>31</v>
      </c>
      <c r="B16" s="23">
        <v>545</v>
      </c>
      <c r="C16" s="24">
        <f>B16*100/B$10</f>
        <v>0.12294296123349012</v>
      </c>
      <c r="E16" s="7" t="s">
        <v>58</v>
      </c>
      <c r="F16" s="23">
        <v>7800</v>
      </c>
      <c r="G16" s="24">
        <f t="shared" si="0"/>
        <v>3.3470648815653963</v>
      </c>
    </row>
    <row r="17" spans="1:7" ht="12.75">
      <c r="A17" s="48" t="s">
        <v>32</v>
      </c>
      <c r="B17" s="23">
        <v>193355</v>
      </c>
      <c r="C17" s="24">
        <f>B17*100/B$10</f>
        <v>43.61768122807611</v>
      </c>
      <c r="E17" s="7" t="s">
        <v>302</v>
      </c>
      <c r="F17" s="34">
        <v>31.2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237780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114830</v>
      </c>
      <c r="C20" s="24">
        <f>B20*100/B$19</f>
        <v>48.29253932206241</v>
      </c>
      <c r="E20" s="47" t="s">
        <v>314</v>
      </c>
      <c r="F20" s="18">
        <v>219265</v>
      </c>
      <c r="G20" s="19">
        <f>F20*100/F$20</f>
        <v>100</v>
      </c>
    </row>
    <row r="21" spans="1:7" ht="12.75">
      <c r="A21" s="48" t="s">
        <v>200</v>
      </c>
      <c r="B21" s="23">
        <v>114770</v>
      </c>
      <c r="C21" s="24">
        <f>B21*100/B$19</f>
        <v>48.26730591302885</v>
      </c>
      <c r="E21" s="7" t="s">
        <v>225</v>
      </c>
      <c r="F21" s="23">
        <v>20615</v>
      </c>
      <c r="G21" s="24">
        <f aca="true" t="shared" si="1" ref="G21:G30">F21*100/F$20</f>
        <v>9.401865322782934</v>
      </c>
    </row>
    <row r="22" spans="1:7" ht="12.75">
      <c r="A22" s="48" t="s">
        <v>34</v>
      </c>
      <c r="B22" s="23">
        <v>109070</v>
      </c>
      <c r="C22" s="24">
        <f>B22*100/B$19</f>
        <v>45.87013205484061</v>
      </c>
      <c r="E22" s="7" t="s">
        <v>226</v>
      </c>
      <c r="F22" s="23">
        <v>15550</v>
      </c>
      <c r="G22" s="24">
        <f t="shared" si="1"/>
        <v>7.091875128269446</v>
      </c>
    </row>
    <row r="23" spans="1:7" ht="12.75">
      <c r="A23" s="48"/>
      <c r="B23" s="23"/>
      <c r="C23" s="24"/>
      <c r="E23" s="7" t="s">
        <v>227</v>
      </c>
      <c r="F23" s="23">
        <v>28555</v>
      </c>
      <c r="G23" s="24">
        <f t="shared" si="1"/>
        <v>13.023054295031127</v>
      </c>
    </row>
    <row r="24" spans="1:7" ht="12.75">
      <c r="A24" s="45" t="s">
        <v>243</v>
      </c>
      <c r="B24" s="18">
        <v>2070</v>
      </c>
      <c r="C24" s="19">
        <f>B24*100/B$24</f>
        <v>100</v>
      </c>
      <c r="E24" s="7" t="s">
        <v>228</v>
      </c>
      <c r="F24" s="23">
        <v>27630</v>
      </c>
      <c r="G24" s="24">
        <f t="shared" si="1"/>
        <v>12.601190340455613</v>
      </c>
    </row>
    <row r="25" spans="1:7" ht="12.75">
      <c r="A25" s="48" t="s">
        <v>35</v>
      </c>
      <c r="B25" s="23">
        <v>920</v>
      </c>
      <c r="C25" s="24">
        <f>B25*100/B$24</f>
        <v>44.44444444444444</v>
      </c>
      <c r="E25" s="7" t="s">
        <v>229</v>
      </c>
      <c r="F25" s="23">
        <v>35930</v>
      </c>
      <c r="G25" s="24">
        <f t="shared" si="1"/>
        <v>16.386564203133194</v>
      </c>
    </row>
    <row r="26" spans="1:7" ht="12.75">
      <c r="A26" s="48"/>
      <c r="B26" s="23"/>
      <c r="C26" s="24"/>
      <c r="E26" s="7" t="s">
        <v>230</v>
      </c>
      <c r="F26" s="23">
        <v>41755</v>
      </c>
      <c r="G26" s="24">
        <f t="shared" si="1"/>
        <v>19.043166944108727</v>
      </c>
    </row>
    <row r="27" spans="1:7" ht="12.75">
      <c r="A27" s="45" t="s">
        <v>202</v>
      </c>
      <c r="B27" s="23"/>
      <c r="C27" s="24"/>
      <c r="E27" s="7" t="s">
        <v>231</v>
      </c>
      <c r="F27" s="23">
        <v>22525</v>
      </c>
      <c r="G27" s="24">
        <f t="shared" si="1"/>
        <v>10.272957380338859</v>
      </c>
    </row>
    <row r="28" spans="1:7" ht="12.75">
      <c r="A28" s="45" t="s">
        <v>244</v>
      </c>
      <c r="B28" s="18">
        <v>238160</v>
      </c>
      <c r="C28" s="19">
        <f>B28*100/B$28</f>
        <v>100</v>
      </c>
      <c r="E28" s="7" t="s">
        <v>232</v>
      </c>
      <c r="F28" s="23">
        <v>17100</v>
      </c>
      <c r="G28" s="24">
        <f t="shared" si="1"/>
        <v>7.7987822953959824</v>
      </c>
    </row>
    <row r="29" spans="1:7" ht="12.75">
      <c r="A29" s="45" t="s">
        <v>203</v>
      </c>
      <c r="B29" s="23"/>
      <c r="C29" s="24"/>
      <c r="E29" s="7" t="s">
        <v>233</v>
      </c>
      <c r="F29" s="23">
        <v>4770</v>
      </c>
      <c r="G29" s="24">
        <f t="shared" si="1"/>
        <v>2.1754497981894056</v>
      </c>
    </row>
    <row r="30" spans="1:7" ht="12.75">
      <c r="A30" s="48" t="s">
        <v>204</v>
      </c>
      <c r="B30" s="23">
        <v>62775</v>
      </c>
      <c r="C30" s="24">
        <f>B30*100/B$28</f>
        <v>26.358330534094726</v>
      </c>
      <c r="E30" s="7" t="s">
        <v>234</v>
      </c>
      <c r="F30" s="23">
        <v>4825</v>
      </c>
      <c r="G30" s="24">
        <f t="shared" si="1"/>
        <v>2.2005336008938956</v>
      </c>
    </row>
    <row r="31" spans="1:7" ht="12.75">
      <c r="A31" s="48" t="s">
        <v>205</v>
      </c>
      <c r="B31" s="23">
        <v>46535</v>
      </c>
      <c r="C31" s="24">
        <f>B31*100/B$28</f>
        <v>19.53938528720188</v>
      </c>
      <c r="E31" s="7" t="s">
        <v>132</v>
      </c>
      <c r="F31" s="23">
        <v>41452</v>
      </c>
      <c r="G31" s="24" t="s">
        <v>195</v>
      </c>
    </row>
    <row r="32" spans="1:7" ht="12.75">
      <c r="A32" s="48" t="s">
        <v>206</v>
      </c>
      <c r="B32" s="23">
        <v>40445</v>
      </c>
      <c r="C32" s="24">
        <f>B32*100/B$28</f>
        <v>16.982280819617063</v>
      </c>
      <c r="F32" s="23"/>
      <c r="G32" s="24"/>
    </row>
    <row r="33" spans="1:7" ht="12.75">
      <c r="A33" s="48" t="s">
        <v>36</v>
      </c>
      <c r="B33" s="23">
        <v>395</v>
      </c>
      <c r="C33" s="24">
        <f>B33*100/B$28</f>
        <v>0.165854887470608</v>
      </c>
      <c r="E33" s="7" t="s">
        <v>59</v>
      </c>
      <c r="F33" s="23">
        <v>157955</v>
      </c>
      <c r="G33" s="24">
        <f>F33*100/F$20</f>
        <v>72.03840102159488</v>
      </c>
    </row>
    <row r="34" spans="1:7" ht="12.75">
      <c r="A34" s="48" t="s">
        <v>207</v>
      </c>
      <c r="B34" s="23"/>
      <c r="C34" s="24"/>
      <c r="E34" s="7" t="s">
        <v>296</v>
      </c>
      <c r="F34" s="23">
        <v>58294</v>
      </c>
      <c r="G34" s="24" t="s">
        <v>195</v>
      </c>
    </row>
    <row r="35" spans="1:7" ht="12.75">
      <c r="A35" s="48" t="s">
        <v>208</v>
      </c>
      <c r="B35" s="23">
        <v>35260</v>
      </c>
      <c r="C35" s="24">
        <f>B35*100/B$28</f>
        <v>14.805172992945918</v>
      </c>
      <c r="E35" s="7" t="s">
        <v>130</v>
      </c>
      <c r="F35" s="23">
        <v>79645</v>
      </c>
      <c r="G35" s="24">
        <f>F35*100/F$20</f>
        <v>36.32362666180193</v>
      </c>
    </row>
    <row r="36" spans="1:7" ht="12.75">
      <c r="A36" s="48" t="s">
        <v>209</v>
      </c>
      <c r="B36" s="23"/>
      <c r="C36" s="24"/>
      <c r="E36" s="7" t="s">
        <v>297</v>
      </c>
      <c r="F36" s="23">
        <v>12184</v>
      </c>
      <c r="G36" s="24" t="s">
        <v>195</v>
      </c>
    </row>
    <row r="37" spans="1:7" ht="12.75">
      <c r="A37" s="48" t="s">
        <v>37</v>
      </c>
      <c r="B37" s="23">
        <v>52750</v>
      </c>
      <c r="C37" s="24">
        <f>B37*100/B$28</f>
        <v>22.1489754786698</v>
      </c>
      <c r="E37" s="7" t="s">
        <v>131</v>
      </c>
      <c r="F37" s="23">
        <v>8380</v>
      </c>
      <c r="G37" s="24">
        <f>F37*100/F$20</f>
        <v>3.8218593938841128</v>
      </c>
    </row>
    <row r="38" spans="1:7" ht="12.75">
      <c r="A38" s="48"/>
      <c r="B38" s="23"/>
      <c r="C38" s="24"/>
      <c r="E38" s="7" t="s">
        <v>298</v>
      </c>
      <c r="F38" s="23">
        <v>6523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4335</v>
      </c>
      <c r="G39" s="24">
        <f>F39*100/F$20</f>
        <v>1.9770597222538937</v>
      </c>
    </row>
    <row r="40" spans="1:7" ht="12.75">
      <c r="A40" s="48" t="s">
        <v>211</v>
      </c>
      <c r="B40" s="23">
        <v>900</v>
      </c>
      <c r="C40" s="24">
        <f aca="true" t="shared" si="2" ref="C40:C46">B40*100/B$28</f>
        <v>0.37789721195834736</v>
      </c>
      <c r="E40" s="7" t="s">
        <v>299</v>
      </c>
      <c r="F40" s="23">
        <v>2911</v>
      </c>
      <c r="G40" s="24" t="s">
        <v>195</v>
      </c>
    </row>
    <row r="41" spans="1:7" ht="12.75">
      <c r="A41" s="48" t="s">
        <v>38</v>
      </c>
      <c r="B41" s="23">
        <v>27260</v>
      </c>
      <c r="C41" s="24">
        <f t="shared" si="2"/>
        <v>11.446086664427275</v>
      </c>
      <c r="E41" s="7" t="s">
        <v>236</v>
      </c>
      <c r="F41" s="23">
        <v>37570</v>
      </c>
      <c r="G41" s="24">
        <f>F41*100/F$20</f>
        <v>17.134517592867077</v>
      </c>
    </row>
    <row r="42" spans="1:7" ht="12.75">
      <c r="A42" s="48" t="s">
        <v>39</v>
      </c>
      <c r="B42" s="23">
        <v>54735</v>
      </c>
      <c r="C42" s="24">
        <f t="shared" si="2"/>
        <v>22.98244877393349</v>
      </c>
      <c r="E42" s="7" t="s">
        <v>300</v>
      </c>
      <c r="F42" s="23">
        <v>13590</v>
      </c>
      <c r="G42" s="24" t="s">
        <v>195</v>
      </c>
    </row>
    <row r="43" spans="1:7" ht="12.75">
      <c r="A43" s="48" t="s">
        <v>40</v>
      </c>
      <c r="B43" s="23">
        <v>7310</v>
      </c>
      <c r="C43" s="24">
        <f t="shared" si="2"/>
        <v>3.06936513268391</v>
      </c>
      <c r="F43" s="23"/>
      <c r="G43" s="24"/>
    </row>
    <row r="44" spans="1:7" ht="14.25">
      <c r="A44" s="48" t="s">
        <v>41</v>
      </c>
      <c r="B44" s="23">
        <v>18970</v>
      </c>
      <c r="C44" s="24">
        <f t="shared" si="2"/>
        <v>7.965233456499832</v>
      </c>
      <c r="E44" s="47" t="s">
        <v>315</v>
      </c>
      <c r="F44" s="18">
        <v>147905</v>
      </c>
      <c r="G44" s="19">
        <f>F44*100/F$44</f>
        <v>100</v>
      </c>
    </row>
    <row r="45" spans="1:7" ht="12.75">
      <c r="A45" s="48" t="s">
        <v>212</v>
      </c>
      <c r="B45" s="23">
        <v>11295</v>
      </c>
      <c r="C45" s="24">
        <f t="shared" si="2"/>
        <v>4.742610010077259</v>
      </c>
      <c r="E45" s="7" t="s">
        <v>225</v>
      </c>
      <c r="F45" s="23">
        <v>5330</v>
      </c>
      <c r="G45" s="24">
        <f aca="true" t="shared" si="3" ref="G45:G54">F45*100/F$44</f>
        <v>3.603664514384233</v>
      </c>
    </row>
    <row r="46" spans="1:7" ht="12.75">
      <c r="A46" s="48" t="s">
        <v>42</v>
      </c>
      <c r="B46" s="23">
        <v>4760</v>
      </c>
      <c r="C46" s="24">
        <f t="shared" si="2"/>
        <v>1.9986563654685925</v>
      </c>
      <c r="E46" s="7" t="s">
        <v>226</v>
      </c>
      <c r="F46" s="23">
        <v>5045</v>
      </c>
      <c r="G46" s="24">
        <f t="shared" si="3"/>
        <v>3.41097325986275</v>
      </c>
    </row>
    <row r="47" spans="1:7" ht="12.75">
      <c r="A47" s="48" t="s">
        <v>213</v>
      </c>
      <c r="B47" s="23"/>
      <c r="C47" s="24"/>
      <c r="E47" s="7" t="s">
        <v>227</v>
      </c>
      <c r="F47" s="23">
        <v>15035</v>
      </c>
      <c r="G47" s="24">
        <f t="shared" si="3"/>
        <v>10.165308813089483</v>
      </c>
    </row>
    <row r="48" spans="1:7" ht="12.75">
      <c r="A48" s="48" t="s">
        <v>43</v>
      </c>
      <c r="B48" s="23">
        <v>14330</v>
      </c>
      <c r="C48" s="24">
        <f>B48*100/B$28</f>
        <v>6.016963385959019</v>
      </c>
      <c r="E48" s="7" t="s">
        <v>228</v>
      </c>
      <c r="F48" s="23">
        <v>18750</v>
      </c>
      <c r="G48" s="24">
        <f t="shared" si="3"/>
        <v>12.677056218518644</v>
      </c>
    </row>
    <row r="49" spans="1:7" ht="12.75">
      <c r="A49" s="48" t="s">
        <v>214</v>
      </c>
      <c r="B49" s="23"/>
      <c r="C49" s="24"/>
      <c r="E49" s="7" t="s">
        <v>229</v>
      </c>
      <c r="F49" s="23">
        <v>27150</v>
      </c>
      <c r="G49" s="24">
        <f t="shared" si="3"/>
        <v>18.356377404414996</v>
      </c>
    </row>
    <row r="50" spans="1:7" ht="12.75">
      <c r="A50" s="48" t="s">
        <v>285</v>
      </c>
      <c r="B50" s="23">
        <v>28045</v>
      </c>
      <c r="C50" s="24">
        <f>B50*100/B$28</f>
        <v>11.775697010413168</v>
      </c>
      <c r="E50" s="7" t="s">
        <v>230</v>
      </c>
      <c r="F50" s="23">
        <v>34515</v>
      </c>
      <c r="G50" s="24">
        <f t="shared" si="3"/>
        <v>23.33592508704912</v>
      </c>
    </row>
    <row r="51" spans="1:7" ht="12.75">
      <c r="A51" s="48" t="s">
        <v>286</v>
      </c>
      <c r="B51" s="23">
        <v>34695</v>
      </c>
      <c r="C51" s="24">
        <f>B51*100/B$28</f>
        <v>14.56793752099429</v>
      </c>
      <c r="E51" s="7" t="s">
        <v>231</v>
      </c>
      <c r="F51" s="23">
        <v>19380</v>
      </c>
      <c r="G51" s="24">
        <f t="shared" si="3"/>
        <v>13.10300530746087</v>
      </c>
    </row>
    <row r="52" spans="1:7" ht="12.75">
      <c r="A52" s="48" t="s">
        <v>215</v>
      </c>
      <c r="B52" s="23"/>
      <c r="C52" s="24"/>
      <c r="E52" s="7" t="s">
        <v>232</v>
      </c>
      <c r="F52" s="23">
        <v>14670</v>
      </c>
      <c r="G52" s="24">
        <f t="shared" si="3"/>
        <v>9.918528785368986</v>
      </c>
    </row>
    <row r="53" spans="1:7" ht="12.75">
      <c r="A53" s="48" t="s">
        <v>44</v>
      </c>
      <c r="B53" s="23">
        <v>13260</v>
      </c>
      <c r="C53" s="24">
        <f>B53*100/B$28</f>
        <v>5.567685589519651</v>
      </c>
      <c r="E53" s="7" t="s">
        <v>233</v>
      </c>
      <c r="F53" s="23">
        <v>4015</v>
      </c>
      <c r="G53" s="24">
        <f t="shared" si="3"/>
        <v>2.714580304925459</v>
      </c>
    </row>
    <row r="54" spans="1:7" ht="12.75">
      <c r="A54" s="48" t="s">
        <v>216</v>
      </c>
      <c r="B54" s="23">
        <v>18655</v>
      </c>
      <c r="C54" s="24">
        <f>B54*100/B$28</f>
        <v>7.83296943231441</v>
      </c>
      <c r="E54" s="7" t="s">
        <v>234</v>
      </c>
      <c r="F54" s="23">
        <v>4020</v>
      </c>
      <c r="G54" s="24">
        <f t="shared" si="3"/>
        <v>2.717960853250397</v>
      </c>
    </row>
    <row r="55" spans="1:7" ht="12.75">
      <c r="A55" s="48" t="s">
        <v>45</v>
      </c>
      <c r="B55" s="23">
        <v>3940</v>
      </c>
      <c r="C55" s="24">
        <f>B55*100/B$28</f>
        <v>1.6543500167954317</v>
      </c>
      <c r="E55" s="7" t="s">
        <v>237</v>
      </c>
      <c r="F55" s="23">
        <v>51373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25836</v>
      </c>
      <c r="G57" s="24" t="s">
        <v>195</v>
      </c>
    </row>
    <row r="58" spans="1:7" ht="12.75">
      <c r="A58" s="48" t="s">
        <v>46</v>
      </c>
      <c r="B58" s="23">
        <v>198870</v>
      </c>
      <c r="C58" s="24">
        <f>B58*100/B$28</f>
        <v>83.50268726906282</v>
      </c>
      <c r="E58" s="49" t="s">
        <v>238</v>
      </c>
      <c r="F58" s="23"/>
      <c r="G58" s="24"/>
    </row>
    <row r="59" spans="1:7" ht="12.75">
      <c r="A59" s="48" t="s">
        <v>218</v>
      </c>
      <c r="B59" s="23">
        <v>16295</v>
      </c>
      <c r="C59" s="24">
        <f>B59*100/B$28</f>
        <v>6.842038965401411</v>
      </c>
      <c r="E59" s="7" t="s">
        <v>294</v>
      </c>
      <c r="F59" s="23">
        <v>38669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26324</v>
      </c>
      <c r="G60" s="38" t="s">
        <v>195</v>
      </c>
    </row>
    <row r="61" spans="1:7" ht="13.5" thickTop="1">
      <c r="A61" s="48" t="s">
        <v>47</v>
      </c>
      <c r="B61" s="23">
        <v>22215</v>
      </c>
      <c r="C61" s="24">
        <f>B61*100/B$28</f>
        <v>9.327762848505207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785</v>
      </c>
      <c r="C62" s="24">
        <f>B62*100/B$28</f>
        <v>0.32961034598589184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42705</v>
      </c>
      <c r="C66" s="19">
        <f>B66*100/B$66</f>
        <v>100</v>
      </c>
      <c r="E66" s="47" t="s">
        <v>316</v>
      </c>
      <c r="F66" s="18">
        <v>7455</v>
      </c>
      <c r="G66" s="19">
        <v>5.040397552483013</v>
      </c>
    </row>
    <row r="67" spans="1:7" ht="12.75">
      <c r="A67" s="48" t="s">
        <v>49</v>
      </c>
      <c r="B67" s="23">
        <v>2970</v>
      </c>
      <c r="C67" s="35">
        <f>B67*100/B$66</f>
        <v>6.954689146469969</v>
      </c>
      <c r="E67" s="7" t="s">
        <v>288</v>
      </c>
      <c r="F67" s="23">
        <v>3845</v>
      </c>
      <c r="G67" s="24">
        <v>6.237832576249189</v>
      </c>
    </row>
    <row r="68" spans="1:7" ht="12.75">
      <c r="A68" s="45" t="s">
        <v>246</v>
      </c>
      <c r="B68" s="18">
        <v>304035</v>
      </c>
      <c r="C68" s="19">
        <f>B68*100/B$68</f>
        <v>100</v>
      </c>
      <c r="E68" s="7" t="s">
        <v>289</v>
      </c>
      <c r="F68" s="23">
        <v>1470</v>
      </c>
      <c r="G68" s="24">
        <v>7.232472324723247</v>
      </c>
    </row>
    <row r="69" spans="1:7" ht="12.75">
      <c r="A69" s="48" t="s">
        <v>49</v>
      </c>
      <c r="B69" s="23">
        <v>57120</v>
      </c>
      <c r="C69" s="24">
        <f>B69*100/B$68</f>
        <v>18.787310671468745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66.3</v>
      </c>
      <c r="E70" s="47" t="s">
        <v>317</v>
      </c>
      <c r="F70" s="18">
        <v>2185</v>
      </c>
      <c r="G70" s="19">
        <v>12.111973392461197</v>
      </c>
    </row>
    <row r="71" spans="1:7" ht="12.75">
      <c r="A71" s="48" t="s">
        <v>51</v>
      </c>
      <c r="B71" s="23">
        <v>246915</v>
      </c>
      <c r="C71" s="24">
        <f>B71*100/B$68</f>
        <v>81.21268932853125</v>
      </c>
      <c r="E71" s="7" t="s">
        <v>290</v>
      </c>
      <c r="F71" s="23">
        <v>1475</v>
      </c>
      <c r="G71" s="24">
        <v>19.588313413014607</v>
      </c>
    </row>
    <row r="72" spans="1:7" ht="12.75">
      <c r="A72" s="48" t="s">
        <v>52</v>
      </c>
      <c r="B72" s="34" t="s">
        <v>195</v>
      </c>
      <c r="C72" s="24">
        <v>72.5</v>
      </c>
      <c r="E72" s="7" t="s">
        <v>291</v>
      </c>
      <c r="F72" s="23">
        <v>500</v>
      </c>
      <c r="G72" s="24">
        <v>31.545741324921135</v>
      </c>
    </row>
    <row r="73" spans="1:7" ht="12.75">
      <c r="A73" s="45" t="s">
        <v>247</v>
      </c>
      <c r="B73" s="18">
        <v>114160</v>
      </c>
      <c r="C73" s="19">
        <f>B73*100/B$73</f>
        <v>100</v>
      </c>
      <c r="E73" s="47" t="s">
        <v>60</v>
      </c>
      <c r="F73" s="18">
        <v>39380</v>
      </c>
      <c r="G73" s="19">
        <v>8.536651456194924</v>
      </c>
    </row>
    <row r="74" spans="1:7" ht="12.75">
      <c r="A74" s="56" t="s">
        <v>53</v>
      </c>
      <c r="B74" s="29">
        <v>52460</v>
      </c>
      <c r="C74" s="35">
        <f>B74*100/B$73</f>
        <v>45.95304835318851</v>
      </c>
      <c r="E74" s="7" t="s">
        <v>61</v>
      </c>
      <c r="F74" s="23">
        <v>36650</v>
      </c>
      <c r="G74" s="24">
        <v>8.510984162370535</v>
      </c>
    </row>
    <row r="75" spans="1:7" ht="12.75">
      <c r="A75" s="45"/>
      <c r="B75" s="57"/>
      <c r="C75" s="19"/>
      <c r="E75" s="7" t="s">
        <v>240</v>
      </c>
      <c r="F75" s="23">
        <v>11815</v>
      </c>
      <c r="G75" s="24">
        <v>10.349509460406447</v>
      </c>
    </row>
    <row r="76" spans="1:7" ht="12.75">
      <c r="A76" s="48"/>
      <c r="B76" s="46"/>
      <c r="C76" s="24"/>
      <c r="E76" s="7" t="s">
        <v>292</v>
      </c>
      <c r="F76" s="23">
        <v>2395</v>
      </c>
      <c r="G76" s="24">
        <v>7.900379350156688</v>
      </c>
    </row>
    <row r="77" spans="1:7" ht="12.75">
      <c r="A77" s="48"/>
      <c r="B77" s="46"/>
      <c r="C77" s="24"/>
      <c r="E77" s="7" t="s">
        <v>293</v>
      </c>
      <c r="F77" s="23">
        <v>2165</v>
      </c>
      <c r="G77" s="24">
        <v>7.513447857018914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22420</v>
      </c>
      <c r="G78" s="38">
        <v>22.856560301763686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220465</v>
      </c>
      <c r="C9" s="19">
        <f>B9*100/B$9</f>
        <v>100</v>
      </c>
      <c r="E9" s="20" t="s">
        <v>319</v>
      </c>
      <c r="F9" s="18">
        <v>94975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139840</v>
      </c>
      <c r="C11" s="24">
        <f>B11*100/B$9</f>
        <v>63.4295693193931</v>
      </c>
      <c r="E11" s="25" t="s">
        <v>271</v>
      </c>
      <c r="F11" s="23">
        <v>3230</v>
      </c>
      <c r="G11" s="26">
        <f aca="true" t="shared" si="0" ref="G11:G18">F11*100/F$9</f>
        <v>3.4008949723611477</v>
      </c>
    </row>
    <row r="12" spans="1:7" ht="12.75">
      <c r="A12" s="22" t="s">
        <v>65</v>
      </c>
      <c r="B12" s="23">
        <v>80630</v>
      </c>
      <c r="C12" s="24">
        <f>B12*100/B$9</f>
        <v>36.57269861429252</v>
      </c>
      <c r="E12" s="27" t="s">
        <v>272</v>
      </c>
      <c r="F12" s="23">
        <v>15385</v>
      </c>
      <c r="G12" s="24">
        <f t="shared" si="0"/>
        <v>16.198999736772834</v>
      </c>
    </row>
    <row r="13" spans="1:7" ht="12.75">
      <c r="A13" s="22"/>
      <c r="B13" s="23"/>
      <c r="C13" s="24"/>
      <c r="E13" s="27" t="s">
        <v>232</v>
      </c>
      <c r="F13" s="23">
        <v>22765</v>
      </c>
      <c r="G13" s="24">
        <f t="shared" si="0"/>
        <v>23.96946564885496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22965</v>
      </c>
      <c r="G14" s="24">
        <f t="shared" si="0"/>
        <v>24.180047380889707</v>
      </c>
    </row>
    <row r="15" spans="1:7" ht="12.75">
      <c r="A15" s="28" t="s">
        <v>66</v>
      </c>
      <c r="B15" s="29">
        <v>93815</v>
      </c>
      <c r="C15" s="24">
        <f aca="true" t="shared" si="1" ref="C15:C22">B15*100/B$9</f>
        <v>42.553239743269906</v>
      </c>
      <c r="E15" s="27" t="s">
        <v>274</v>
      </c>
      <c r="F15" s="23">
        <v>18735</v>
      </c>
      <c r="G15" s="24">
        <f t="shared" si="0"/>
        <v>19.72624374835483</v>
      </c>
    </row>
    <row r="16" spans="1:7" ht="12.75">
      <c r="A16" s="28" t="s">
        <v>67</v>
      </c>
      <c r="B16" s="29">
        <v>13135</v>
      </c>
      <c r="C16" s="24">
        <f t="shared" si="1"/>
        <v>5.957861792121198</v>
      </c>
      <c r="E16" s="27" t="s">
        <v>275</v>
      </c>
      <c r="F16" s="23">
        <v>8515</v>
      </c>
      <c r="G16" s="24">
        <f t="shared" si="0"/>
        <v>8.96551724137931</v>
      </c>
    </row>
    <row r="17" spans="1:7" ht="12.75">
      <c r="A17" s="22" t="s">
        <v>68</v>
      </c>
      <c r="B17" s="23">
        <v>24645</v>
      </c>
      <c r="C17" s="24">
        <f t="shared" si="1"/>
        <v>11.178645136416211</v>
      </c>
      <c r="E17" s="27" t="s">
        <v>276</v>
      </c>
      <c r="F17" s="23">
        <v>2645</v>
      </c>
      <c r="G17" s="24">
        <f t="shared" si="0"/>
        <v>2.7849434061595155</v>
      </c>
    </row>
    <row r="18" spans="1:7" ht="12.75">
      <c r="A18" s="22" t="s">
        <v>69</v>
      </c>
      <c r="B18" s="23">
        <v>18285</v>
      </c>
      <c r="C18" s="24">
        <f t="shared" si="1"/>
        <v>8.293833488308803</v>
      </c>
      <c r="E18" s="27" t="s">
        <v>277</v>
      </c>
      <c r="F18" s="23">
        <v>735</v>
      </c>
      <c r="G18" s="24">
        <f t="shared" si="0"/>
        <v>0.7738878652276915</v>
      </c>
    </row>
    <row r="19" spans="1:7" ht="12.75">
      <c r="A19" s="22" t="s">
        <v>70</v>
      </c>
      <c r="B19" s="23">
        <v>18755</v>
      </c>
      <c r="C19" s="24">
        <f t="shared" si="1"/>
        <v>8.50701925475699</v>
      </c>
      <c r="E19" s="25" t="s">
        <v>109</v>
      </c>
      <c r="F19" s="23">
        <v>161900</v>
      </c>
      <c r="G19" s="26" t="s">
        <v>195</v>
      </c>
    </row>
    <row r="20" spans="1:7" ht="12.75">
      <c r="A20" s="22" t="s">
        <v>71</v>
      </c>
      <c r="B20" s="23">
        <v>11515</v>
      </c>
      <c r="C20" s="24">
        <f t="shared" si="1"/>
        <v>5.223051277980632</v>
      </c>
      <c r="F20" s="30"/>
      <c r="G20" s="31" t="s">
        <v>318</v>
      </c>
    </row>
    <row r="21" spans="1:7" ht="12.75">
      <c r="A21" s="22" t="s">
        <v>72</v>
      </c>
      <c r="B21" s="23">
        <v>38340</v>
      </c>
      <c r="C21" s="24">
        <f t="shared" si="1"/>
        <v>17.390515501326743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1920</v>
      </c>
      <c r="C22" s="24">
        <f t="shared" si="1"/>
        <v>0.8708865352777084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55</v>
      </c>
      <c r="C23" s="24" t="s">
        <v>357</v>
      </c>
      <c r="E23" s="25" t="s">
        <v>110</v>
      </c>
      <c r="F23" s="23">
        <v>55555</v>
      </c>
      <c r="G23" s="26">
        <f aca="true" t="shared" si="2" ref="G23:G30">F23*100/F$9</f>
        <v>58.494340615951565</v>
      </c>
    </row>
    <row r="24" spans="1:7" ht="12.75">
      <c r="A24" s="22"/>
      <c r="B24" s="23"/>
      <c r="C24" s="24" t="s">
        <v>318</v>
      </c>
      <c r="E24" s="27" t="s">
        <v>111</v>
      </c>
      <c r="F24" s="23">
        <v>115</v>
      </c>
      <c r="G24" s="24">
        <f t="shared" si="2"/>
        <v>0.12108449591997894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1190</v>
      </c>
      <c r="G25" s="24">
        <f t="shared" si="2"/>
        <v>1.2529613056067386</v>
      </c>
    </row>
    <row r="26" spans="1:7" ht="12.75">
      <c r="A26" s="22" t="s">
        <v>75</v>
      </c>
      <c r="B26" s="23">
        <v>2450</v>
      </c>
      <c r="C26" s="24">
        <f aca="true" t="shared" si="3" ref="C26:C33">B26*100/B$9</f>
        <v>1.1112875059533258</v>
      </c>
      <c r="E26" s="27" t="s">
        <v>113</v>
      </c>
      <c r="F26" s="23">
        <v>2955</v>
      </c>
      <c r="G26" s="24">
        <f t="shared" si="2"/>
        <v>3.111345090813372</v>
      </c>
    </row>
    <row r="27" spans="1:7" ht="12.75">
      <c r="A27" s="22" t="s">
        <v>76</v>
      </c>
      <c r="B27" s="23">
        <v>9730</v>
      </c>
      <c r="C27" s="24">
        <f t="shared" si="3"/>
        <v>4.413398952214637</v>
      </c>
      <c r="E27" s="27" t="s">
        <v>114</v>
      </c>
      <c r="F27" s="23">
        <v>9085</v>
      </c>
      <c r="G27" s="24">
        <f t="shared" si="2"/>
        <v>9.565675177678337</v>
      </c>
    </row>
    <row r="28" spans="1:7" ht="12.75">
      <c r="A28" s="22" t="s">
        <v>77</v>
      </c>
      <c r="B28" s="23">
        <v>10315</v>
      </c>
      <c r="C28" s="24">
        <f t="shared" si="3"/>
        <v>4.678747193432064</v>
      </c>
      <c r="E28" s="27" t="s">
        <v>253</v>
      </c>
      <c r="F28" s="23">
        <v>20960</v>
      </c>
      <c r="G28" s="24">
        <f t="shared" si="2"/>
        <v>22.06896551724138</v>
      </c>
    </row>
    <row r="29" spans="1:7" ht="12.75">
      <c r="A29" s="28" t="s">
        <v>78</v>
      </c>
      <c r="B29" s="23">
        <v>24960</v>
      </c>
      <c r="C29" s="24">
        <f t="shared" si="3"/>
        <v>11.32152495861021</v>
      </c>
      <c r="E29" s="27" t="s">
        <v>254</v>
      </c>
      <c r="F29" s="23">
        <v>12250</v>
      </c>
      <c r="G29" s="24">
        <f t="shared" si="2"/>
        <v>12.898131087128192</v>
      </c>
    </row>
    <row r="30" spans="1:7" ht="12.75">
      <c r="A30" s="28" t="s">
        <v>79</v>
      </c>
      <c r="B30" s="23">
        <v>36295</v>
      </c>
      <c r="C30" s="24">
        <f t="shared" si="3"/>
        <v>16.46293062390856</v>
      </c>
      <c r="E30" s="27" t="s">
        <v>255</v>
      </c>
      <c r="F30" s="23">
        <v>9000</v>
      </c>
      <c r="G30" s="24">
        <f t="shared" si="2"/>
        <v>9.47617794156357</v>
      </c>
    </row>
    <row r="31" spans="1:7" ht="12.75">
      <c r="A31" s="28" t="s">
        <v>80</v>
      </c>
      <c r="B31" s="23">
        <v>35745</v>
      </c>
      <c r="C31" s="24">
        <f t="shared" si="3"/>
        <v>16.213457918490462</v>
      </c>
      <c r="E31" s="27" t="s">
        <v>354</v>
      </c>
      <c r="F31" s="23">
        <v>1338</v>
      </c>
      <c r="G31" s="24" t="s">
        <v>195</v>
      </c>
    </row>
    <row r="32" spans="1:7" ht="12.75">
      <c r="A32" s="22" t="s">
        <v>81</v>
      </c>
      <c r="B32" s="23">
        <v>53905</v>
      </c>
      <c r="C32" s="24">
        <f t="shared" si="3"/>
        <v>24.45059306465879</v>
      </c>
      <c r="E32" s="27" t="s">
        <v>115</v>
      </c>
      <c r="F32" s="23">
        <v>39420</v>
      </c>
      <c r="G32" s="24">
        <f>F32*100/F$9</f>
        <v>41.505659384048435</v>
      </c>
    </row>
    <row r="33" spans="1:7" ht="12.75">
      <c r="A33" s="22" t="s">
        <v>82</v>
      </c>
      <c r="B33" s="23">
        <v>47065</v>
      </c>
      <c r="C33" s="24">
        <f t="shared" si="3"/>
        <v>21.34805978273195</v>
      </c>
      <c r="E33" s="32" t="s">
        <v>354</v>
      </c>
      <c r="F33" s="23">
        <v>391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33295</v>
      </c>
      <c r="C36" s="24">
        <f aca="true" t="shared" si="4" ref="C36:C41">B36*100/B$9</f>
        <v>15.102170412537138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65895</v>
      </c>
      <c r="C37" s="24">
        <f t="shared" si="4"/>
        <v>29.88909804277323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38870</v>
      </c>
      <c r="C38" s="24">
        <f t="shared" si="4"/>
        <v>17.630916472002358</v>
      </c>
      <c r="E38" s="27" t="s">
        <v>259</v>
      </c>
      <c r="F38" s="23">
        <v>30840</v>
      </c>
      <c r="G38" s="24">
        <f aca="true" t="shared" si="5" ref="G38:G44">F38*100/F$9</f>
        <v>32.47170307975783</v>
      </c>
    </row>
    <row r="39" spans="1:7" ht="12.75">
      <c r="A39" s="22" t="s">
        <v>85</v>
      </c>
      <c r="B39" s="23">
        <v>35865</v>
      </c>
      <c r="C39" s="24">
        <f t="shared" si="4"/>
        <v>16.26788832694532</v>
      </c>
      <c r="E39" s="27" t="s">
        <v>260</v>
      </c>
      <c r="F39" s="23">
        <v>14455</v>
      </c>
      <c r="G39" s="24">
        <f t="shared" si="5"/>
        <v>15.219794682811266</v>
      </c>
    </row>
    <row r="40" spans="1:7" ht="12.75">
      <c r="A40" s="28" t="s">
        <v>86</v>
      </c>
      <c r="B40" s="29">
        <v>22235</v>
      </c>
      <c r="C40" s="24">
        <f t="shared" si="4"/>
        <v>10.085501099947837</v>
      </c>
      <c r="E40" s="27" t="s">
        <v>261</v>
      </c>
      <c r="F40" s="23">
        <v>12185</v>
      </c>
      <c r="G40" s="24">
        <f t="shared" si="5"/>
        <v>12.829692024216898</v>
      </c>
    </row>
    <row r="41" spans="1:7" ht="12.75">
      <c r="A41" s="28" t="s">
        <v>87</v>
      </c>
      <c r="B41" s="29">
        <v>24300</v>
      </c>
      <c r="C41" s="24">
        <f t="shared" si="4"/>
        <v>11.022157712108498</v>
      </c>
      <c r="E41" s="27" t="s">
        <v>262</v>
      </c>
      <c r="F41" s="23">
        <v>9625</v>
      </c>
      <c r="G41" s="24">
        <f t="shared" si="5"/>
        <v>10.13424585417215</v>
      </c>
    </row>
    <row r="42" spans="1:7" ht="12.75">
      <c r="A42" s="22"/>
      <c r="B42" s="23"/>
      <c r="C42" s="24" t="s">
        <v>318</v>
      </c>
      <c r="E42" s="27" t="s">
        <v>263</v>
      </c>
      <c r="F42" s="23">
        <v>6840</v>
      </c>
      <c r="G42" s="24">
        <f t="shared" si="5"/>
        <v>7.201895235588313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20195</v>
      </c>
      <c r="G43" s="24">
        <f t="shared" si="5"/>
        <v>21.263490392208475</v>
      </c>
    </row>
    <row r="44" spans="1:7" ht="12.75">
      <c r="A44" s="22" t="s">
        <v>88</v>
      </c>
      <c r="B44" s="23">
        <v>5380</v>
      </c>
      <c r="C44" s="24">
        <f aca="true" t="shared" si="6" ref="C44:C52">B44*100/B$9</f>
        <v>2.440296645726079</v>
      </c>
      <c r="E44" s="27" t="s">
        <v>116</v>
      </c>
      <c r="F44" s="23">
        <v>835</v>
      </c>
      <c r="G44" s="24">
        <f t="shared" si="5"/>
        <v>0.8791787312450645</v>
      </c>
    </row>
    <row r="45" spans="1:7" ht="12.75">
      <c r="A45" s="22" t="s">
        <v>89</v>
      </c>
      <c r="B45" s="23">
        <v>16605</v>
      </c>
      <c r="C45" s="24">
        <f t="shared" si="6"/>
        <v>7.531807769940807</v>
      </c>
      <c r="E45" s="33"/>
      <c r="F45" s="23"/>
      <c r="G45" s="24" t="s">
        <v>318</v>
      </c>
    </row>
    <row r="46" spans="1:7" ht="12.75">
      <c r="A46" s="22" t="s">
        <v>90</v>
      </c>
      <c r="B46" s="23">
        <v>34050</v>
      </c>
      <c r="C46" s="24">
        <f t="shared" si="6"/>
        <v>15.44462839906561</v>
      </c>
      <c r="E46" s="33" t="s">
        <v>320</v>
      </c>
      <c r="F46" s="18">
        <v>80460</v>
      </c>
      <c r="G46" s="19">
        <f>F46*100/F$46</f>
        <v>100</v>
      </c>
    </row>
    <row r="47" spans="1:7" ht="12.75">
      <c r="A47" s="22" t="s">
        <v>91</v>
      </c>
      <c r="B47" s="23">
        <v>42265</v>
      </c>
      <c r="C47" s="24">
        <f t="shared" si="6"/>
        <v>19.17084344453768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45260</v>
      </c>
      <c r="C48" s="24">
        <f t="shared" si="6"/>
        <v>20.529335722223482</v>
      </c>
      <c r="E48" s="27" t="s">
        <v>117</v>
      </c>
      <c r="F48" s="23">
        <v>3000</v>
      </c>
      <c r="G48" s="24">
        <f aca="true" t="shared" si="7" ref="G48:G55">F48*100/F$46</f>
        <v>3.7285607755406414</v>
      </c>
    </row>
    <row r="49" spans="1:7" ht="12.75">
      <c r="A49" s="22" t="s">
        <v>93</v>
      </c>
      <c r="B49" s="23">
        <v>33810</v>
      </c>
      <c r="C49" s="24">
        <f t="shared" si="6"/>
        <v>15.335767582155897</v>
      </c>
      <c r="E49" s="27" t="s">
        <v>118</v>
      </c>
      <c r="F49" s="23">
        <v>2955</v>
      </c>
      <c r="G49" s="24">
        <f t="shared" si="7"/>
        <v>3.672632363907532</v>
      </c>
    </row>
    <row r="50" spans="1:7" ht="12.75">
      <c r="A50" s="22" t="s">
        <v>94</v>
      </c>
      <c r="B50" s="23">
        <v>18810</v>
      </c>
      <c r="C50" s="24">
        <f t="shared" si="6"/>
        <v>8.5319665252988</v>
      </c>
      <c r="E50" s="27" t="s">
        <v>119</v>
      </c>
      <c r="F50" s="23">
        <v>12620</v>
      </c>
      <c r="G50" s="24">
        <f t="shared" si="7"/>
        <v>15.684812329107631</v>
      </c>
    </row>
    <row r="51" spans="1:7" ht="12.75">
      <c r="A51" s="22" t="s">
        <v>95</v>
      </c>
      <c r="B51" s="23">
        <v>12780</v>
      </c>
      <c r="C51" s="24">
        <f t="shared" si="6"/>
        <v>5.796838500442247</v>
      </c>
      <c r="E51" s="27" t="s">
        <v>120</v>
      </c>
      <c r="F51" s="23">
        <v>33620</v>
      </c>
      <c r="G51" s="24">
        <f t="shared" si="7"/>
        <v>41.78473775789212</v>
      </c>
    </row>
    <row r="52" spans="1:7" ht="12.75">
      <c r="A52" s="28" t="s">
        <v>96</v>
      </c>
      <c r="B52" s="23">
        <v>11505</v>
      </c>
      <c r="C52" s="24">
        <f t="shared" si="6"/>
        <v>5.218515410609394</v>
      </c>
      <c r="E52" s="27" t="s">
        <v>121</v>
      </c>
      <c r="F52" s="23">
        <v>16605</v>
      </c>
      <c r="G52" s="24">
        <f t="shared" si="7"/>
        <v>20.63758389261745</v>
      </c>
    </row>
    <row r="53" spans="1:7" ht="12.75">
      <c r="A53" s="28" t="s">
        <v>97</v>
      </c>
      <c r="B53" s="34">
        <v>4.8</v>
      </c>
      <c r="C53" s="24" t="s">
        <v>195</v>
      </c>
      <c r="E53" s="27" t="s">
        <v>122</v>
      </c>
      <c r="F53" s="23">
        <v>5875</v>
      </c>
      <c r="G53" s="24">
        <f t="shared" si="7"/>
        <v>7.301764852100423</v>
      </c>
    </row>
    <row r="54" spans="1:7" ht="12.75">
      <c r="A54" s="22"/>
      <c r="B54" s="23"/>
      <c r="C54" s="24" t="s">
        <v>318</v>
      </c>
      <c r="E54" s="27" t="s">
        <v>123</v>
      </c>
      <c r="F54" s="23">
        <v>2205</v>
      </c>
      <c r="G54" s="24">
        <f t="shared" si="7"/>
        <v>2.7404921700223714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3580</v>
      </c>
      <c r="G55" s="35">
        <f t="shared" si="7"/>
        <v>4.4494158588118315</v>
      </c>
    </row>
    <row r="56" spans="1:7" ht="12.75">
      <c r="A56" s="22" t="s">
        <v>98</v>
      </c>
      <c r="B56" s="23">
        <v>44885</v>
      </c>
      <c r="C56" s="24">
        <f>B56*100/B$9</f>
        <v>20.359240695802054</v>
      </c>
      <c r="E56" s="27" t="s">
        <v>125</v>
      </c>
      <c r="F56" s="23">
        <v>647</v>
      </c>
      <c r="G56" s="24" t="s">
        <v>195</v>
      </c>
    </row>
    <row r="57" spans="1:7" ht="12.75">
      <c r="A57" s="22" t="s">
        <v>99</v>
      </c>
      <c r="B57" s="23">
        <v>80625</v>
      </c>
      <c r="C57" s="24">
        <f>B57*100/B$9</f>
        <v>36.5704306806069</v>
      </c>
      <c r="E57" s="27"/>
      <c r="F57" s="23"/>
      <c r="G57" s="24" t="s">
        <v>318</v>
      </c>
    </row>
    <row r="58" spans="1:7" ht="12.75">
      <c r="A58" s="22" t="s">
        <v>100</v>
      </c>
      <c r="B58" s="23">
        <v>66920</v>
      </c>
      <c r="C58" s="24">
        <f>B58*100/B$9</f>
        <v>30.35402444832513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28035</v>
      </c>
      <c r="C59" s="24">
        <f>B59*100/B$9</f>
        <v>12.716304175265915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17370</v>
      </c>
      <c r="G60" s="24">
        <f aca="true" t="shared" si="8" ref="G60:G66">F60*100/F$46</f>
        <v>21.588366890380314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11450</v>
      </c>
      <c r="G61" s="24">
        <f t="shared" si="8"/>
        <v>14.23067362664678</v>
      </c>
    </row>
    <row r="62" spans="1:7" ht="12.75">
      <c r="A62" s="28" t="s">
        <v>102</v>
      </c>
      <c r="B62" s="29">
        <v>142800</v>
      </c>
      <c r="C62" s="24">
        <f aca="true" t="shared" si="9" ref="C62:C70">B62*100/B$9</f>
        <v>64.77218606127957</v>
      </c>
      <c r="E62" s="27" t="s">
        <v>261</v>
      </c>
      <c r="F62" s="23">
        <v>9205</v>
      </c>
      <c r="G62" s="24">
        <f t="shared" si="8"/>
        <v>11.440467312950535</v>
      </c>
    </row>
    <row r="63" spans="1:7" ht="12.75">
      <c r="A63" s="28" t="s">
        <v>282</v>
      </c>
      <c r="B63" s="29">
        <v>4360</v>
      </c>
      <c r="C63" s="24">
        <f t="shared" si="9"/>
        <v>1.9776381738597963</v>
      </c>
      <c r="E63" s="27" t="s">
        <v>262</v>
      </c>
      <c r="F63" s="23">
        <v>7610</v>
      </c>
      <c r="G63" s="24">
        <f t="shared" si="8"/>
        <v>9.45811583395476</v>
      </c>
    </row>
    <row r="64" spans="1:7" ht="12.75">
      <c r="A64" s="22" t="s">
        <v>103</v>
      </c>
      <c r="B64" s="23">
        <v>39045</v>
      </c>
      <c r="C64" s="24">
        <f t="shared" si="9"/>
        <v>17.710294150999026</v>
      </c>
      <c r="E64" s="27" t="s">
        <v>263</v>
      </c>
      <c r="F64" s="23">
        <v>5300</v>
      </c>
      <c r="G64" s="24">
        <f t="shared" si="8"/>
        <v>6.587124036788467</v>
      </c>
    </row>
    <row r="65" spans="1:7" ht="12.75">
      <c r="A65" s="22" t="s">
        <v>283</v>
      </c>
      <c r="B65" s="23">
        <v>31170</v>
      </c>
      <c r="C65" s="24">
        <f t="shared" si="9"/>
        <v>14.138298596149049</v>
      </c>
      <c r="E65" s="27" t="s">
        <v>264</v>
      </c>
      <c r="F65" s="23">
        <v>23770</v>
      </c>
      <c r="G65" s="24">
        <f t="shared" si="8"/>
        <v>29.542629878200348</v>
      </c>
    </row>
    <row r="66" spans="1:7" ht="12.75">
      <c r="A66" s="22" t="s">
        <v>104</v>
      </c>
      <c r="B66" s="23">
        <v>125</v>
      </c>
      <c r="C66" s="24">
        <f t="shared" si="9"/>
        <v>0.05669834214047581</v>
      </c>
      <c r="E66" s="32" t="s">
        <v>126</v>
      </c>
      <c r="F66" s="23">
        <v>5750</v>
      </c>
      <c r="G66" s="24">
        <f t="shared" si="8"/>
        <v>7.1464081531195625</v>
      </c>
    </row>
    <row r="67" spans="1:7" ht="12.75">
      <c r="A67" s="22" t="s">
        <v>105</v>
      </c>
      <c r="B67" s="23">
        <v>535</v>
      </c>
      <c r="C67" s="24">
        <f t="shared" si="9"/>
        <v>0.24266890436123648</v>
      </c>
      <c r="E67" s="27"/>
      <c r="F67" s="23"/>
      <c r="G67" s="24"/>
    </row>
    <row r="68" spans="1:7" ht="12.75">
      <c r="A68" s="22" t="s">
        <v>106</v>
      </c>
      <c r="B68" s="23">
        <v>65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1025</v>
      </c>
      <c r="C69" s="24">
        <f t="shared" si="9"/>
        <v>0.4649264055519017</v>
      </c>
      <c r="E69" s="27"/>
      <c r="F69" s="23"/>
      <c r="G69" s="24"/>
    </row>
    <row r="70" spans="1:7" ht="12.75">
      <c r="A70" s="22" t="s">
        <v>108</v>
      </c>
      <c r="B70" s="23">
        <v>1340</v>
      </c>
      <c r="C70" s="24">
        <f t="shared" si="9"/>
        <v>0.6078062277459008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1650</v>
      </c>
      <c r="C73" s="24">
        <f>B73*100/B$9</f>
        <v>0.7484181162542807</v>
      </c>
      <c r="E73" s="27"/>
      <c r="F73" s="23"/>
      <c r="G73" s="24"/>
    </row>
    <row r="74" spans="1:7" ht="12.75">
      <c r="A74" s="22" t="s">
        <v>322</v>
      </c>
      <c r="B74" s="23">
        <v>1800</v>
      </c>
      <c r="C74" s="24">
        <f>B74*100/B$9</f>
        <v>0.8164561268228517</v>
      </c>
      <c r="E74" s="27"/>
      <c r="F74" s="23"/>
      <c r="G74" s="24"/>
    </row>
    <row r="75" spans="1:7" ht="13.5" thickBot="1">
      <c r="A75" s="36" t="s">
        <v>133</v>
      </c>
      <c r="B75" s="37">
        <v>2435</v>
      </c>
      <c r="C75" s="38">
        <f>B75*100/B$9</f>
        <v>1.1044837048964689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2004-10-13T13:14:15Z</cp:lastPrinted>
  <dcterms:created xsi:type="dcterms:W3CDTF">2004-04-08T18:29:08Z</dcterms:created>
  <dcterms:modified xsi:type="dcterms:W3CDTF">2004-10-13T13:14:16Z</dcterms:modified>
  <cp:category/>
  <cp:version/>
  <cp:contentType/>
  <cp:contentStatus/>
</cp:coreProperties>
</file>