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exico" sheetId="1" r:id="rId1"/>
    <sheet name="FBP2-Mexico" sheetId="2" r:id="rId2"/>
    <sheet name="FBP3-Mexico" sheetId="3" r:id="rId3"/>
  </sheets>
  <definedNames>
    <definedName name="_xlnm.Print_Area" localSheetId="0">'FBP1-Mexico'!$A$2:$G$89</definedName>
    <definedName name="_xlnm.Print_Area" localSheetId="1">'FBP2-Mexico'!$A$2:$G$85</definedName>
    <definedName name="_xlnm.Print_Area" localSheetId="2">'FBP3-Mexico'!$A$2:$G$82</definedName>
  </definedNames>
  <calcPr fullCalcOnLoad="1"/>
</workbook>
</file>

<file path=xl/sharedStrings.xml><?xml version="1.0" encoding="utf-8"?>
<sst xmlns="http://schemas.openxmlformats.org/spreadsheetml/2006/main" count="477" uniqueCount="362">
  <si>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</si>
  <si>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</si>
  <si>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</si>
  <si>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</si>
  <si>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</si>
  <si>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</si>
  <si>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</si>
  <si>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</si>
  <si>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</si>
  <si>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</si>
  <si>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</si>
  <si>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</si>
  <si>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</si>
  <si>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</si>
  <si>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</si>
  <si>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</si>
  <si>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</si>
  <si>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</si>
  <si>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</si>
  <si>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</si>
  <si>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</si>
  <si>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</si>
  <si>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</si>
  <si>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</si>
  <si>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</si>
  <si>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</si>
  <si>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</si>
  <si>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</si>
  <si>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</si>
  <si>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</si>
  <si>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</si>
  <si>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</si>
  <si>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</si>
  <si>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</si>
  <si>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</si>
  <si>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</si>
  <si>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</si>
  <si>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</si>
  <si>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</si>
  <si>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</si>
  <si>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</si>
  <si>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</si>
  <si>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</si>
  <si>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</si>
  <si>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</si>
  <si>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</si>
  <si>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</si>
  <si>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</si>
  <si>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</si>
  <si>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</si>
  <si>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</si>
  <si>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</si>
  <si>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</si>
  <si>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</si>
  <si>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</si>
  <si>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</si>
  <si>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</si>
  <si>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</si>
  <si>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</si>
  <si>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</si>
  <si>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</si>
  <si>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</si>
  <si>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</si>
  <si>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</si>
  <si>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</si>
  <si>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</si>
  <si>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</si>
  <si>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</si>
  <si>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</si>
  <si>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</si>
  <si>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</si>
  <si>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</si>
  <si>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</si>
  <si>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</si>
  <si>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</si>
  <si>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</si>
  <si>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</si>
  <si>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</si>
  <si>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</si>
  <si>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</si>
  <si>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</si>
  <si>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</si>
  <si>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</si>
  <si>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</si>
  <si>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</si>
  <si>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</si>
  <si>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</si>
  <si>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</si>
  <si>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</si>
  <si>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</si>
  <si>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</si>
  <si>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</si>
  <si>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</si>
  <si>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</si>
  <si>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</si>
  <si>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</si>
  <si>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</si>
  <si>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</si>
  <si>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</si>
  <si>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</si>
  <si>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</si>
  <si>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</si>
  <si>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</si>
  <si>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</si>
  <si>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</si>
  <si>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</si>
  <si>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</si>
  <si>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</si>
  <si>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</si>
  <si>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</si>
  <si>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</si>
  <si>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</si>
  <si>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</si>
  <si>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</si>
  <si>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</si>
  <si>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</si>
  <si>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</si>
  <si>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</si>
  <si>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</si>
  <si>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</si>
  <si>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</si>
  <si>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</si>
  <si>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</si>
  <si>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</si>
  <si>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</si>
  <si>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</si>
  <si>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</si>
  <si>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</si>
  <si>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</si>
  <si>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</si>
  <si>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</si>
  <si>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</si>
  <si>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</si>
  <si>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</si>
  <si>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</si>
  <si>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</si>
  <si>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</si>
  <si>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</si>
  <si>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</si>
  <si>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</si>
  <si>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</si>
  <si>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</si>
  <si>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</si>
  <si>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</si>
  <si>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</si>
  <si>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</si>
  <si>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</si>
  <si>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</si>
  <si>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</si>
  <si>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</si>
  <si>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</si>
  <si>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</si>
  <si>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</si>
  <si>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</si>
  <si>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</si>
  <si>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</si>
  <si>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</si>
  <si>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</si>
  <si>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</si>
  <si>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</si>
  <si>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</si>
  <si>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</si>
  <si>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</si>
  <si>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</si>
  <si>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</si>
  <si>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</si>
  <si>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</si>
  <si>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</si>
  <si>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</si>
  <si>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</si>
  <si>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</si>
  <si>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</si>
  <si>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</si>
  <si>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</si>
  <si>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</si>
  <si>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</si>
  <si>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</si>
  <si>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</si>
  <si>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</si>
  <si>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</si>
  <si>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</si>
  <si>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</si>
  <si>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</si>
  <si>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</si>
  <si>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</si>
  <si>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</si>
  <si>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</si>
  <si>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</si>
  <si>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</si>
  <si>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</si>
  <si>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</si>
  <si>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</si>
  <si>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</si>
  <si>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</si>
  <si>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</si>
  <si>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</si>
  <si>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</si>
  <si>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</si>
  <si>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</si>
  <si>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</si>
  <si>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</si>
  <si>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</si>
  <si>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</si>
  <si>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</si>
  <si>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</si>
  <si>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</si>
  <si>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</si>
  <si>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</si>
  <si>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</si>
  <si>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</si>
  <si>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</si>
  <si>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</si>
  <si>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</si>
  <si>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</si>
  <si>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</si>
  <si>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</si>
  <si>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</si>
  <si>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</si>
  <si>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</si>
  <si>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</si>
  <si>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</si>
  <si>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</si>
  <si>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</si>
  <si>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</si>
  <si>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</si>
  <si>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</si>
  <si>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</si>
  <si>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</si>
  <si>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</si>
  <si>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</si>
  <si>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</si>
  <si>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</si>
  <si>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</si>
  <si>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</si>
  <si>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</si>
  <si>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</si>
  <si>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</si>
  <si>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</si>
  <si>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</si>
  <si>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</si>
  <si>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</si>
  <si>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</si>
  <si>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</si>
  <si>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</si>
  <si>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</si>
  <si>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</si>
  <si>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</si>
  <si>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</si>
  <si>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</si>
  <si>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</si>
  <si>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</si>
  <si>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</si>
  <si>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</si>
  <si>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</si>
  <si>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</si>
  <si>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</si>
  <si>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</si>
  <si>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</si>
  <si>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</si>
  <si>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</si>
  <si>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</si>
  <si>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</si>
  <si>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</si>
  <si>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</si>
  <si>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</si>
  <si>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</si>
  <si>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</si>
  <si>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</si>
  <si>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</si>
  <si>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</si>
  <si>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</si>
  <si>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</si>
  <si>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</si>
  <si>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</si>
  <si>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</si>
  <si>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</si>
  <si>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</si>
  <si>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</si>
  <si>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</si>
  <si>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</si>
  <si>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</si>
  <si>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</si>
  <si>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</si>
  <si>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</si>
  <si>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</si>
  <si>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</si>
  <si>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</si>
  <si>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</si>
  <si>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</si>
  <si>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</si>
  <si>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</si>
  <si>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</si>
  <si>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</si>
  <si>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</si>
  <si>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</si>
  <si>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</si>
  <si>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</si>
  <si>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</si>
  <si>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</si>
  <si>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</si>
  <si>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</si>
  <si>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</si>
  <si>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</si>
  <si>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</si>
  <si>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</si>
  <si>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</si>
  <si>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</si>
  <si>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</si>
  <si>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</si>
  <si>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</si>
  <si>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</si>
  <si>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</si>
  <si>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</si>
  <si>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</si>
  <si>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</si>
  <si>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</si>
  <si>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</si>
  <si>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</si>
  <si>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</si>
  <si>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</si>
  <si>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</si>
  <si>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</si>
  <si>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</si>
  <si>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</si>
  <si>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</si>
  <si>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</si>
  <si>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</si>
  <si>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</si>
  <si>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</si>
  <si>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</si>
  <si>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</si>
  <si>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</si>
  <si>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</si>
  <si>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</si>
  <si>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</si>
  <si>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</si>
  <si>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</si>
  <si>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</si>
  <si>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</si>
  <si>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</si>
  <si>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</si>
  <si>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</si>
  <si>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</si>
  <si>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</si>
  <si>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</si>
  <si>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</si>
  <si>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</si>
  <si>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</si>
  <si>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</si>
  <si>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</si>
  <si>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</si>
  <si>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</si>
  <si>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</si>
  <si>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</si>
  <si>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</si>
  <si>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</si>
  <si>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</si>
  <si>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</si>
  <si>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Mexico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</si>
  <si>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Mexico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</si>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</sst>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9177485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9177485</v>
      </c>
      <c r="G10" s="21">
        <f>F10*100/F$10</f>
        <v>100</v>
      </c>
    </row>
    <row r="11" spans="1:7" ht="12.75">
      <c r="A11" s="22" t="s">
        <v>142</v>
      </c>
      <c r="B11" s="49">
        <v>2061790</v>
      </c>
      <c r="C11" s="24">
        <f aca="true" t="shared" si="0" ref="C11:C18">B11*100/B$9</f>
        <v>22.46574088652828</v>
      </c>
      <c r="E11" s="7" t="s">
        <v>348</v>
      </c>
      <c r="F11" s="23">
        <v>5084480</v>
      </c>
      <c r="G11" s="24">
        <f>F11*100/F$10</f>
        <v>55.40167050123209</v>
      </c>
    </row>
    <row r="12" spans="1:7" ht="12.75">
      <c r="A12" s="22" t="s">
        <v>324</v>
      </c>
      <c r="B12" s="49">
        <v>309175</v>
      </c>
      <c r="C12" s="24">
        <f t="shared" si="0"/>
        <v>3.368842335345686</v>
      </c>
      <c r="E12" s="7" t="s">
        <v>349</v>
      </c>
      <c r="F12" s="23">
        <v>4093010</v>
      </c>
      <c r="G12" s="24">
        <f>F12*100/F$10</f>
        <v>44.59838397992478</v>
      </c>
    </row>
    <row r="13" spans="1:7" ht="12.75">
      <c r="A13" s="22" t="s">
        <v>143</v>
      </c>
      <c r="B13" s="49">
        <v>634780</v>
      </c>
      <c r="C13" s="24">
        <f t="shared" si="0"/>
        <v>6.9167097521815615</v>
      </c>
      <c r="F13" s="23"/>
      <c r="G13" s="24"/>
    </row>
    <row r="14" spans="1:7" ht="12.75">
      <c r="A14" s="22" t="s">
        <v>303</v>
      </c>
      <c r="B14" s="49">
        <v>1117830</v>
      </c>
      <c r="C14" s="24">
        <f t="shared" si="0"/>
        <v>12.180134317844159</v>
      </c>
      <c r="E14" s="7" t="s">
        <v>350</v>
      </c>
      <c r="F14" s="23">
        <v>165490</v>
      </c>
      <c r="G14" s="24">
        <f aca="true" t="shared" si="1" ref="G14:G26">F14*100/F$10</f>
        <v>1.8032173302380772</v>
      </c>
    </row>
    <row r="15" spans="1:7" ht="12.75">
      <c r="A15" s="22" t="s">
        <v>144</v>
      </c>
      <c r="B15" s="49">
        <v>7115700</v>
      </c>
      <c r="C15" s="24">
        <f t="shared" si="0"/>
        <v>77.5343135946286</v>
      </c>
      <c r="E15" s="7" t="s">
        <v>351</v>
      </c>
      <c r="F15" s="23">
        <v>305760</v>
      </c>
      <c r="G15" s="24">
        <f t="shared" si="1"/>
        <v>3.331631705200281</v>
      </c>
    </row>
    <row r="16" spans="1:7" ht="12.75">
      <c r="A16" s="22" t="s">
        <v>325</v>
      </c>
      <c r="B16" s="49">
        <v>4134425</v>
      </c>
      <c r="C16" s="24">
        <f t="shared" si="0"/>
        <v>45.049651402317735</v>
      </c>
      <c r="E16" s="7" t="s">
        <v>352</v>
      </c>
      <c r="F16" s="23">
        <v>443975</v>
      </c>
      <c r="G16" s="24">
        <f t="shared" si="1"/>
        <v>4.8376543246869925</v>
      </c>
    </row>
    <row r="17" spans="1:7" ht="12.75">
      <c r="A17" s="22" t="s">
        <v>143</v>
      </c>
      <c r="B17" s="49">
        <v>1954105</v>
      </c>
      <c r="C17" s="24">
        <f t="shared" si="0"/>
        <v>21.29238021091835</v>
      </c>
      <c r="E17" s="7" t="s">
        <v>353</v>
      </c>
      <c r="F17" s="23">
        <v>702250</v>
      </c>
      <c r="G17" s="24">
        <f t="shared" si="1"/>
        <v>7.651878483048461</v>
      </c>
    </row>
    <row r="18" spans="1:7" ht="12.75">
      <c r="A18" s="22" t="s">
        <v>304</v>
      </c>
      <c r="B18" s="49">
        <v>1027170</v>
      </c>
      <c r="C18" s="24">
        <f t="shared" si="0"/>
        <v>11.192281981392506</v>
      </c>
      <c r="E18" s="7" t="s">
        <v>0</v>
      </c>
      <c r="F18" s="23">
        <v>1185185</v>
      </c>
      <c r="G18" s="24">
        <f t="shared" si="1"/>
        <v>12.91404998210294</v>
      </c>
    </row>
    <row r="19" spans="1:7" ht="12.75">
      <c r="A19" s="22"/>
      <c r="B19" s="49"/>
      <c r="C19" s="24"/>
      <c r="E19" s="7" t="s">
        <v>1</v>
      </c>
      <c r="F19" s="23">
        <v>2666845</v>
      </c>
      <c r="G19" s="24">
        <f t="shared" si="1"/>
        <v>29.058560161089886</v>
      </c>
    </row>
    <row r="20" spans="1:7" ht="12.75">
      <c r="A20" s="63" t="s">
        <v>145</v>
      </c>
      <c r="B20" s="49"/>
      <c r="C20" s="24"/>
      <c r="E20" s="7" t="s">
        <v>2</v>
      </c>
      <c r="F20" s="23">
        <v>1892830</v>
      </c>
      <c r="G20" s="24">
        <f t="shared" si="1"/>
        <v>20.624713633419177</v>
      </c>
    </row>
    <row r="21" spans="1:7" ht="12.75">
      <c r="A21" s="64" t="s">
        <v>326</v>
      </c>
      <c r="B21" s="49">
        <v>8802830</v>
      </c>
      <c r="C21" s="24">
        <f aca="true" t="shared" si="2" ref="C21:C28">B21*100/B$9</f>
        <v>95.91767243422353</v>
      </c>
      <c r="E21" s="7" t="s">
        <v>3</v>
      </c>
      <c r="F21" s="23">
        <v>979555</v>
      </c>
      <c r="G21" s="24">
        <f t="shared" si="1"/>
        <v>10.67345792447495</v>
      </c>
    </row>
    <row r="22" spans="1:7" ht="12.75">
      <c r="A22" s="64" t="s">
        <v>328</v>
      </c>
      <c r="B22" s="49">
        <v>3999305</v>
      </c>
      <c r="C22" s="24">
        <f t="shared" si="2"/>
        <v>43.57735261893645</v>
      </c>
      <c r="E22" s="7" t="s">
        <v>4</v>
      </c>
      <c r="F22" s="23">
        <v>270290</v>
      </c>
      <c r="G22" s="24">
        <f t="shared" si="1"/>
        <v>2.9451423783313184</v>
      </c>
    </row>
    <row r="23" spans="1:7" ht="12.75">
      <c r="A23" s="64" t="s">
        <v>146</v>
      </c>
      <c r="B23" s="49">
        <v>42825</v>
      </c>
      <c r="C23" s="24">
        <f t="shared" si="2"/>
        <v>0.4666311086316131</v>
      </c>
      <c r="E23" s="7" t="s">
        <v>5</v>
      </c>
      <c r="F23" s="23">
        <v>190420</v>
      </c>
      <c r="G23" s="24">
        <f t="shared" si="1"/>
        <v>2.0748603784152193</v>
      </c>
    </row>
    <row r="24" spans="1:7" ht="12.75">
      <c r="A24" s="64" t="s">
        <v>147</v>
      </c>
      <c r="B24" s="49">
        <v>76135</v>
      </c>
      <c r="C24" s="24">
        <f t="shared" si="2"/>
        <v>0.8295845757307149</v>
      </c>
      <c r="E24" s="7" t="s">
        <v>6</v>
      </c>
      <c r="F24" s="23">
        <v>234075</v>
      </c>
      <c r="G24" s="24">
        <f t="shared" si="1"/>
        <v>2.550535359088029</v>
      </c>
    </row>
    <row r="25" spans="1:7" ht="12.75">
      <c r="A25" s="64" t="s">
        <v>329</v>
      </c>
      <c r="B25" s="49">
        <v>11795</v>
      </c>
      <c r="C25" s="24">
        <f t="shared" si="2"/>
        <v>0.1285210490673643</v>
      </c>
      <c r="E25" s="7" t="s">
        <v>7</v>
      </c>
      <c r="F25" s="23">
        <v>104720</v>
      </c>
      <c r="G25" s="24">
        <f t="shared" si="1"/>
        <v>1.1410533495832464</v>
      </c>
    </row>
    <row r="26" spans="1:7" ht="12.75">
      <c r="A26" s="64" t="s">
        <v>148</v>
      </c>
      <c r="B26" s="49">
        <v>4270</v>
      </c>
      <c r="C26" s="24" t="s">
        <v>357</v>
      </c>
      <c r="E26" s="7" t="s">
        <v>139</v>
      </c>
      <c r="F26" s="23">
        <v>36090</v>
      </c>
      <c r="G26" s="24">
        <f t="shared" si="1"/>
        <v>0.39324499032142246</v>
      </c>
    </row>
    <row r="27" spans="1:7" ht="12.75">
      <c r="A27" s="64" t="s">
        <v>330</v>
      </c>
      <c r="B27" s="49">
        <v>4668500</v>
      </c>
      <c r="C27" s="24">
        <f t="shared" si="2"/>
        <v>50.86905617388642</v>
      </c>
      <c r="F27" s="23"/>
      <c r="G27" s="24"/>
    </row>
    <row r="28" spans="1:7" ht="12.75">
      <c r="A28" s="64" t="s">
        <v>331</v>
      </c>
      <c r="B28" s="49">
        <v>374655</v>
      </c>
      <c r="C28" s="24">
        <f t="shared" si="2"/>
        <v>4.082327565776462</v>
      </c>
      <c r="E28" s="7" t="s">
        <v>140</v>
      </c>
      <c r="F28" s="34">
        <v>31.5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7902160</v>
      </c>
      <c r="G30" s="24">
        <f aca="true" t="shared" si="3" ref="G30:G37">F30*100/F$10</f>
        <v>86.10376372176037</v>
      </c>
    </row>
    <row r="31" spans="1:7" ht="12.75">
      <c r="A31" s="64" t="s">
        <v>149</v>
      </c>
      <c r="B31" s="49">
        <v>9093825</v>
      </c>
      <c r="C31" s="24">
        <f>B31*100/B$9</f>
        <v>99.08842128317289</v>
      </c>
      <c r="E31" s="7" t="s">
        <v>9</v>
      </c>
      <c r="F31" s="23">
        <v>4400515</v>
      </c>
      <c r="G31" s="24">
        <f t="shared" si="3"/>
        <v>47.949029608874326</v>
      </c>
    </row>
    <row r="32" spans="1:7" ht="12.75">
      <c r="A32" s="64" t="s">
        <v>151</v>
      </c>
      <c r="B32" s="49">
        <v>83660</v>
      </c>
      <c r="C32" s="24">
        <f>B32*100/B$9</f>
        <v>0.9115787168271046</v>
      </c>
      <c r="E32" s="7" t="s">
        <v>10</v>
      </c>
      <c r="F32" s="23">
        <v>3501645</v>
      </c>
      <c r="G32" s="24">
        <f t="shared" si="3"/>
        <v>38.15473411288605</v>
      </c>
    </row>
    <row r="33" spans="1:7" ht="12.75">
      <c r="A33" s="64" t="s">
        <v>332</v>
      </c>
      <c r="B33" s="49">
        <v>62440</v>
      </c>
      <c r="C33" s="24">
        <f>B33*100/B$9</f>
        <v>0.6803606870509731</v>
      </c>
      <c r="E33" s="7" t="s">
        <v>11</v>
      </c>
      <c r="F33" s="23">
        <v>7349775</v>
      </c>
      <c r="G33" s="24">
        <f t="shared" si="3"/>
        <v>80.08484895371662</v>
      </c>
    </row>
    <row r="34" spans="1:7" ht="12.75">
      <c r="A34" s="22"/>
      <c r="B34" s="49"/>
      <c r="C34" s="24"/>
      <c r="E34" s="7" t="s">
        <v>13</v>
      </c>
      <c r="F34" s="23">
        <v>482845</v>
      </c>
      <c r="G34" s="24">
        <f t="shared" si="3"/>
        <v>5.2611908382307355</v>
      </c>
    </row>
    <row r="35" spans="1:7" ht="12.75">
      <c r="A35" s="65" t="s">
        <v>152</v>
      </c>
      <c r="B35" s="49"/>
      <c r="C35" s="24"/>
      <c r="E35" s="7" t="s">
        <v>14</v>
      </c>
      <c r="F35" s="23">
        <v>374885</v>
      </c>
      <c r="G35" s="24">
        <f t="shared" si="3"/>
        <v>4.084833698992698</v>
      </c>
    </row>
    <row r="36" spans="1:7" ht="12.75">
      <c r="A36" s="65" t="s">
        <v>175</v>
      </c>
      <c r="B36" s="47">
        <v>9012000</v>
      </c>
      <c r="C36" s="19">
        <f aca="true" t="shared" si="4" ref="C36:C43">B36*100/B$36</f>
        <v>100</v>
      </c>
      <c r="E36" s="7" t="s">
        <v>12</v>
      </c>
      <c r="F36" s="23">
        <v>162540</v>
      </c>
      <c r="G36" s="24">
        <f t="shared" si="3"/>
        <v>1.7710734476820174</v>
      </c>
    </row>
    <row r="37" spans="1:7" ht="12.75">
      <c r="A37" s="66" t="s">
        <v>333</v>
      </c>
      <c r="B37" s="49">
        <v>506505</v>
      </c>
      <c r="C37" s="24">
        <f t="shared" si="4"/>
        <v>5.620339547270306</v>
      </c>
      <c r="E37" s="7" t="s">
        <v>10</v>
      </c>
      <c r="F37" s="23">
        <v>212340</v>
      </c>
      <c r="G37" s="24">
        <f t="shared" si="3"/>
        <v>2.3137057701538057</v>
      </c>
    </row>
    <row r="38" spans="1:7" ht="12.75">
      <c r="A38" s="66" t="s">
        <v>153</v>
      </c>
      <c r="B38" s="49">
        <v>8505490</v>
      </c>
      <c r="C38" s="24">
        <f t="shared" si="4"/>
        <v>94.37960497114958</v>
      </c>
      <c r="F38" s="23"/>
      <c r="G38" s="24"/>
    </row>
    <row r="39" spans="1:7" ht="12.75">
      <c r="A39" s="66" t="s">
        <v>176</v>
      </c>
      <c r="B39" s="49">
        <v>6462975</v>
      </c>
      <c r="C39" s="24">
        <f t="shared" si="4"/>
        <v>71.71521304926765</v>
      </c>
      <c r="E39" s="46" t="s">
        <v>171</v>
      </c>
      <c r="F39" s="23"/>
      <c r="G39" s="24"/>
    </row>
    <row r="40" spans="1:7" ht="12.75">
      <c r="A40" s="66" t="s">
        <v>154</v>
      </c>
      <c r="B40" s="49">
        <v>8480465</v>
      </c>
      <c r="C40" s="24">
        <f t="shared" si="4"/>
        <v>94.10191966267199</v>
      </c>
      <c r="E40" s="46" t="s">
        <v>191</v>
      </c>
      <c r="F40" s="18">
        <v>8262260</v>
      </c>
      <c r="G40" s="19">
        <f>F40*100/F$40</f>
        <v>100</v>
      </c>
    </row>
    <row r="41" spans="1:7" ht="12.75">
      <c r="A41" s="66" t="s">
        <v>176</v>
      </c>
      <c r="B41" s="67">
        <v>6445745</v>
      </c>
      <c r="C41" s="24">
        <f t="shared" si="4"/>
        <v>71.52402352418997</v>
      </c>
      <c r="E41" s="7" t="s">
        <v>15</v>
      </c>
      <c r="F41" s="23">
        <v>2336465</v>
      </c>
      <c r="G41" s="24">
        <f aca="true" t="shared" si="5" ref="G41:G47">F41*100/F$40</f>
        <v>28.2787639217357</v>
      </c>
    </row>
    <row r="42" spans="1:7" ht="12.75">
      <c r="A42" s="66" t="s">
        <v>155</v>
      </c>
      <c r="B42" s="49">
        <v>10135</v>
      </c>
      <c r="C42" s="24">
        <f t="shared" si="4"/>
        <v>0.11246116289391922</v>
      </c>
      <c r="E42" s="7" t="s">
        <v>127</v>
      </c>
      <c r="F42" s="23">
        <v>5064275</v>
      </c>
      <c r="G42" s="24">
        <f t="shared" si="5"/>
        <v>61.294064820037136</v>
      </c>
    </row>
    <row r="43" spans="1:7" ht="12.75">
      <c r="A43" s="66" t="s">
        <v>176</v>
      </c>
      <c r="B43" s="49">
        <v>5010</v>
      </c>
      <c r="C43" s="24">
        <f t="shared" si="4"/>
        <v>0.05559254327563249</v>
      </c>
      <c r="E43" s="7" t="s">
        <v>16</v>
      </c>
      <c r="F43" s="23">
        <v>291955</v>
      </c>
      <c r="G43" s="24">
        <f t="shared" si="5"/>
        <v>3.533597345036346</v>
      </c>
    </row>
    <row r="44" spans="1:7" ht="12.75">
      <c r="A44" s="66" t="s">
        <v>156</v>
      </c>
      <c r="B44" s="49">
        <v>2535</v>
      </c>
      <c r="C44" s="24" t="s">
        <v>357</v>
      </c>
      <c r="E44" s="7" t="s">
        <v>17</v>
      </c>
      <c r="F44" s="23">
        <v>233980</v>
      </c>
      <c r="G44" s="24">
        <f t="shared" si="5"/>
        <v>2.8319128180425213</v>
      </c>
    </row>
    <row r="45" spans="1:7" ht="12.75">
      <c r="A45" s="66" t="s">
        <v>176</v>
      </c>
      <c r="B45" s="49">
        <v>1480</v>
      </c>
      <c r="C45" s="24" t="s">
        <v>357</v>
      </c>
      <c r="E45" s="7" t="s">
        <v>18</v>
      </c>
      <c r="F45" s="23">
        <v>187055</v>
      </c>
      <c r="G45" s="24">
        <f t="shared" si="5"/>
        <v>2.2639689382808093</v>
      </c>
    </row>
    <row r="46" spans="1:7" ht="12.75">
      <c r="A46" s="22"/>
      <c r="B46" s="49"/>
      <c r="C46" s="24"/>
      <c r="E46" s="7" t="s">
        <v>19</v>
      </c>
      <c r="F46" s="23">
        <v>335580</v>
      </c>
      <c r="G46" s="24">
        <f t="shared" si="5"/>
        <v>4.061600579018331</v>
      </c>
    </row>
    <row r="47" spans="1:7" ht="12.75">
      <c r="A47" s="68" t="s">
        <v>157</v>
      </c>
      <c r="B47" s="49"/>
      <c r="C47" s="24"/>
      <c r="E47" s="7" t="s">
        <v>18</v>
      </c>
      <c r="F47" s="23">
        <v>184180</v>
      </c>
      <c r="G47" s="24">
        <f t="shared" si="5"/>
        <v>2.2291721635484723</v>
      </c>
    </row>
    <row r="48" spans="1:7" ht="12.75">
      <c r="A48" s="68" t="s">
        <v>335</v>
      </c>
      <c r="B48" s="47">
        <v>9177485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9105650</v>
      </c>
      <c r="C49" s="24">
        <f t="shared" si="6"/>
        <v>99.2172692191815</v>
      </c>
      <c r="E49" s="46" t="s">
        <v>172</v>
      </c>
      <c r="F49" s="23"/>
      <c r="G49" s="24"/>
    </row>
    <row r="50" spans="1:7" ht="12.75">
      <c r="A50" s="64" t="s">
        <v>336</v>
      </c>
      <c r="B50" s="49">
        <v>2993060</v>
      </c>
      <c r="C50" s="24">
        <f t="shared" si="6"/>
        <v>32.61307427906447</v>
      </c>
      <c r="E50" s="46" t="s">
        <v>173</v>
      </c>
      <c r="F50" s="23"/>
      <c r="G50" s="24"/>
    </row>
    <row r="51" spans="1:7" ht="12.75">
      <c r="A51" s="64" t="s">
        <v>337</v>
      </c>
      <c r="B51" s="49">
        <v>2034190</v>
      </c>
      <c r="C51" s="24">
        <f t="shared" si="6"/>
        <v>22.165004900580062</v>
      </c>
      <c r="E51" s="46" t="s">
        <v>192</v>
      </c>
      <c r="F51" s="18">
        <v>527615</v>
      </c>
      <c r="G51" s="19">
        <f>F51*100/F51</f>
        <v>100</v>
      </c>
    </row>
    <row r="52" spans="1:7" ht="12.75">
      <c r="A52" s="64" t="s">
        <v>338</v>
      </c>
      <c r="B52" s="49">
        <v>1523740</v>
      </c>
      <c r="C52" s="24">
        <f t="shared" si="6"/>
        <v>16.60302359524423</v>
      </c>
      <c r="E52" s="7" t="s">
        <v>174</v>
      </c>
      <c r="F52" s="23">
        <v>158885</v>
      </c>
      <c r="G52" s="24">
        <f>F52*100/F51</f>
        <v>30.11381405001753</v>
      </c>
    </row>
    <row r="53" spans="1:7" ht="12.75">
      <c r="A53" s="64" t="s">
        <v>158</v>
      </c>
      <c r="B53" s="49">
        <v>962370</v>
      </c>
      <c r="C53" s="24">
        <f t="shared" si="6"/>
        <v>10.486206188296684</v>
      </c>
      <c r="F53" s="23"/>
      <c r="G53" s="24"/>
    </row>
    <row r="54" spans="1:7" ht="12.75">
      <c r="A54" s="64" t="s">
        <v>339</v>
      </c>
      <c r="B54" s="49">
        <v>1584580</v>
      </c>
      <c r="C54" s="24">
        <f t="shared" si="6"/>
        <v>17.265950312095306</v>
      </c>
      <c r="E54" s="46" t="s">
        <v>177</v>
      </c>
      <c r="F54" s="23"/>
      <c r="G54" s="24"/>
    </row>
    <row r="55" spans="1:7" ht="12.75">
      <c r="A55" s="64" t="s">
        <v>159</v>
      </c>
      <c r="B55" s="49">
        <v>239140</v>
      </c>
      <c r="C55" s="24">
        <f t="shared" si="6"/>
        <v>2.6057247710020772</v>
      </c>
      <c r="E55" s="46" t="s">
        <v>178</v>
      </c>
      <c r="F55" s="23"/>
      <c r="G55" s="24"/>
    </row>
    <row r="56" spans="1:7" ht="12.75">
      <c r="A56" s="64" t="s">
        <v>340</v>
      </c>
      <c r="B56" s="49">
        <v>970070</v>
      </c>
      <c r="C56" s="24">
        <f t="shared" si="6"/>
        <v>10.570107169883688</v>
      </c>
      <c r="E56" s="46" t="s">
        <v>179</v>
      </c>
      <c r="F56" s="18">
        <v>1554660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210150</v>
      </c>
      <c r="C57" s="24">
        <f t="shared" si="6"/>
        <v>2.289843023442697</v>
      </c>
      <c r="E57" s="7" t="s">
        <v>20</v>
      </c>
      <c r="F57" s="23">
        <v>28805</v>
      </c>
      <c r="G57" s="24">
        <f t="shared" si="7"/>
        <v>1.8528166930389924</v>
      </c>
    </row>
    <row r="58" spans="1:7" ht="12.75">
      <c r="A58" s="64" t="s">
        <v>341</v>
      </c>
      <c r="B58" s="49">
        <v>71840</v>
      </c>
      <c r="C58" s="24">
        <f t="shared" si="6"/>
        <v>0.7827852619753669</v>
      </c>
      <c r="E58" s="7" t="s">
        <v>21</v>
      </c>
      <c r="F58" s="23">
        <v>57840</v>
      </c>
      <c r="G58" s="24">
        <f t="shared" si="7"/>
        <v>3.7204276176141406</v>
      </c>
    </row>
    <row r="59" spans="1:7" ht="12.75">
      <c r="A59" s="64" t="s">
        <v>161</v>
      </c>
      <c r="B59" s="49">
        <v>33700</v>
      </c>
      <c r="C59" s="24">
        <f t="shared" si="6"/>
        <v>0.36720299733532663</v>
      </c>
      <c r="E59" s="7" t="s">
        <v>180</v>
      </c>
      <c r="F59" s="23">
        <v>672835</v>
      </c>
      <c r="G59" s="24">
        <f t="shared" si="7"/>
        <v>43.278594676649554</v>
      </c>
    </row>
    <row r="60" spans="1:7" ht="12.75">
      <c r="A60" s="64" t="s">
        <v>162</v>
      </c>
      <c r="B60" s="49">
        <v>38150</v>
      </c>
      <c r="C60" s="24">
        <f>B60*100/B$9</f>
        <v>0.4156912269537896</v>
      </c>
      <c r="E60" s="7" t="s">
        <v>22</v>
      </c>
      <c r="F60" s="23">
        <v>504190</v>
      </c>
      <c r="G60" s="24">
        <f t="shared" si="7"/>
        <v>32.43088520962783</v>
      </c>
    </row>
    <row r="61" spans="1:7" ht="12.75">
      <c r="A61" s="64"/>
      <c r="B61" s="49"/>
      <c r="C61" s="24"/>
      <c r="E61" s="7" t="s">
        <v>181</v>
      </c>
      <c r="F61" s="23">
        <v>290995</v>
      </c>
      <c r="G61" s="24">
        <f t="shared" si="7"/>
        <v>18.71759741679853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2993065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2681035</v>
      </c>
      <c r="C64" s="24">
        <f t="shared" si="8"/>
        <v>89.57490064532512</v>
      </c>
      <c r="E64" s="46" t="s">
        <v>193</v>
      </c>
      <c r="F64" s="18">
        <v>6374825</v>
      </c>
      <c r="G64" s="19">
        <f>F64*100/F$64</f>
        <v>100</v>
      </c>
    </row>
    <row r="65" spans="1:7" ht="12.75">
      <c r="A65" s="64" t="s">
        <v>165</v>
      </c>
      <c r="B65" s="49">
        <v>1986545</v>
      </c>
      <c r="C65" s="24">
        <f t="shared" si="8"/>
        <v>66.3715956719951</v>
      </c>
      <c r="E65" s="7" t="s">
        <v>23</v>
      </c>
      <c r="F65" s="23">
        <v>3081310</v>
      </c>
      <c r="G65" s="24">
        <f aca="true" t="shared" si="9" ref="G65:G71">F65*100/F$64</f>
        <v>48.33560136944936</v>
      </c>
    </row>
    <row r="66" spans="1:7" ht="12.75">
      <c r="A66" s="64" t="s">
        <v>166</v>
      </c>
      <c r="B66" s="49">
        <v>1986690</v>
      </c>
      <c r="C66" s="24">
        <f t="shared" si="8"/>
        <v>66.37644020427221</v>
      </c>
      <c r="E66" s="7" t="s">
        <v>183</v>
      </c>
      <c r="F66" s="23">
        <v>1396175</v>
      </c>
      <c r="G66" s="24">
        <f t="shared" si="9"/>
        <v>21.901385528230186</v>
      </c>
    </row>
    <row r="67" spans="1:7" ht="12.75">
      <c r="A67" s="64" t="s">
        <v>165</v>
      </c>
      <c r="B67" s="49">
        <v>1572965</v>
      </c>
      <c r="C67" s="24">
        <f t="shared" si="8"/>
        <v>52.55365319496904</v>
      </c>
      <c r="E67" s="7" t="s">
        <v>184</v>
      </c>
      <c r="F67" s="23">
        <v>1001830</v>
      </c>
      <c r="G67" s="24">
        <f t="shared" si="9"/>
        <v>15.71541179561792</v>
      </c>
    </row>
    <row r="68" spans="1:7" ht="12.75">
      <c r="A68" s="64" t="s">
        <v>167</v>
      </c>
      <c r="B68" s="49">
        <v>376490</v>
      </c>
      <c r="C68" s="24">
        <f t="shared" si="8"/>
        <v>12.578744531107745</v>
      </c>
      <c r="E68" s="7" t="s">
        <v>24</v>
      </c>
      <c r="F68" s="23">
        <v>505830</v>
      </c>
      <c r="G68" s="24">
        <f t="shared" si="9"/>
        <v>7.934806053499508</v>
      </c>
    </row>
    <row r="69" spans="1:7" ht="12.75">
      <c r="A69" s="64" t="s">
        <v>165</v>
      </c>
      <c r="B69" s="49">
        <v>259555</v>
      </c>
      <c r="C69" s="24">
        <f t="shared" si="8"/>
        <v>8.671879828871074</v>
      </c>
      <c r="E69" s="7" t="s">
        <v>25</v>
      </c>
      <c r="F69" s="23">
        <v>118160</v>
      </c>
      <c r="G69" s="24">
        <f t="shared" si="9"/>
        <v>1.8535410775982086</v>
      </c>
    </row>
    <row r="70" spans="1:7" ht="12.75">
      <c r="A70" s="64" t="s">
        <v>168</v>
      </c>
      <c r="B70" s="49">
        <v>312030</v>
      </c>
      <c r="C70" s="24">
        <f t="shared" si="8"/>
        <v>10.42509935467489</v>
      </c>
      <c r="E70" s="7" t="s">
        <v>26</v>
      </c>
      <c r="F70" s="23">
        <v>166960</v>
      </c>
      <c r="G70" s="24">
        <f t="shared" si="9"/>
        <v>2.6190522877098585</v>
      </c>
    </row>
    <row r="71" spans="1:7" ht="12.75">
      <c r="A71" s="64" t="s">
        <v>169</v>
      </c>
      <c r="B71" s="49">
        <v>188205</v>
      </c>
      <c r="C71" s="24">
        <f t="shared" si="8"/>
        <v>6.288035842856737</v>
      </c>
      <c r="E71" s="7" t="s">
        <v>185</v>
      </c>
      <c r="F71" s="23">
        <v>104560</v>
      </c>
      <c r="G71" s="24">
        <f t="shared" si="9"/>
        <v>1.6402018878949618</v>
      </c>
    </row>
    <row r="72" spans="1:7" ht="12.75">
      <c r="A72" s="64" t="s">
        <v>170</v>
      </c>
      <c r="B72" s="49">
        <v>47645</v>
      </c>
      <c r="C72" s="24">
        <f t="shared" si="8"/>
        <v>1.5918464851247802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29.763013102320457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4.259254175604821</v>
      </c>
    </row>
    <row r="75" spans="1:7" ht="12.75">
      <c r="A75" s="17" t="s">
        <v>194</v>
      </c>
      <c r="B75" s="18">
        <v>9012000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3356915</v>
      </c>
      <c r="C76" s="24">
        <f aca="true" t="shared" si="10" ref="C76:C82">B76*100/B$36</f>
        <v>37.24938970261873</v>
      </c>
      <c r="E76" s="20" t="s">
        <v>221</v>
      </c>
      <c r="F76" s="23"/>
      <c r="G76" s="24"/>
    </row>
    <row r="77" spans="1:7" ht="12.75">
      <c r="A77" s="22" t="s">
        <v>189</v>
      </c>
      <c r="B77" s="23">
        <v>3892595</v>
      </c>
      <c r="C77" s="24">
        <f t="shared" si="10"/>
        <v>43.1934642698624</v>
      </c>
      <c r="E77" s="20" t="s">
        <v>249</v>
      </c>
      <c r="F77" s="18">
        <v>7894350</v>
      </c>
      <c r="G77" s="19">
        <f>F77*100/F$77</f>
        <v>100</v>
      </c>
    </row>
    <row r="78" spans="1:7" ht="12.75">
      <c r="A78" s="22" t="s">
        <v>343</v>
      </c>
      <c r="B78" s="23">
        <v>2915840</v>
      </c>
      <c r="C78" s="24">
        <f t="shared" si="10"/>
        <v>32.35508211273857</v>
      </c>
      <c r="E78" s="25" t="s">
        <v>27</v>
      </c>
      <c r="F78" s="23">
        <v>120760</v>
      </c>
      <c r="G78" s="24">
        <f>F78*100/F$77</f>
        <v>1.529701622046147</v>
      </c>
    </row>
    <row r="79" spans="1:7" ht="12.75">
      <c r="A79" s="22" t="s">
        <v>344</v>
      </c>
      <c r="B79" s="23">
        <v>976755</v>
      </c>
      <c r="C79" s="24">
        <f t="shared" si="10"/>
        <v>10.838382157123835</v>
      </c>
      <c r="E79" s="25"/>
      <c r="F79" s="23"/>
      <c r="G79" s="24"/>
    </row>
    <row r="80" spans="1:7" ht="12.75">
      <c r="A80" s="22" t="s">
        <v>345</v>
      </c>
      <c r="B80" s="23">
        <v>504705</v>
      </c>
      <c r="C80" s="24">
        <f t="shared" si="10"/>
        <v>5.600366178428762</v>
      </c>
      <c r="E80" s="25"/>
      <c r="F80" s="23"/>
      <c r="G80" s="24"/>
    </row>
    <row r="81" spans="1:7" ht="12.75">
      <c r="A81" s="22" t="s">
        <v>346</v>
      </c>
      <c r="B81" s="23">
        <v>472050</v>
      </c>
      <c r="C81" s="24">
        <f t="shared" si="10"/>
        <v>5.238015978695073</v>
      </c>
      <c r="E81" s="25"/>
      <c r="F81" s="23"/>
      <c r="G81" s="24"/>
    </row>
    <row r="82" spans="1:7" ht="13.5" thickBot="1">
      <c r="A82" s="36" t="s">
        <v>347</v>
      </c>
      <c r="B82" s="37">
        <v>1762485</v>
      </c>
      <c r="C82" s="38">
        <f t="shared" si="10"/>
        <v>19.55709054593875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8157970</v>
      </c>
      <c r="C10" s="19">
        <f>B10*100/B$10</f>
        <v>100</v>
      </c>
      <c r="E10" s="46" t="s">
        <v>248</v>
      </c>
      <c r="F10" s="18">
        <v>4311805</v>
      </c>
      <c r="G10" s="19">
        <f>F10*100/F$10</f>
        <v>100</v>
      </c>
    </row>
    <row r="11" spans="1:7" ht="12.75">
      <c r="A11" s="48" t="s">
        <v>28</v>
      </c>
      <c r="B11" s="49">
        <v>4900795</v>
      </c>
      <c r="C11" s="24">
        <f>B11*100/B$10</f>
        <v>60.073707061928395</v>
      </c>
      <c r="E11" s="10" t="s">
        <v>54</v>
      </c>
      <c r="F11" s="29">
        <v>2193860</v>
      </c>
      <c r="G11" s="35">
        <f aca="true" t="shared" si="0" ref="G11:G16">F11*100/F$10</f>
        <v>50.88031578422493</v>
      </c>
    </row>
    <row r="12" spans="1:7" ht="12.75">
      <c r="A12" s="48" t="s">
        <v>200</v>
      </c>
      <c r="B12" s="49">
        <v>4892965</v>
      </c>
      <c r="C12" s="24">
        <f>B12*100/B$10</f>
        <v>59.97772730225779</v>
      </c>
      <c r="E12" s="7" t="s">
        <v>55</v>
      </c>
      <c r="F12" s="23">
        <v>1395025</v>
      </c>
      <c r="G12" s="24">
        <f t="shared" si="0"/>
        <v>32.353619887726836</v>
      </c>
    </row>
    <row r="13" spans="1:7" ht="12.75">
      <c r="A13" s="48" t="s">
        <v>29</v>
      </c>
      <c r="B13" s="49">
        <v>4431050</v>
      </c>
      <c r="C13" s="24">
        <f>B13*100/B$10</f>
        <v>54.3155956690206</v>
      </c>
      <c r="E13" s="10" t="s">
        <v>287</v>
      </c>
      <c r="F13" s="29">
        <v>336105</v>
      </c>
      <c r="G13" s="35">
        <f t="shared" si="0"/>
        <v>7.79499536736935</v>
      </c>
    </row>
    <row r="14" spans="1:7" ht="12.75">
      <c r="A14" s="48" t="s">
        <v>30</v>
      </c>
      <c r="B14" s="49">
        <v>461920</v>
      </c>
      <c r="C14" s="24">
        <f>B14*100/B$10</f>
        <v>5.662192922994324</v>
      </c>
      <c r="E14" s="7" t="s">
        <v>56</v>
      </c>
      <c r="F14" s="23">
        <v>185415</v>
      </c>
      <c r="G14" s="24">
        <f t="shared" si="0"/>
        <v>4.300171273979227</v>
      </c>
    </row>
    <row r="15" spans="1:7" ht="12.75">
      <c r="A15" s="48" t="s">
        <v>201</v>
      </c>
      <c r="B15" s="23" t="s">
        <v>195</v>
      </c>
      <c r="C15" s="24">
        <f>B14*100/B12</f>
        <v>9.440492625637011</v>
      </c>
      <c r="E15" s="7" t="s">
        <v>57</v>
      </c>
      <c r="F15" s="23">
        <v>139065</v>
      </c>
      <c r="G15" s="24">
        <f t="shared" si="0"/>
        <v>3.2252154260222805</v>
      </c>
    </row>
    <row r="16" spans="1:7" ht="12.75">
      <c r="A16" s="48" t="s">
        <v>31</v>
      </c>
      <c r="B16" s="49">
        <v>7830</v>
      </c>
      <c r="C16" s="24">
        <f>B16*100/B$10</f>
        <v>0.09597975967060433</v>
      </c>
      <c r="E16" s="7" t="s">
        <v>58</v>
      </c>
      <c r="F16" s="23">
        <v>62335</v>
      </c>
      <c r="G16" s="24">
        <f t="shared" si="0"/>
        <v>1.445682260677373</v>
      </c>
    </row>
    <row r="17" spans="1:7" ht="12.75">
      <c r="A17" s="48" t="s">
        <v>32</v>
      </c>
      <c r="B17" s="49">
        <v>3257175</v>
      </c>
      <c r="C17" s="24">
        <f>B17*100/B$10</f>
        <v>39.926292938071605</v>
      </c>
      <c r="E17" s="7" t="s">
        <v>302</v>
      </c>
      <c r="F17" s="34">
        <v>27.2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3608275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1608970</v>
      </c>
      <c r="C20" s="24">
        <f>B20*100/B$19</f>
        <v>44.5911134822041</v>
      </c>
      <c r="E20" s="46" t="s">
        <v>314</v>
      </c>
      <c r="F20" s="18">
        <v>2993065</v>
      </c>
      <c r="G20" s="19">
        <f>F20*100/F$20</f>
        <v>100</v>
      </c>
    </row>
    <row r="21" spans="1:7" ht="12.75">
      <c r="A21" s="48" t="s">
        <v>200</v>
      </c>
      <c r="B21" s="49">
        <v>1607820</v>
      </c>
      <c r="C21" s="24">
        <f>B21*100/B$19</f>
        <v>44.55924229721958</v>
      </c>
      <c r="E21" s="7" t="s">
        <v>225</v>
      </c>
      <c r="F21" s="23">
        <v>320395</v>
      </c>
      <c r="G21" s="24">
        <f aca="true" t="shared" si="1" ref="G21:G30">F21*100/F$20</f>
        <v>10.704578751213221</v>
      </c>
    </row>
    <row r="22" spans="1:7" ht="12.75">
      <c r="A22" s="48" t="s">
        <v>34</v>
      </c>
      <c r="B22" s="49">
        <v>1392400</v>
      </c>
      <c r="C22" s="24">
        <f>B22*100/B$19</f>
        <v>38.58907649777248</v>
      </c>
      <c r="E22" s="7" t="s">
        <v>226</v>
      </c>
      <c r="F22" s="23">
        <v>251110</v>
      </c>
      <c r="G22" s="24">
        <f t="shared" si="1"/>
        <v>8.389727586938474</v>
      </c>
    </row>
    <row r="23" spans="1:7" ht="12.75">
      <c r="A23" s="48"/>
      <c r="B23" s="49"/>
      <c r="C23" s="24"/>
      <c r="E23" s="7" t="s">
        <v>227</v>
      </c>
      <c r="F23" s="23">
        <v>569320</v>
      </c>
      <c r="G23" s="24">
        <f t="shared" si="1"/>
        <v>19.0213042483207</v>
      </c>
    </row>
    <row r="24" spans="1:7" ht="12.75">
      <c r="A24" s="45" t="s">
        <v>243</v>
      </c>
      <c r="B24" s="47">
        <v>173460</v>
      </c>
      <c r="C24" s="19">
        <f>B24*100/B$24</f>
        <v>100</v>
      </c>
      <c r="E24" s="7" t="s">
        <v>228</v>
      </c>
      <c r="F24" s="23">
        <v>517905</v>
      </c>
      <c r="G24" s="24">
        <f t="shared" si="1"/>
        <v>17.30349992399096</v>
      </c>
    </row>
    <row r="25" spans="1:7" ht="12.75">
      <c r="A25" s="48" t="s">
        <v>35</v>
      </c>
      <c r="B25" s="49">
        <v>60915</v>
      </c>
      <c r="C25" s="24">
        <f>B25*100/B$24</f>
        <v>35.11760636457973</v>
      </c>
      <c r="E25" s="7" t="s">
        <v>229</v>
      </c>
      <c r="F25" s="23">
        <v>548105</v>
      </c>
      <c r="G25" s="24">
        <f t="shared" si="1"/>
        <v>18.31249906032779</v>
      </c>
    </row>
    <row r="26" spans="1:7" ht="12.75">
      <c r="A26" s="48"/>
      <c r="B26" s="49"/>
      <c r="C26" s="24"/>
      <c r="E26" s="7" t="s">
        <v>230</v>
      </c>
      <c r="F26" s="23">
        <v>464735</v>
      </c>
      <c r="G26" s="24">
        <f t="shared" si="1"/>
        <v>15.527060053824425</v>
      </c>
    </row>
    <row r="27" spans="1:7" ht="12.75">
      <c r="A27" s="45" t="s">
        <v>202</v>
      </c>
      <c r="B27" s="49"/>
      <c r="C27" s="24"/>
      <c r="E27" s="7" t="s">
        <v>231</v>
      </c>
      <c r="F27" s="23">
        <v>178680</v>
      </c>
      <c r="G27" s="24">
        <f t="shared" si="1"/>
        <v>5.969800188101495</v>
      </c>
    </row>
    <row r="28" spans="1:7" ht="12.75">
      <c r="A28" s="45" t="s">
        <v>244</v>
      </c>
      <c r="B28" s="47">
        <v>4431050</v>
      </c>
      <c r="C28" s="19">
        <f>B28*100/B$28</f>
        <v>100</v>
      </c>
      <c r="E28" s="7" t="s">
        <v>232</v>
      </c>
      <c r="F28" s="23">
        <v>98095</v>
      </c>
      <c r="G28" s="24">
        <f t="shared" si="1"/>
        <v>3.2774096118861435</v>
      </c>
    </row>
    <row r="29" spans="1:7" ht="12.75">
      <c r="A29" s="45" t="s">
        <v>203</v>
      </c>
      <c r="B29" s="49"/>
      <c r="C29" s="24"/>
      <c r="E29" s="7" t="s">
        <v>233</v>
      </c>
      <c r="F29" s="23">
        <v>20650</v>
      </c>
      <c r="G29" s="24">
        <f t="shared" si="1"/>
        <v>0.6899282173958802</v>
      </c>
    </row>
    <row r="30" spans="1:7" ht="12.75">
      <c r="A30" s="48" t="s">
        <v>204</v>
      </c>
      <c r="B30" s="49">
        <v>358510</v>
      </c>
      <c r="C30" s="24">
        <f>B30*100/B$28</f>
        <v>8.090858825786214</v>
      </c>
      <c r="E30" s="7" t="s">
        <v>234</v>
      </c>
      <c r="F30" s="23">
        <v>24070</v>
      </c>
      <c r="G30" s="24">
        <f t="shared" si="1"/>
        <v>0.8041923580009122</v>
      </c>
    </row>
    <row r="31" spans="1:7" ht="12.75">
      <c r="A31" s="48" t="s">
        <v>205</v>
      </c>
      <c r="B31" s="49">
        <v>1122560</v>
      </c>
      <c r="C31" s="24">
        <f>B31*100/B$28</f>
        <v>25.333950192392322</v>
      </c>
      <c r="E31" s="7" t="s">
        <v>132</v>
      </c>
      <c r="F31" s="23">
        <v>31503</v>
      </c>
      <c r="G31" s="24" t="s">
        <v>195</v>
      </c>
    </row>
    <row r="32" spans="1:7" ht="12.75">
      <c r="A32" s="48" t="s">
        <v>206</v>
      </c>
      <c r="B32" s="49">
        <v>554030</v>
      </c>
      <c r="C32" s="24">
        <f>B32*100/B$28</f>
        <v>12.503356992135046</v>
      </c>
      <c r="F32" s="23"/>
      <c r="G32" s="24"/>
    </row>
    <row r="33" spans="1:7" ht="12.75">
      <c r="A33" s="48" t="s">
        <v>36</v>
      </c>
      <c r="B33" s="49">
        <v>284975</v>
      </c>
      <c r="C33" s="24">
        <f>B33*100/B$28</f>
        <v>6.43131989031945</v>
      </c>
      <c r="E33" s="7" t="s">
        <v>59</v>
      </c>
      <c r="F33" s="23">
        <v>2766675</v>
      </c>
      <c r="G33" s="24">
        <f>F33*100/F$20</f>
        <v>92.43618163989088</v>
      </c>
    </row>
    <row r="34" spans="1:7" ht="12.75">
      <c r="A34" s="48" t="s">
        <v>207</v>
      </c>
      <c r="B34" s="49"/>
      <c r="C34" s="24"/>
      <c r="E34" s="7" t="s">
        <v>296</v>
      </c>
      <c r="F34" s="23">
        <v>40877</v>
      </c>
      <c r="G34" s="24" t="s">
        <v>195</v>
      </c>
    </row>
    <row r="35" spans="1:7" ht="12.75">
      <c r="A35" s="48" t="s">
        <v>208</v>
      </c>
      <c r="B35" s="49">
        <v>829490</v>
      </c>
      <c r="C35" s="24">
        <f>B35*100/B$28</f>
        <v>18.719942225883255</v>
      </c>
      <c r="E35" s="7" t="s">
        <v>130</v>
      </c>
      <c r="F35" s="23">
        <v>303235</v>
      </c>
      <c r="G35" s="24">
        <f>F35*100/F$20</f>
        <v>10.131253414142359</v>
      </c>
    </row>
    <row r="36" spans="1:7" ht="12.75">
      <c r="A36" s="48" t="s">
        <v>209</v>
      </c>
      <c r="B36" s="49"/>
      <c r="C36" s="24"/>
      <c r="E36" s="7" t="s">
        <v>297</v>
      </c>
      <c r="F36" s="23">
        <v>7799</v>
      </c>
      <c r="G36" s="24" t="s">
        <v>195</v>
      </c>
    </row>
    <row r="37" spans="1:7" ht="12.75">
      <c r="A37" s="48" t="s">
        <v>37</v>
      </c>
      <c r="B37" s="49">
        <v>1281480</v>
      </c>
      <c r="C37" s="24">
        <f>B37*100/B$28</f>
        <v>28.920459033411944</v>
      </c>
      <c r="E37" s="7" t="s">
        <v>131</v>
      </c>
      <c r="F37" s="23">
        <v>131500</v>
      </c>
      <c r="G37" s="24">
        <f>F37*100/F$20</f>
        <v>4.393489616830908</v>
      </c>
    </row>
    <row r="38" spans="1:7" ht="12.75">
      <c r="A38" s="48"/>
      <c r="B38" s="49"/>
      <c r="C38" s="24"/>
      <c r="E38" s="7" t="s">
        <v>298</v>
      </c>
      <c r="F38" s="23">
        <v>5791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203585</v>
      </c>
      <c r="G39" s="24">
        <f>F39*100/F$20</f>
        <v>6.801890369905097</v>
      </c>
    </row>
    <row r="40" spans="1:7" ht="12.75">
      <c r="A40" s="48" t="s">
        <v>211</v>
      </c>
      <c r="B40" s="49">
        <v>308625</v>
      </c>
      <c r="C40" s="24">
        <f aca="true" t="shared" si="2" ref="C40:C46">B40*100/B$28</f>
        <v>6.965053429773981</v>
      </c>
      <c r="E40" s="7" t="s">
        <v>299</v>
      </c>
      <c r="F40" s="23">
        <v>3799</v>
      </c>
      <c r="G40" s="24" t="s">
        <v>195</v>
      </c>
    </row>
    <row r="41" spans="1:7" ht="12.75">
      <c r="A41" s="48" t="s">
        <v>38</v>
      </c>
      <c r="B41" s="49">
        <v>672250</v>
      </c>
      <c r="C41" s="24">
        <f t="shared" si="2"/>
        <v>15.171347648977104</v>
      </c>
      <c r="E41" s="7" t="s">
        <v>236</v>
      </c>
      <c r="F41" s="23">
        <v>150855</v>
      </c>
      <c r="G41" s="24">
        <f>F41*100/F$20</f>
        <v>5.040151149407046</v>
      </c>
    </row>
    <row r="42" spans="1:7" ht="12.75">
      <c r="A42" s="48" t="s">
        <v>39</v>
      </c>
      <c r="B42" s="49">
        <v>948985</v>
      </c>
      <c r="C42" s="24">
        <f t="shared" si="2"/>
        <v>21.416707101025715</v>
      </c>
      <c r="E42" s="7" t="s">
        <v>300</v>
      </c>
      <c r="F42" s="23">
        <v>10197</v>
      </c>
      <c r="G42" s="24" t="s">
        <v>195</v>
      </c>
    </row>
    <row r="43" spans="1:7" ht="12.75">
      <c r="A43" s="48" t="s">
        <v>40</v>
      </c>
      <c r="B43" s="49">
        <v>212740</v>
      </c>
      <c r="C43" s="24">
        <f t="shared" si="2"/>
        <v>4.801119373511922</v>
      </c>
      <c r="F43" s="23"/>
      <c r="G43" s="24"/>
    </row>
    <row r="44" spans="1:7" ht="14.25">
      <c r="A44" s="48" t="s">
        <v>41</v>
      </c>
      <c r="B44" s="49">
        <v>346780</v>
      </c>
      <c r="C44" s="24">
        <f t="shared" si="2"/>
        <v>7.826136017422507</v>
      </c>
      <c r="E44" s="46" t="s">
        <v>315</v>
      </c>
      <c r="F44" s="18">
        <v>2681035</v>
      </c>
      <c r="G44" s="19">
        <f>F44*100/F$44</f>
        <v>100</v>
      </c>
    </row>
    <row r="45" spans="1:7" ht="12.75">
      <c r="A45" s="48" t="s">
        <v>212</v>
      </c>
      <c r="B45" s="49">
        <v>134440</v>
      </c>
      <c r="C45" s="24">
        <f t="shared" si="2"/>
        <v>3.0340438496518884</v>
      </c>
      <c r="E45" s="7" t="s">
        <v>225</v>
      </c>
      <c r="F45" s="23">
        <v>273915</v>
      </c>
      <c r="G45" s="24">
        <f aca="true" t="shared" si="3" ref="G45:G54">F45*100/F$44</f>
        <v>10.21676330223216</v>
      </c>
    </row>
    <row r="46" spans="1:7" ht="12.75">
      <c r="A46" s="48" t="s">
        <v>42</v>
      </c>
      <c r="B46" s="49">
        <v>42605</v>
      </c>
      <c r="C46" s="24">
        <f t="shared" si="2"/>
        <v>0.9615102515205199</v>
      </c>
      <c r="E46" s="7" t="s">
        <v>226</v>
      </c>
      <c r="F46" s="23">
        <v>235790</v>
      </c>
      <c r="G46" s="24">
        <f t="shared" si="3"/>
        <v>8.794737853105238</v>
      </c>
    </row>
    <row r="47" spans="1:7" ht="12.75">
      <c r="A47" s="48" t="s">
        <v>213</v>
      </c>
      <c r="B47" s="49"/>
      <c r="C47" s="24"/>
      <c r="E47" s="7" t="s">
        <v>227</v>
      </c>
      <c r="F47" s="23">
        <v>540010</v>
      </c>
      <c r="G47" s="24">
        <f t="shared" si="3"/>
        <v>20.14184820414504</v>
      </c>
    </row>
    <row r="48" spans="1:7" ht="12.75">
      <c r="A48" s="48" t="s">
        <v>43</v>
      </c>
      <c r="B48" s="49">
        <v>102185</v>
      </c>
      <c r="C48" s="24">
        <f>B48*100/B$28</f>
        <v>2.30611254668758</v>
      </c>
      <c r="E48" s="7" t="s">
        <v>228</v>
      </c>
      <c r="F48" s="23">
        <v>482650</v>
      </c>
      <c r="G48" s="24">
        <f t="shared" si="3"/>
        <v>18.002375948094674</v>
      </c>
    </row>
    <row r="49" spans="1:7" ht="12.75">
      <c r="A49" s="48" t="s">
        <v>214</v>
      </c>
      <c r="B49" s="49"/>
      <c r="C49" s="24"/>
      <c r="E49" s="7" t="s">
        <v>229</v>
      </c>
      <c r="F49" s="23">
        <v>495285</v>
      </c>
      <c r="G49" s="24">
        <f t="shared" si="3"/>
        <v>18.4736491690709</v>
      </c>
    </row>
    <row r="50" spans="1:7" ht="12.75">
      <c r="A50" s="48" t="s">
        <v>285</v>
      </c>
      <c r="B50" s="49">
        <v>400645</v>
      </c>
      <c r="C50" s="24">
        <f>B50*100/B$28</f>
        <v>9.041762110560702</v>
      </c>
      <c r="E50" s="7" t="s">
        <v>230</v>
      </c>
      <c r="F50" s="23">
        <v>397120</v>
      </c>
      <c r="G50" s="24">
        <f t="shared" si="3"/>
        <v>14.812190068387768</v>
      </c>
    </row>
    <row r="51" spans="1:7" ht="12.75">
      <c r="A51" s="48" t="s">
        <v>286</v>
      </c>
      <c r="B51" s="49">
        <v>330440</v>
      </c>
      <c r="C51" s="24">
        <f>B51*100/B$28</f>
        <v>7.4573746628902855</v>
      </c>
      <c r="E51" s="7" t="s">
        <v>231</v>
      </c>
      <c r="F51" s="23">
        <v>144230</v>
      </c>
      <c r="G51" s="24">
        <f t="shared" si="3"/>
        <v>5.379638833510193</v>
      </c>
    </row>
    <row r="52" spans="1:7" ht="12.75">
      <c r="A52" s="48" t="s">
        <v>215</v>
      </c>
      <c r="B52" s="49"/>
      <c r="C52" s="24"/>
      <c r="E52" s="7" t="s">
        <v>232</v>
      </c>
      <c r="F52" s="23">
        <v>75755</v>
      </c>
      <c r="G52" s="24">
        <f t="shared" si="3"/>
        <v>2.8255878793078044</v>
      </c>
    </row>
    <row r="53" spans="1:7" ht="12.75">
      <c r="A53" s="48" t="s">
        <v>44</v>
      </c>
      <c r="B53" s="49">
        <v>620780</v>
      </c>
      <c r="C53" s="24">
        <f>B53*100/B$28</f>
        <v>14.00977195021496</v>
      </c>
      <c r="E53" s="7" t="s">
        <v>233</v>
      </c>
      <c r="F53" s="23">
        <v>15930</v>
      </c>
      <c r="G53" s="24">
        <f t="shared" si="3"/>
        <v>0.5941735188089674</v>
      </c>
    </row>
    <row r="54" spans="1:7" ht="12.75">
      <c r="A54" s="48" t="s">
        <v>216</v>
      </c>
      <c r="B54" s="49">
        <v>263840</v>
      </c>
      <c r="C54" s="24">
        <f>B54*100/B$28</f>
        <v>5.954344906963361</v>
      </c>
      <c r="E54" s="7" t="s">
        <v>234</v>
      </c>
      <c r="F54" s="23">
        <v>20350</v>
      </c>
      <c r="G54" s="24">
        <f t="shared" si="3"/>
        <v>0.7590352233372559</v>
      </c>
    </row>
    <row r="55" spans="1:7" ht="12.75">
      <c r="A55" s="48" t="s">
        <v>45</v>
      </c>
      <c r="B55" s="49">
        <v>46725</v>
      </c>
      <c r="C55" s="24">
        <f>B55*100/B$28</f>
        <v>1.0544904706559393</v>
      </c>
      <c r="E55" s="7" t="s">
        <v>237</v>
      </c>
      <c r="F55" s="23">
        <v>30689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13020</v>
      </c>
      <c r="G57" s="24" t="s">
        <v>195</v>
      </c>
    </row>
    <row r="58" spans="1:7" ht="12.75">
      <c r="A58" s="48" t="s">
        <v>46</v>
      </c>
      <c r="B58" s="49">
        <v>3954595</v>
      </c>
      <c r="C58" s="24">
        <f>B58*100/B$28</f>
        <v>89.24735672131888</v>
      </c>
      <c r="E58" s="50" t="s">
        <v>238</v>
      </c>
      <c r="F58" s="23"/>
      <c r="G58" s="24"/>
    </row>
    <row r="59" spans="1:7" ht="12.75">
      <c r="A59" s="48" t="s">
        <v>218</v>
      </c>
      <c r="B59" s="49">
        <v>230440</v>
      </c>
      <c r="C59" s="24">
        <f>B59*100/B$28</f>
        <v>5.200573227564573</v>
      </c>
      <c r="E59" s="7" t="s">
        <v>294</v>
      </c>
      <c r="F59" s="23">
        <v>20814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16518</v>
      </c>
      <c r="G60" s="38" t="s">
        <v>195</v>
      </c>
    </row>
    <row r="61" spans="1:7" ht="13.5" thickTop="1">
      <c r="A61" s="48" t="s">
        <v>47</v>
      </c>
      <c r="B61" s="49">
        <v>232440</v>
      </c>
      <c r="C61" s="24">
        <f>B61*100/B$28</f>
        <v>5.245709256271087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13570</v>
      </c>
      <c r="C62" s="24">
        <f>B62*100/B$28</f>
        <v>0.30624795477369926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1656880</v>
      </c>
      <c r="C66" s="19">
        <f>B66*100/B$66</f>
        <v>100</v>
      </c>
      <c r="E66" s="46" t="s">
        <v>316</v>
      </c>
      <c r="F66" s="18">
        <v>654455</v>
      </c>
      <c r="G66" s="19">
        <v>24.410535483497977</v>
      </c>
    </row>
    <row r="67" spans="1:7" ht="12.75">
      <c r="A67" s="48" t="s">
        <v>49</v>
      </c>
      <c r="B67" s="49">
        <v>203985</v>
      </c>
      <c r="C67" s="35">
        <f>B67*100/B$66</f>
        <v>12.311392496740863</v>
      </c>
      <c r="E67" s="7" t="s">
        <v>288</v>
      </c>
      <c r="F67" s="23">
        <v>590135</v>
      </c>
      <c r="G67" s="24">
        <v>27.307663831638177</v>
      </c>
    </row>
    <row r="68" spans="1:7" ht="12.75">
      <c r="A68" s="45" t="s">
        <v>246</v>
      </c>
      <c r="B68" s="47">
        <v>6942630</v>
      </c>
      <c r="C68" s="19">
        <f>B68*100/B$68</f>
        <v>100</v>
      </c>
      <c r="E68" s="7" t="s">
        <v>289</v>
      </c>
      <c r="F68" s="23">
        <v>363745</v>
      </c>
      <c r="G68" s="24">
        <v>30.722873757870865</v>
      </c>
    </row>
    <row r="69" spans="1:7" ht="12.75">
      <c r="A69" s="48" t="s">
        <v>49</v>
      </c>
      <c r="B69" s="49">
        <v>1874125</v>
      </c>
      <c r="C69" s="24">
        <f>B69*100/B$68</f>
        <v>26.994453110708765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54.2</v>
      </c>
      <c r="E70" s="46" t="s">
        <v>317</v>
      </c>
      <c r="F70" s="18">
        <v>162135</v>
      </c>
      <c r="G70" s="19">
        <v>43.0648888416691</v>
      </c>
    </row>
    <row r="71" spans="1:7" ht="12.75">
      <c r="A71" s="48" t="s">
        <v>51</v>
      </c>
      <c r="B71" s="23">
        <v>5068500</v>
      </c>
      <c r="C71" s="24">
        <f>B71*100/B$68</f>
        <v>73.00547487047416</v>
      </c>
      <c r="E71" s="7" t="s">
        <v>290</v>
      </c>
      <c r="F71" s="23">
        <v>149600</v>
      </c>
      <c r="G71" s="24">
        <v>49.1789805881096</v>
      </c>
    </row>
    <row r="72" spans="1:7" ht="12.75">
      <c r="A72" s="48" t="s">
        <v>52</v>
      </c>
      <c r="B72" s="34" t="s">
        <v>195</v>
      </c>
      <c r="C72" s="24">
        <v>59.2</v>
      </c>
      <c r="E72" s="7" t="s">
        <v>291</v>
      </c>
      <c r="F72" s="23">
        <v>79105</v>
      </c>
      <c r="G72" s="24">
        <v>56.01940372494866</v>
      </c>
    </row>
    <row r="73" spans="1:7" ht="12.75">
      <c r="A73" s="45" t="s">
        <v>247</v>
      </c>
      <c r="B73" s="47">
        <v>371195</v>
      </c>
      <c r="C73" s="19">
        <f>B73*100/B$73</f>
        <v>100</v>
      </c>
      <c r="E73" s="46" t="s">
        <v>60</v>
      </c>
      <c r="F73" s="18">
        <v>2398585</v>
      </c>
      <c r="G73" s="19">
        <v>26.337773683254063</v>
      </c>
    </row>
    <row r="74" spans="1:7" ht="12.75">
      <c r="A74" s="57" t="s">
        <v>53</v>
      </c>
      <c r="B74" s="58">
        <v>184675</v>
      </c>
      <c r="C74" s="35">
        <f>B74*100/B$73</f>
        <v>49.75147833349048</v>
      </c>
      <c r="E74" s="7" t="s">
        <v>61</v>
      </c>
      <c r="F74" s="23">
        <v>1930905</v>
      </c>
      <c r="G74" s="24">
        <v>24.552757966051693</v>
      </c>
    </row>
    <row r="75" spans="1:7" ht="12.75">
      <c r="A75" s="45"/>
      <c r="B75" s="59"/>
      <c r="C75" s="19"/>
      <c r="E75" s="7" t="s">
        <v>240</v>
      </c>
      <c r="F75" s="23">
        <v>81130</v>
      </c>
      <c r="G75" s="24">
        <v>21.85643664381255</v>
      </c>
    </row>
    <row r="76" spans="1:7" ht="12.75">
      <c r="A76" s="48"/>
      <c r="B76" s="30"/>
      <c r="C76" s="24"/>
      <c r="E76" s="7" t="s">
        <v>292</v>
      </c>
      <c r="F76" s="23">
        <v>437710</v>
      </c>
      <c r="G76" s="24">
        <v>36.43029546400333</v>
      </c>
    </row>
    <row r="77" spans="1:7" ht="12.75">
      <c r="A77" s="48"/>
      <c r="B77" s="30"/>
      <c r="C77" s="24"/>
      <c r="E77" s="7" t="s">
        <v>293</v>
      </c>
      <c r="F77" s="23">
        <v>375370</v>
      </c>
      <c r="G77" s="24">
        <v>35.90219361379581</v>
      </c>
    </row>
    <row r="78" spans="1:7" ht="13.5" thickBot="1">
      <c r="A78" s="60"/>
      <c r="B78" s="61"/>
      <c r="C78" s="38"/>
      <c r="D78" s="39"/>
      <c r="E78" s="40" t="s">
        <v>62</v>
      </c>
      <c r="F78" s="37">
        <v>541650</v>
      </c>
      <c r="G78" s="38">
        <v>42.20199926761046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2967235</v>
      </c>
      <c r="C9" s="19">
        <f>B9*100/B$9</f>
        <v>100</v>
      </c>
      <c r="E9" s="20" t="s">
        <v>319</v>
      </c>
      <c r="F9" s="18">
        <v>1007295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1297100</v>
      </c>
      <c r="C11" s="24">
        <f>B11*100/B$9</f>
        <v>43.714097467844645</v>
      </c>
      <c r="E11" s="25" t="s">
        <v>271</v>
      </c>
      <c r="F11" s="23">
        <v>191480</v>
      </c>
      <c r="G11" s="26">
        <f aca="true" t="shared" si="0" ref="G11:G18">F11*100/F$9</f>
        <v>19.009326959828055</v>
      </c>
    </row>
    <row r="12" spans="1:7" ht="12.75">
      <c r="A12" s="22" t="s">
        <v>65</v>
      </c>
      <c r="B12" s="23">
        <v>1670135</v>
      </c>
      <c r="C12" s="24">
        <f>B12*100/B$9</f>
        <v>56.285902532155355</v>
      </c>
      <c r="E12" s="27" t="s">
        <v>272</v>
      </c>
      <c r="F12" s="23">
        <v>344835</v>
      </c>
      <c r="G12" s="24">
        <f t="shared" si="0"/>
        <v>34.233764686611174</v>
      </c>
    </row>
    <row r="13" spans="1:7" ht="12.75">
      <c r="A13" s="22"/>
      <c r="B13" s="23"/>
      <c r="C13" s="24"/>
      <c r="E13" s="27" t="s">
        <v>232</v>
      </c>
      <c r="F13" s="23">
        <v>222735</v>
      </c>
      <c r="G13" s="24">
        <f t="shared" si="0"/>
        <v>22.11219156255119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149570</v>
      </c>
      <c r="G14" s="24">
        <f t="shared" si="0"/>
        <v>14.848678887515574</v>
      </c>
    </row>
    <row r="15" spans="1:7" ht="12.75">
      <c r="A15" s="28" t="s">
        <v>66</v>
      </c>
      <c r="B15" s="29">
        <v>1344570</v>
      </c>
      <c r="C15" s="24">
        <f aca="true" t="shared" si="1" ref="C15:C23">B15*100/B$9</f>
        <v>45.31390334772945</v>
      </c>
      <c r="E15" s="27" t="s">
        <v>274</v>
      </c>
      <c r="F15" s="23">
        <v>67700</v>
      </c>
      <c r="G15" s="24">
        <f t="shared" si="0"/>
        <v>6.7209705200561904</v>
      </c>
    </row>
    <row r="16" spans="1:7" ht="12.75">
      <c r="A16" s="28" t="s">
        <v>67</v>
      </c>
      <c r="B16" s="29">
        <v>214645</v>
      </c>
      <c r="C16" s="24">
        <f t="shared" si="1"/>
        <v>7.233838910635659</v>
      </c>
      <c r="E16" s="27" t="s">
        <v>275</v>
      </c>
      <c r="F16" s="23">
        <v>24845</v>
      </c>
      <c r="G16" s="24">
        <f t="shared" si="0"/>
        <v>2.466506832655776</v>
      </c>
    </row>
    <row r="17" spans="1:7" ht="12.75">
      <c r="A17" s="22" t="s">
        <v>68</v>
      </c>
      <c r="B17" s="23">
        <v>164605</v>
      </c>
      <c r="C17" s="24">
        <f t="shared" si="1"/>
        <v>5.547420409910236</v>
      </c>
      <c r="E17" s="27" t="s">
        <v>276</v>
      </c>
      <c r="F17" s="23">
        <v>4650</v>
      </c>
      <c r="G17" s="24">
        <f t="shared" si="0"/>
        <v>0.46163239170253006</v>
      </c>
    </row>
    <row r="18" spans="1:7" ht="12.75">
      <c r="A18" s="22" t="s">
        <v>69</v>
      </c>
      <c r="B18" s="23">
        <v>235760</v>
      </c>
      <c r="C18" s="24">
        <f t="shared" si="1"/>
        <v>7.945444159293079</v>
      </c>
      <c r="E18" s="27" t="s">
        <v>277</v>
      </c>
      <c r="F18" s="23">
        <v>1480</v>
      </c>
      <c r="G18" s="24">
        <f t="shared" si="0"/>
        <v>0.14692815907951493</v>
      </c>
    </row>
    <row r="19" spans="1:7" ht="12.75">
      <c r="A19" s="22" t="s">
        <v>70</v>
      </c>
      <c r="B19" s="23">
        <v>210330</v>
      </c>
      <c r="C19" s="24">
        <f t="shared" si="1"/>
        <v>7.088417331286535</v>
      </c>
      <c r="E19" s="25" t="s">
        <v>109</v>
      </c>
      <c r="F19" s="23">
        <v>94700</v>
      </c>
      <c r="G19" s="26" t="s">
        <v>195</v>
      </c>
    </row>
    <row r="20" spans="1:7" ht="12.75">
      <c r="A20" s="22" t="s">
        <v>71</v>
      </c>
      <c r="B20" s="23">
        <v>182135</v>
      </c>
      <c r="C20" s="24">
        <f t="shared" si="1"/>
        <v>6.138206107706333</v>
      </c>
      <c r="F20" s="30"/>
      <c r="G20" s="31" t="s">
        <v>318</v>
      </c>
    </row>
    <row r="21" spans="1:7" ht="12.75">
      <c r="A21" s="22" t="s">
        <v>72</v>
      </c>
      <c r="B21" s="23">
        <v>342670</v>
      </c>
      <c r="C21" s="24">
        <f t="shared" si="1"/>
        <v>11.548461783444857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269610</v>
      </c>
      <c r="C22" s="24">
        <f t="shared" si="1"/>
        <v>9.08623685013152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2910</v>
      </c>
      <c r="C23" s="24">
        <f t="shared" si="1"/>
        <v>0.09807109986232974</v>
      </c>
      <c r="E23" s="25" t="s">
        <v>110</v>
      </c>
      <c r="F23" s="23">
        <v>790055</v>
      </c>
      <c r="G23" s="26">
        <f aca="true" t="shared" si="2" ref="G23:G30">F23*100/F$9</f>
        <v>78.43332886592309</v>
      </c>
    </row>
    <row r="24" spans="1:7" ht="12.75">
      <c r="A24" s="22"/>
      <c r="B24" s="23"/>
      <c r="C24" s="24" t="s">
        <v>318</v>
      </c>
      <c r="E24" s="27" t="s">
        <v>111</v>
      </c>
      <c r="F24" s="23">
        <v>7195</v>
      </c>
      <c r="G24" s="24">
        <f t="shared" si="2"/>
        <v>0.7142892598493986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57945</v>
      </c>
      <c r="G25" s="24">
        <f t="shared" si="2"/>
        <v>5.7525352553124955</v>
      </c>
    </row>
    <row r="26" spans="1:7" ht="12.75">
      <c r="A26" s="22" t="s">
        <v>75</v>
      </c>
      <c r="B26" s="23">
        <v>52860</v>
      </c>
      <c r="C26" s="24">
        <f aca="true" t="shared" si="3" ref="C26:C33">B26*100/B$9</f>
        <v>1.7814564737878866</v>
      </c>
      <c r="E26" s="27" t="s">
        <v>113</v>
      </c>
      <c r="F26" s="23">
        <v>124850</v>
      </c>
      <c r="G26" s="24">
        <f t="shared" si="2"/>
        <v>12.394581527755028</v>
      </c>
    </row>
    <row r="27" spans="1:7" ht="12.75">
      <c r="A27" s="22" t="s">
        <v>76</v>
      </c>
      <c r="B27" s="23">
        <v>160565</v>
      </c>
      <c r="C27" s="24">
        <f t="shared" si="3"/>
        <v>5.411266718005146</v>
      </c>
      <c r="E27" s="27" t="s">
        <v>114</v>
      </c>
      <c r="F27" s="23">
        <v>220795</v>
      </c>
      <c r="G27" s="24">
        <f t="shared" si="2"/>
        <v>21.91959654321723</v>
      </c>
    </row>
    <row r="28" spans="1:7" ht="12.75">
      <c r="A28" s="22" t="s">
        <v>77</v>
      </c>
      <c r="B28" s="23">
        <v>172225</v>
      </c>
      <c r="C28" s="24">
        <f t="shared" si="3"/>
        <v>5.804225145632214</v>
      </c>
      <c r="E28" s="27" t="s">
        <v>253</v>
      </c>
      <c r="F28" s="23">
        <v>246885</v>
      </c>
      <c r="G28" s="24">
        <f t="shared" si="2"/>
        <v>24.50970172590949</v>
      </c>
    </row>
    <row r="29" spans="1:7" ht="12.75">
      <c r="A29" s="28" t="s">
        <v>78</v>
      </c>
      <c r="B29" s="23">
        <v>469020</v>
      </c>
      <c r="C29" s="24">
        <f t="shared" si="3"/>
        <v>15.806634796367662</v>
      </c>
      <c r="E29" s="27" t="s">
        <v>254</v>
      </c>
      <c r="F29" s="23">
        <v>93650</v>
      </c>
      <c r="G29" s="24">
        <f t="shared" si="2"/>
        <v>9.297177093105793</v>
      </c>
    </row>
    <row r="30" spans="1:7" ht="12.75">
      <c r="A30" s="28" t="s">
        <v>79</v>
      </c>
      <c r="B30" s="23">
        <v>614645</v>
      </c>
      <c r="C30" s="24">
        <f t="shared" si="3"/>
        <v>20.714402465595075</v>
      </c>
      <c r="E30" s="27" t="s">
        <v>255</v>
      </c>
      <c r="F30" s="23">
        <v>38735</v>
      </c>
      <c r="G30" s="24">
        <f t="shared" si="2"/>
        <v>3.845447460773656</v>
      </c>
    </row>
    <row r="31" spans="1:7" ht="12.75">
      <c r="A31" s="28" t="s">
        <v>80</v>
      </c>
      <c r="B31" s="23">
        <v>506520</v>
      </c>
      <c r="C31" s="24">
        <f t="shared" si="3"/>
        <v>17.070437629645106</v>
      </c>
      <c r="E31" s="27" t="s">
        <v>354</v>
      </c>
      <c r="F31" s="23">
        <v>977</v>
      </c>
      <c r="G31" s="24" t="s">
        <v>195</v>
      </c>
    </row>
    <row r="32" spans="1:7" ht="12.75">
      <c r="A32" s="22" t="s">
        <v>81</v>
      </c>
      <c r="B32" s="23">
        <v>691670</v>
      </c>
      <c r="C32" s="24">
        <f t="shared" si="3"/>
        <v>23.310253485146948</v>
      </c>
      <c r="E32" s="27" t="s">
        <v>115</v>
      </c>
      <c r="F32" s="23">
        <v>217240</v>
      </c>
      <c r="G32" s="24">
        <f>F32*100/F$9</f>
        <v>21.56667113407691</v>
      </c>
    </row>
    <row r="33" spans="1:7" ht="12.75">
      <c r="A33" s="22" t="s">
        <v>82</v>
      </c>
      <c r="B33" s="23">
        <v>299730</v>
      </c>
      <c r="C33" s="24">
        <f t="shared" si="3"/>
        <v>10.101323285819964</v>
      </c>
      <c r="E33" s="32" t="s">
        <v>354</v>
      </c>
      <c r="F33" s="23">
        <v>246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905495</v>
      </c>
      <c r="C36" s="24">
        <f aca="true" t="shared" si="4" ref="C36:C41">B36*100/B$9</f>
        <v>30.51645724049494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1111895</v>
      </c>
      <c r="C37" s="24">
        <f t="shared" si="4"/>
        <v>37.472428034854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463650</v>
      </c>
      <c r="C38" s="24">
        <f t="shared" si="4"/>
        <v>15.625658230642332</v>
      </c>
      <c r="E38" s="27" t="s">
        <v>259</v>
      </c>
      <c r="F38" s="23">
        <v>264915</v>
      </c>
      <c r="G38" s="24">
        <f aca="true" t="shared" si="5" ref="G38:G44">F38*100/F$9</f>
        <v>26.299644096317365</v>
      </c>
    </row>
    <row r="39" spans="1:7" ht="12.75">
      <c r="A39" s="22" t="s">
        <v>85</v>
      </c>
      <c r="B39" s="23">
        <v>294665</v>
      </c>
      <c r="C39" s="24">
        <f t="shared" si="4"/>
        <v>9.93062564980529</v>
      </c>
      <c r="E39" s="27" t="s">
        <v>260</v>
      </c>
      <c r="F39" s="23">
        <v>141975</v>
      </c>
      <c r="G39" s="24">
        <f t="shared" si="5"/>
        <v>14.094679314401441</v>
      </c>
    </row>
    <row r="40" spans="1:7" ht="12.75">
      <c r="A40" s="28" t="s">
        <v>86</v>
      </c>
      <c r="B40" s="29">
        <v>126775</v>
      </c>
      <c r="C40" s="24">
        <f t="shared" si="4"/>
        <v>4.27249611169995</v>
      </c>
      <c r="E40" s="27" t="s">
        <v>261</v>
      </c>
      <c r="F40" s="23">
        <v>134450</v>
      </c>
      <c r="G40" s="24">
        <f t="shared" si="5"/>
        <v>13.347629046108638</v>
      </c>
    </row>
    <row r="41" spans="1:7" ht="12.75">
      <c r="A41" s="28" t="s">
        <v>87</v>
      </c>
      <c r="B41" s="29">
        <v>64755</v>
      </c>
      <c r="C41" s="24">
        <f t="shared" si="4"/>
        <v>2.1823347325034925</v>
      </c>
      <c r="E41" s="27" t="s">
        <v>262</v>
      </c>
      <c r="F41" s="23">
        <v>110350</v>
      </c>
      <c r="G41" s="24">
        <f t="shared" si="5"/>
        <v>10.955082671908428</v>
      </c>
    </row>
    <row r="42" spans="1:7" ht="12.75">
      <c r="A42" s="22"/>
      <c r="B42" s="23"/>
      <c r="C42" s="24" t="s">
        <v>318</v>
      </c>
      <c r="E42" s="27" t="s">
        <v>263</v>
      </c>
      <c r="F42" s="23">
        <v>82185</v>
      </c>
      <c r="G42" s="24">
        <f t="shared" si="5"/>
        <v>8.158980239155362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262395</v>
      </c>
      <c r="G43" s="24">
        <f t="shared" si="5"/>
        <v>26.049469122749542</v>
      </c>
    </row>
    <row r="44" spans="1:7" ht="12.75">
      <c r="A44" s="22" t="s">
        <v>88</v>
      </c>
      <c r="B44" s="23">
        <v>210055</v>
      </c>
      <c r="C44" s="24">
        <f aca="true" t="shared" si="6" ref="C44:C52">B44*100/B$9</f>
        <v>7.0791494438425</v>
      </c>
      <c r="E44" s="27" t="s">
        <v>116</v>
      </c>
      <c r="F44" s="23">
        <v>11025</v>
      </c>
      <c r="G44" s="24">
        <f t="shared" si="5"/>
        <v>1.0945155093592245</v>
      </c>
    </row>
    <row r="45" spans="1:7" ht="12.75">
      <c r="A45" s="22" t="s">
        <v>89</v>
      </c>
      <c r="B45" s="23">
        <v>499855</v>
      </c>
      <c r="C45" s="24">
        <f t="shared" si="6"/>
        <v>16.845817739410595</v>
      </c>
      <c r="E45" s="33"/>
      <c r="F45" s="23"/>
      <c r="G45" s="24" t="s">
        <v>318</v>
      </c>
    </row>
    <row r="46" spans="1:7" ht="12.75">
      <c r="A46" s="22" t="s">
        <v>90</v>
      </c>
      <c r="B46" s="23">
        <v>630335</v>
      </c>
      <c r="C46" s="24">
        <f t="shared" si="6"/>
        <v>21.24317757103836</v>
      </c>
      <c r="E46" s="33" t="s">
        <v>320</v>
      </c>
      <c r="F46" s="18">
        <v>1657230</v>
      </c>
      <c r="G46" s="19">
        <f>F46*100/F$46</f>
        <v>100</v>
      </c>
    </row>
    <row r="47" spans="1:7" ht="12.75">
      <c r="A47" s="22" t="s">
        <v>91</v>
      </c>
      <c r="B47" s="23">
        <v>557180</v>
      </c>
      <c r="C47" s="24">
        <f t="shared" si="6"/>
        <v>18.777751003880716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513500</v>
      </c>
      <c r="C48" s="24">
        <f t="shared" si="6"/>
        <v>17.30567346367915</v>
      </c>
      <c r="E48" s="27" t="s">
        <v>117</v>
      </c>
      <c r="F48" s="23">
        <v>44065</v>
      </c>
      <c r="G48" s="24">
        <f aca="true" t="shared" si="7" ref="G48:G55">F48*100/F$46</f>
        <v>2.6589550032282787</v>
      </c>
    </row>
    <row r="49" spans="1:7" ht="12.75">
      <c r="A49" s="22" t="s">
        <v>93</v>
      </c>
      <c r="B49" s="23">
        <v>307065</v>
      </c>
      <c r="C49" s="24">
        <f t="shared" si="6"/>
        <v>10.348523120009032</v>
      </c>
      <c r="E49" s="27" t="s">
        <v>118</v>
      </c>
      <c r="F49" s="23">
        <v>71955</v>
      </c>
      <c r="G49" s="24">
        <f t="shared" si="7"/>
        <v>4.341883745768541</v>
      </c>
    </row>
    <row r="50" spans="1:7" ht="12.75">
      <c r="A50" s="22" t="s">
        <v>94</v>
      </c>
      <c r="B50" s="23">
        <v>141075</v>
      </c>
      <c r="C50" s="24">
        <f t="shared" si="6"/>
        <v>4.754426258789748</v>
      </c>
      <c r="E50" s="27" t="s">
        <v>119</v>
      </c>
      <c r="F50" s="23">
        <v>444370</v>
      </c>
      <c r="G50" s="24">
        <f t="shared" si="7"/>
        <v>26.814020986827416</v>
      </c>
    </row>
    <row r="51" spans="1:7" ht="12.75">
      <c r="A51" s="22" t="s">
        <v>95</v>
      </c>
      <c r="B51" s="23">
        <v>64640</v>
      </c>
      <c r="C51" s="24">
        <f t="shared" si="6"/>
        <v>2.1784590704814413</v>
      </c>
      <c r="E51" s="27" t="s">
        <v>120</v>
      </c>
      <c r="F51" s="23">
        <v>682895</v>
      </c>
      <c r="G51" s="24">
        <f t="shared" si="7"/>
        <v>41.207014113912976</v>
      </c>
    </row>
    <row r="52" spans="1:7" ht="12.75">
      <c r="A52" s="28" t="s">
        <v>96</v>
      </c>
      <c r="B52" s="23">
        <v>43525</v>
      </c>
      <c r="C52" s="24">
        <f t="shared" si="6"/>
        <v>1.4668538218240212</v>
      </c>
      <c r="E52" s="27" t="s">
        <v>121</v>
      </c>
      <c r="F52" s="23">
        <v>256145</v>
      </c>
      <c r="G52" s="24">
        <f t="shared" si="7"/>
        <v>15.456213078450185</v>
      </c>
    </row>
    <row r="53" spans="1:7" ht="12.75">
      <c r="A53" s="28" t="s">
        <v>97</v>
      </c>
      <c r="B53" s="34">
        <v>3.8</v>
      </c>
      <c r="C53" s="24" t="s">
        <v>195</v>
      </c>
      <c r="E53" s="27" t="s">
        <v>122</v>
      </c>
      <c r="F53" s="23">
        <v>92180</v>
      </c>
      <c r="G53" s="24">
        <f t="shared" si="7"/>
        <v>5.562293706968858</v>
      </c>
    </row>
    <row r="54" spans="1:7" ht="12.75">
      <c r="A54" s="22"/>
      <c r="B54" s="23"/>
      <c r="C54" s="24" t="s">
        <v>318</v>
      </c>
      <c r="E54" s="27" t="s">
        <v>123</v>
      </c>
      <c r="F54" s="23">
        <v>14500</v>
      </c>
      <c r="G54" s="24">
        <f t="shared" si="7"/>
        <v>0.8749539894884838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51125</v>
      </c>
      <c r="G55" s="35">
        <f t="shared" si="7"/>
        <v>3.084967083627499</v>
      </c>
    </row>
    <row r="56" spans="1:7" ht="12.75">
      <c r="A56" s="22" t="s">
        <v>98</v>
      </c>
      <c r="B56" s="23">
        <v>432770</v>
      </c>
      <c r="C56" s="24">
        <f>B56*100/B$9</f>
        <v>14.584958724199465</v>
      </c>
      <c r="E56" s="27" t="s">
        <v>125</v>
      </c>
      <c r="F56" s="23">
        <v>576</v>
      </c>
      <c r="G56" s="24" t="s">
        <v>195</v>
      </c>
    </row>
    <row r="57" spans="1:7" ht="12.75">
      <c r="A57" s="22" t="s">
        <v>99</v>
      </c>
      <c r="B57" s="23">
        <v>1013035</v>
      </c>
      <c r="C57" s="24">
        <f>B57*100/B$9</f>
        <v>34.14070675224578</v>
      </c>
      <c r="E57" s="27"/>
      <c r="F57" s="23"/>
      <c r="G57" s="24" t="s">
        <v>318</v>
      </c>
    </row>
    <row r="58" spans="1:7" ht="12.75">
      <c r="A58" s="22" t="s">
        <v>100</v>
      </c>
      <c r="B58" s="23">
        <v>991600</v>
      </c>
      <c r="C58" s="24">
        <f>B58*100/B$9</f>
        <v>33.41831705274439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529835</v>
      </c>
      <c r="C59" s="24">
        <f>B59*100/B$9</f>
        <v>17.856185977854803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305450</v>
      </c>
      <c r="G60" s="24">
        <f aca="true" t="shared" si="8" ref="G60:G66">F60*100/F$46</f>
        <v>18.431358350983267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228795</v>
      </c>
      <c r="G61" s="24">
        <f t="shared" si="8"/>
        <v>13.805868829311562</v>
      </c>
    </row>
    <row r="62" spans="1:7" ht="12.75">
      <c r="A62" s="28" t="s">
        <v>102</v>
      </c>
      <c r="B62" s="29">
        <v>1678815</v>
      </c>
      <c r="C62" s="24">
        <f aca="true" t="shared" si="9" ref="C62:C70">B62*100/B$9</f>
        <v>56.57843076129797</v>
      </c>
      <c r="E62" s="27" t="s">
        <v>261</v>
      </c>
      <c r="F62" s="23">
        <v>208320</v>
      </c>
      <c r="G62" s="24">
        <f t="shared" si="8"/>
        <v>12.570373454499375</v>
      </c>
    </row>
    <row r="63" spans="1:7" ht="12.75">
      <c r="A63" s="28" t="s">
        <v>282</v>
      </c>
      <c r="B63" s="29">
        <v>136340</v>
      </c>
      <c r="C63" s="24">
        <f t="shared" si="9"/>
        <v>4.594850087707917</v>
      </c>
      <c r="E63" s="27" t="s">
        <v>262</v>
      </c>
      <c r="F63" s="23">
        <v>171665</v>
      </c>
      <c r="G63" s="24">
        <f t="shared" si="8"/>
        <v>10.358550110726936</v>
      </c>
    </row>
    <row r="64" spans="1:7" ht="12.75">
      <c r="A64" s="22" t="s">
        <v>103</v>
      </c>
      <c r="B64" s="23">
        <v>990700</v>
      </c>
      <c r="C64" s="24">
        <f t="shared" si="9"/>
        <v>33.38798578474573</v>
      </c>
      <c r="E64" s="27" t="s">
        <v>263</v>
      </c>
      <c r="F64" s="23">
        <v>132255</v>
      </c>
      <c r="G64" s="24">
        <f t="shared" si="8"/>
        <v>7.980485508951684</v>
      </c>
    </row>
    <row r="65" spans="1:7" ht="12.75">
      <c r="A65" s="22" t="s">
        <v>283</v>
      </c>
      <c r="B65" s="23">
        <v>29725</v>
      </c>
      <c r="C65" s="24">
        <f t="shared" si="9"/>
        <v>1.0017743791779214</v>
      </c>
      <c r="E65" s="27" t="s">
        <v>264</v>
      </c>
      <c r="F65" s="23">
        <v>510105</v>
      </c>
      <c r="G65" s="24">
        <f t="shared" si="8"/>
        <v>30.780579641932622</v>
      </c>
    </row>
    <row r="66" spans="1:7" ht="12.75">
      <c r="A66" s="22" t="s">
        <v>104</v>
      </c>
      <c r="B66" s="23">
        <v>340</v>
      </c>
      <c r="C66" s="24" t="s">
        <v>357</v>
      </c>
      <c r="E66" s="32" t="s">
        <v>126</v>
      </c>
      <c r="F66" s="23">
        <v>100635</v>
      </c>
      <c r="G66" s="24">
        <f t="shared" si="8"/>
        <v>6.072482395322315</v>
      </c>
    </row>
    <row r="67" spans="1:7" ht="12.75">
      <c r="A67" s="22" t="s">
        <v>105</v>
      </c>
      <c r="B67" s="23">
        <v>16480</v>
      </c>
      <c r="C67" s="24">
        <f t="shared" si="9"/>
        <v>0.5553992184643279</v>
      </c>
      <c r="E67" s="27"/>
      <c r="F67" s="23"/>
      <c r="G67" s="24"/>
    </row>
    <row r="68" spans="1:7" ht="12.75">
      <c r="A68" s="22" t="s">
        <v>106</v>
      </c>
      <c r="B68" s="23">
        <v>6840</v>
      </c>
      <c r="C68" s="24">
        <f t="shared" si="9"/>
        <v>0.230517636789806</v>
      </c>
      <c r="E68" s="27"/>
      <c r="F68" s="23"/>
      <c r="G68" s="24"/>
    </row>
    <row r="69" spans="1:7" ht="12.75">
      <c r="A69" s="22" t="s">
        <v>107</v>
      </c>
      <c r="B69" s="23">
        <v>5420</v>
      </c>
      <c r="C69" s="24">
        <f t="shared" si="9"/>
        <v>0.18266163616970008</v>
      </c>
      <c r="E69" s="27"/>
      <c r="F69" s="23"/>
      <c r="G69" s="24"/>
    </row>
    <row r="70" spans="1:7" ht="12.75">
      <c r="A70" s="22" t="s">
        <v>108</v>
      </c>
      <c r="B70" s="23">
        <v>102575</v>
      </c>
      <c r="C70" s="24">
        <f t="shared" si="9"/>
        <v>3.456922016624905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54285</v>
      </c>
      <c r="C73" s="24">
        <f>B73*100/B$9</f>
        <v>1.8294809814524295</v>
      </c>
      <c r="E73" s="27"/>
      <c r="F73" s="23"/>
      <c r="G73" s="24"/>
    </row>
    <row r="74" spans="1:7" ht="12.75">
      <c r="A74" s="22" t="s">
        <v>322</v>
      </c>
      <c r="B74" s="23">
        <v>45240</v>
      </c>
      <c r="C74" s="24">
        <f>B74*100/B$9</f>
        <v>1.52465173806591</v>
      </c>
      <c r="E74" s="27"/>
      <c r="F74" s="23"/>
      <c r="G74" s="24"/>
    </row>
    <row r="75" spans="1:7" ht="13.5" thickBot="1">
      <c r="A75" s="36" t="s">
        <v>133</v>
      </c>
      <c r="B75" s="37">
        <v>181345</v>
      </c>
      <c r="C75" s="38">
        <f>B75*100/B$9</f>
        <v>6.111581994685288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2004-09-22T13:00:05Z</cp:lastPrinted>
  <dcterms:created xsi:type="dcterms:W3CDTF">2004-04-08T18:29:08Z</dcterms:created>
  <dcterms:modified xsi:type="dcterms:W3CDTF">2004-09-22T13:00:05Z</dcterms:modified>
  <cp:category/>
  <cp:version/>
  <cp:contentType/>
  <cp:contentStatus/>
</cp:coreProperties>
</file>