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9930" windowHeight="8850" activeTab="0"/>
  </bookViews>
  <sheets>
    <sheet name="FBP1-Malta" sheetId="1" r:id="rId1"/>
    <sheet name="FBP2-Malta" sheetId="2" r:id="rId2"/>
    <sheet name="FBP3-Malta" sheetId="3" r:id="rId3"/>
  </sheets>
  <definedNames>
    <definedName name="_xlnm.Print_Area" localSheetId="0">'FBP1-Malta'!$A$2:$G$89</definedName>
    <definedName name="_xlnm.Print_Area" localSheetId="1">'FBP2-Malta'!$A$2:$G$85</definedName>
    <definedName name="_xlnm.Print_Area" localSheetId="2">'FBP3-Malta'!$A$2:$G$82</definedName>
  </definedNames>
  <calcPr fullCalcOnLoad="1"/>
</workbook>
</file>

<file path=xl/sharedStrings.xml><?xml version="1.0" encoding="utf-8"?>
<sst xmlns="http://schemas.openxmlformats.org/spreadsheetml/2006/main" count="491" uniqueCount="362">
  <si>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</si>
  <si>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</si>
  <si>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</si>
  <si>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</si>
  <si>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</si>
  <si>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</si>
  <si>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</si>
  <si>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</si>
  <si>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</si>
  <si>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</si>
  <si>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</si>
  <si>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</si>
  <si>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</si>
  <si>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</si>
  <si>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</si>
  <si>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</si>
  <si>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</si>
  <si>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</si>
  <si>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</si>
  <si>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</si>
  <si>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</si>
  <si>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</si>
  <si>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</si>
  <si>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</si>
  <si>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</si>
  <si>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</si>
  <si>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</si>
  <si>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</si>
  <si>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</si>
  <si>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</si>
  <si>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</si>
  <si>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</si>
  <si>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</si>
  <si>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</si>
  <si>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</si>
  <si>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</si>
  <si>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</si>
  <si>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</si>
  <si>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</si>
  <si>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</si>
  <si>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</si>
  <si>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</si>
  <si>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</si>
  <si>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</si>
  <si>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</si>
  <si>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</si>
  <si>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</si>
  <si>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</si>
  <si>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</si>
  <si>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</si>
  <si>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</si>
  <si>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</si>
  <si>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</si>
  <si>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</si>
  <si>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</si>
  <si>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</si>
  <si>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</si>
  <si>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</si>
  <si>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</si>
  <si>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</si>
  <si>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</si>
  <si>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</si>
  <si>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</si>
  <si>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</si>
  <si>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</si>
  <si>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</si>
  <si>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</si>
  <si>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</si>
  <si>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</si>
  <si>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</si>
  <si>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</si>
  <si>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</si>
  <si>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</si>
  <si>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</si>
  <si>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</si>
  <si>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</si>
  <si>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</si>
  <si>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</si>
  <si>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</si>
  <si>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</si>
  <si>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</si>
  <si>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</si>
  <si>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</si>
  <si>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</si>
  <si>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</si>
  <si>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</si>
  <si>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</si>
  <si>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</si>
  <si>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</si>
  <si>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</si>
  <si>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</si>
  <si>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</si>
  <si>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</si>
  <si>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</si>
  <si>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</si>
  <si>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</si>
  <si>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</si>
  <si>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</si>
  <si>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</si>
  <si>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</si>
  <si>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</si>
  <si>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</si>
  <si>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</si>
  <si>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</si>
  <si>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</si>
  <si>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</si>
  <si>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</si>
  <si>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</si>
  <si>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</si>
  <si>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</si>
  <si>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</si>
  <si>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</si>
  <si>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</si>
  <si>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</si>
  <si>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</si>
  <si>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</si>
  <si>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</si>
  <si>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</si>
  <si>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</si>
  <si>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</si>
  <si>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</si>
  <si>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</si>
  <si>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</si>
  <si>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</si>
  <si>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</si>
  <si>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</si>
  <si>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</si>
  <si>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</si>
  <si>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</si>
  <si>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</si>
  <si>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</si>
  <si>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</si>
  <si>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</si>
  <si>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</si>
  <si>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</si>
  <si>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</si>
  <si>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</si>
  <si>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</si>
  <si>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</si>
  <si>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</si>
  <si>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</si>
  <si>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</si>
  <si>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</si>
  <si>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</si>
  <si>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</si>
  <si>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</si>
  <si>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</si>
  <si>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</si>
  <si>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</si>
  <si>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</si>
  <si>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</si>
  <si>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</si>
  <si>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</si>
  <si>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</si>
  <si>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</si>
  <si>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</si>
  <si>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</si>
  <si>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</si>
  <si>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</si>
  <si>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</si>
  <si>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</si>
  <si>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</si>
  <si>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</si>
  <si>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</si>
  <si>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</si>
  <si>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</si>
  <si>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</si>
  <si>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</si>
  <si>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</si>
  <si>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</si>
  <si>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</si>
  <si>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</si>
  <si>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</si>
  <si>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</si>
  <si>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</si>
  <si>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</si>
  <si>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</si>
  <si>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</si>
  <si>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</si>
  <si>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</si>
  <si>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</si>
  <si>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</si>
  <si>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</si>
  <si>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</si>
  <si>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</si>
  <si>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</si>
  <si>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</si>
  <si>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</si>
  <si>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</si>
  <si>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</si>
  <si>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</si>
  <si>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</si>
  <si>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</si>
  <si>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</si>
  <si>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</si>
  <si>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</si>
  <si>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</si>
  <si>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</si>
  <si>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</si>
  <si>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</si>
  <si>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</si>
  <si>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</si>
  <si>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</si>
  <si>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</si>
  <si>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</si>
  <si>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</si>
  <si>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</si>
  <si>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</si>
  <si>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</si>
  <si>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</si>
  <si>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</si>
  <si>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</si>
  <si>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</si>
  <si>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</si>
  <si>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</si>
  <si>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</si>
  <si>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</si>
  <si>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</si>
  <si>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</si>
  <si>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</si>
  <si>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</si>
  <si>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</si>
  <si>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</si>
  <si>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</si>
  <si>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</si>
  <si>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</si>
  <si>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</si>
  <si>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</si>
  <si>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</si>
  <si>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</si>
  <si>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</si>
  <si>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</si>
  <si>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</si>
  <si>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</si>
  <si>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</si>
  <si>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</si>
  <si>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</si>
  <si>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</si>
  <si>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</si>
  <si>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</si>
  <si>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</si>
  <si>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</si>
  <si>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</si>
  <si>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</si>
  <si>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</si>
  <si>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</si>
  <si>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</si>
  <si>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</si>
  <si>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</si>
  <si>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</si>
  <si>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</si>
  <si>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</si>
  <si>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</si>
  <si>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</si>
  <si>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</si>
  <si>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</si>
  <si>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</si>
  <si>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</si>
  <si>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</si>
  <si>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</si>
  <si>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</si>
  <si>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</si>
  <si>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</si>
  <si>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</si>
  <si>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</si>
  <si>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</si>
  <si>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</si>
  <si>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</si>
  <si>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</si>
  <si>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</si>
  <si>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</si>
  <si>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</si>
  <si>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</si>
  <si>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</si>
  <si>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</si>
  <si>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</si>
  <si>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</si>
  <si>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</si>
  <si>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</si>
  <si>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</si>
  <si>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</si>
  <si>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</si>
  <si>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</si>
  <si>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</si>
  <si>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</si>
  <si>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</si>
  <si>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</si>
  <si>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</si>
  <si>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</si>
  <si>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</si>
  <si>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</si>
  <si>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</si>
  <si>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</si>
  <si>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</si>
  <si>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</si>
  <si>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</si>
  <si>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</si>
  <si>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</si>
  <si>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</si>
  <si>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</si>
  <si>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</si>
  <si>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</si>
  <si>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</si>
  <si>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</si>
  <si>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</si>
  <si>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</si>
  <si>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</si>
  <si>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</si>
  <si>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</si>
  <si>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</si>
  <si>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</si>
  <si>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</si>
  <si>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</si>
  <si>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</si>
  <si>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</si>
  <si>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</si>
  <si>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</si>
  <si>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</si>
  <si>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</si>
  <si>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</si>
  <si>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</si>
  <si>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</si>
  <si>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</si>
  <si>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</si>
  <si>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</si>
  <si>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</si>
  <si>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</si>
  <si>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</si>
  <si>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</si>
  <si>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</si>
  <si>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</si>
  <si>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</si>
  <si>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</si>
  <si>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</si>
  <si>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</si>
  <si>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</si>
  <si>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</si>
  <si>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</si>
  <si>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</si>
  <si>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</si>
  <si>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</si>
  <si>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</si>
  <si>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</si>
  <si>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</si>
  <si>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</si>
  <si>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</si>
  <si>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</si>
  <si>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</si>
  <si>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</si>
  <si>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</si>
  <si>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</si>
  <si>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</si>
  <si>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</si>
  <si>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</si>
  <si>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</si>
  <si>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</si>
  <si>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</si>
  <si>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</si>
  <si>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Malta to a U.S. citizen parent are considered native and are not included in this table.</t>
    </r>
  </si>
  <si>
    <r>
      <t>Population Universe:  People Born in Malta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</si>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</sst>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8560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8560</v>
      </c>
      <c r="G10" s="21">
        <f>F10*100/F$10</f>
        <v>100</v>
      </c>
    </row>
    <row r="11" spans="1:7" ht="12.75">
      <c r="A11" s="22" t="s">
        <v>142</v>
      </c>
      <c r="B11" s="23">
        <v>6200</v>
      </c>
      <c r="C11" s="24">
        <f aca="true" t="shared" si="0" ref="C11:C18">B11*100/B$9</f>
        <v>72.42990654205607</v>
      </c>
      <c r="E11" s="8" t="s">
        <v>348</v>
      </c>
      <c r="F11" s="23">
        <v>4355</v>
      </c>
      <c r="G11" s="24">
        <f>F11*100/F$10</f>
        <v>50.876168224299064</v>
      </c>
    </row>
    <row r="12" spans="1:7" ht="12.75">
      <c r="A12" s="22" t="s">
        <v>324</v>
      </c>
      <c r="B12" s="23">
        <v>85</v>
      </c>
      <c r="C12" s="24">
        <f t="shared" si="0"/>
        <v>0.9929906542056075</v>
      </c>
      <c r="E12" s="8" t="s">
        <v>349</v>
      </c>
      <c r="F12" s="23">
        <v>4205</v>
      </c>
      <c r="G12" s="24">
        <f>F12*100/F$10</f>
        <v>49.123831775700936</v>
      </c>
    </row>
    <row r="13" spans="1:7" ht="12.75">
      <c r="A13" s="22" t="s">
        <v>143</v>
      </c>
      <c r="B13" s="23">
        <v>395</v>
      </c>
      <c r="C13" s="24">
        <f t="shared" si="0"/>
        <v>4.614485981308412</v>
      </c>
      <c r="F13" s="23"/>
      <c r="G13" s="24"/>
    </row>
    <row r="14" spans="1:7" ht="12.75">
      <c r="A14" s="22" t="s">
        <v>303</v>
      </c>
      <c r="B14" s="23">
        <v>5720</v>
      </c>
      <c r="C14" s="24">
        <f t="shared" si="0"/>
        <v>66.82242990654206</v>
      </c>
      <c r="E14" s="8" t="s">
        <v>350</v>
      </c>
      <c r="F14" s="23" t="s">
        <v>360</v>
      </c>
      <c r="G14" s="24" t="s">
        <v>360</v>
      </c>
    </row>
    <row r="15" spans="1:7" ht="12.75">
      <c r="A15" s="22" t="s">
        <v>144</v>
      </c>
      <c r="B15" s="23">
        <v>2360</v>
      </c>
      <c r="C15" s="24">
        <f t="shared" si="0"/>
        <v>27.570093457943926</v>
      </c>
      <c r="E15" s="8" t="s">
        <v>351</v>
      </c>
      <c r="F15" s="23">
        <v>25</v>
      </c>
      <c r="G15" s="24">
        <f aca="true" t="shared" si="1" ref="G15:G26">F15*100/F$10</f>
        <v>0.29205607476635514</v>
      </c>
    </row>
    <row r="16" spans="1:7" ht="12.75">
      <c r="A16" s="22" t="s">
        <v>325</v>
      </c>
      <c r="B16" s="23">
        <v>630</v>
      </c>
      <c r="C16" s="24">
        <f t="shared" si="0"/>
        <v>7.359813084112149</v>
      </c>
      <c r="E16" s="8" t="s">
        <v>352</v>
      </c>
      <c r="F16" s="23">
        <v>25</v>
      </c>
      <c r="G16" s="24">
        <f t="shared" si="1"/>
        <v>0.29205607476635514</v>
      </c>
    </row>
    <row r="17" spans="1:7" ht="12.75">
      <c r="A17" s="22" t="s">
        <v>143</v>
      </c>
      <c r="B17" s="23">
        <v>565</v>
      </c>
      <c r="C17" s="24">
        <f t="shared" si="0"/>
        <v>6.600467289719626</v>
      </c>
      <c r="E17" s="8" t="s">
        <v>353</v>
      </c>
      <c r="F17" s="23">
        <v>40</v>
      </c>
      <c r="G17" s="24">
        <f t="shared" si="1"/>
        <v>0.4672897196261682</v>
      </c>
    </row>
    <row r="18" spans="1:7" ht="12.75">
      <c r="A18" s="22" t="s">
        <v>304</v>
      </c>
      <c r="B18" s="23">
        <v>1170</v>
      </c>
      <c r="C18" s="24">
        <f t="shared" si="0"/>
        <v>13.66822429906542</v>
      </c>
      <c r="E18" s="8" t="s">
        <v>0</v>
      </c>
      <c r="F18" s="23">
        <v>155</v>
      </c>
      <c r="G18" s="24">
        <f t="shared" si="1"/>
        <v>1.810747663551402</v>
      </c>
    </row>
    <row r="19" spans="1:7" ht="12.75">
      <c r="A19" s="22"/>
      <c r="B19" s="23"/>
      <c r="C19" s="24"/>
      <c r="E19" s="8" t="s">
        <v>1</v>
      </c>
      <c r="F19" s="23">
        <v>570</v>
      </c>
      <c r="G19" s="24">
        <f t="shared" si="1"/>
        <v>6.658878504672897</v>
      </c>
    </row>
    <row r="20" spans="1:7" ht="12.75">
      <c r="A20" s="61" t="s">
        <v>145</v>
      </c>
      <c r="B20" s="23"/>
      <c r="C20" s="24"/>
      <c r="E20" s="8" t="s">
        <v>2</v>
      </c>
      <c r="F20" s="23">
        <v>1325</v>
      </c>
      <c r="G20" s="24">
        <f t="shared" si="1"/>
        <v>15.478971962616823</v>
      </c>
    </row>
    <row r="21" spans="1:7" ht="12.75">
      <c r="A21" s="62" t="s">
        <v>326</v>
      </c>
      <c r="B21" s="23">
        <v>8245</v>
      </c>
      <c r="C21" s="24">
        <f aca="true" t="shared" si="2" ref="C21:C28">B21*100/B$9</f>
        <v>96.32009345794393</v>
      </c>
      <c r="E21" s="8" t="s">
        <v>3</v>
      </c>
      <c r="F21" s="23">
        <v>1795</v>
      </c>
      <c r="G21" s="24">
        <f t="shared" si="1"/>
        <v>20.9696261682243</v>
      </c>
    </row>
    <row r="22" spans="1:7" ht="12.75">
      <c r="A22" s="62" t="s">
        <v>328</v>
      </c>
      <c r="B22" s="23">
        <v>8125</v>
      </c>
      <c r="C22" s="24">
        <f t="shared" si="2"/>
        <v>94.91822429906541</v>
      </c>
      <c r="E22" s="8" t="s">
        <v>4</v>
      </c>
      <c r="F22" s="23">
        <v>785</v>
      </c>
      <c r="G22" s="24">
        <f t="shared" si="1"/>
        <v>9.17056074766355</v>
      </c>
    </row>
    <row r="23" spans="1:7" ht="12.75">
      <c r="A23" s="62" t="s">
        <v>146</v>
      </c>
      <c r="B23" s="23">
        <v>90</v>
      </c>
      <c r="C23" s="24">
        <f t="shared" si="2"/>
        <v>1.0514018691588785</v>
      </c>
      <c r="E23" s="8" t="s">
        <v>5</v>
      </c>
      <c r="F23" s="23">
        <v>975</v>
      </c>
      <c r="G23" s="24">
        <f t="shared" si="1"/>
        <v>11.39018691588785</v>
      </c>
    </row>
    <row r="24" spans="1:7" ht="12.75">
      <c r="A24" s="62" t="s">
        <v>147</v>
      </c>
      <c r="B24" s="23" t="s">
        <v>360</v>
      </c>
      <c r="C24" s="24" t="s">
        <v>360</v>
      </c>
      <c r="E24" s="8" t="s">
        <v>6</v>
      </c>
      <c r="F24" s="23">
        <v>1595</v>
      </c>
      <c r="G24" s="24">
        <f t="shared" si="1"/>
        <v>18.63317757009346</v>
      </c>
    </row>
    <row r="25" spans="1:7" ht="12.75">
      <c r="A25" s="62" t="s">
        <v>329</v>
      </c>
      <c r="B25" s="23">
        <v>20</v>
      </c>
      <c r="C25" s="24">
        <f t="shared" si="2"/>
        <v>0.2336448598130841</v>
      </c>
      <c r="E25" s="8" t="s">
        <v>7</v>
      </c>
      <c r="F25" s="23">
        <v>1060</v>
      </c>
      <c r="G25" s="24">
        <f t="shared" si="1"/>
        <v>12.383177570093459</v>
      </c>
    </row>
    <row r="26" spans="1:7" ht="12.75">
      <c r="A26" s="62" t="s">
        <v>148</v>
      </c>
      <c r="B26" s="23" t="s">
        <v>360</v>
      </c>
      <c r="C26" s="24" t="s">
        <v>360</v>
      </c>
      <c r="E26" s="8" t="s">
        <v>139</v>
      </c>
      <c r="F26" s="23">
        <v>210</v>
      </c>
      <c r="G26" s="24">
        <f t="shared" si="1"/>
        <v>2.453271028037383</v>
      </c>
    </row>
    <row r="27" spans="1:7" ht="12.75">
      <c r="A27" s="62" t="s">
        <v>330</v>
      </c>
      <c r="B27" s="23">
        <v>15</v>
      </c>
      <c r="C27" s="24">
        <f t="shared" si="2"/>
        <v>0.17523364485981308</v>
      </c>
      <c r="F27" s="23"/>
      <c r="G27" s="24"/>
    </row>
    <row r="28" spans="1:7" ht="12.75">
      <c r="A28" s="62" t="s">
        <v>331</v>
      </c>
      <c r="B28" s="23">
        <v>315</v>
      </c>
      <c r="C28" s="24">
        <f t="shared" si="2"/>
        <v>3.6799065420560746</v>
      </c>
      <c r="E28" s="8" t="s">
        <v>140</v>
      </c>
      <c r="F28" s="34">
        <v>56.4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8495</v>
      </c>
      <c r="G30" s="24">
        <f aca="true" t="shared" si="3" ref="G30:G37">F30*100/F$10</f>
        <v>99.24065420560747</v>
      </c>
    </row>
    <row r="31" spans="1:7" ht="12.75">
      <c r="A31" s="62" t="s">
        <v>149</v>
      </c>
      <c r="B31" s="23">
        <v>35</v>
      </c>
      <c r="C31" s="24">
        <f>B31*100/B$9</f>
        <v>0.4088785046728972</v>
      </c>
      <c r="E31" s="8" t="s">
        <v>9</v>
      </c>
      <c r="F31" s="23">
        <v>4315</v>
      </c>
      <c r="G31" s="24">
        <f t="shared" si="3"/>
        <v>50.4088785046729</v>
      </c>
    </row>
    <row r="32" spans="1:7" ht="12.75">
      <c r="A32" s="62" t="s">
        <v>151</v>
      </c>
      <c r="B32" s="23">
        <v>8525</v>
      </c>
      <c r="C32" s="24">
        <f>B32*100/B$9</f>
        <v>99.5911214953271</v>
      </c>
      <c r="E32" s="8" t="s">
        <v>10</v>
      </c>
      <c r="F32" s="23">
        <v>4180</v>
      </c>
      <c r="G32" s="24">
        <f t="shared" si="3"/>
        <v>48.83177570093458</v>
      </c>
    </row>
    <row r="33" spans="1:7" ht="12.75">
      <c r="A33" s="62" t="s">
        <v>332</v>
      </c>
      <c r="B33" s="23">
        <v>8110</v>
      </c>
      <c r="C33" s="24">
        <f>B33*100/B$9</f>
        <v>94.74299065420561</v>
      </c>
      <c r="E33" s="8" t="s">
        <v>11</v>
      </c>
      <c r="F33" s="23">
        <v>8460</v>
      </c>
      <c r="G33" s="24">
        <f t="shared" si="3"/>
        <v>98.83177570093459</v>
      </c>
    </row>
    <row r="34" spans="1:7" ht="12.75">
      <c r="A34" s="22"/>
      <c r="B34" s="23"/>
      <c r="C34" s="24"/>
      <c r="E34" s="8" t="s">
        <v>13</v>
      </c>
      <c r="F34" s="23">
        <v>3410</v>
      </c>
      <c r="G34" s="24">
        <f t="shared" si="3"/>
        <v>39.83644859813084</v>
      </c>
    </row>
    <row r="35" spans="1:7" ht="12.75">
      <c r="A35" s="63" t="s">
        <v>152</v>
      </c>
      <c r="B35" s="23"/>
      <c r="C35" s="24"/>
      <c r="E35" s="8" t="s">
        <v>14</v>
      </c>
      <c r="F35" s="23">
        <v>2865</v>
      </c>
      <c r="G35" s="24">
        <f t="shared" si="3"/>
        <v>33.4696261682243</v>
      </c>
    </row>
    <row r="36" spans="1:7" ht="12.75">
      <c r="A36" s="63" t="s">
        <v>175</v>
      </c>
      <c r="B36" s="18">
        <v>8560</v>
      </c>
      <c r="C36" s="19">
        <f aca="true" t="shared" si="4" ref="C36:C45">B36*100/B$36</f>
        <v>100</v>
      </c>
      <c r="E36" s="8" t="s">
        <v>12</v>
      </c>
      <c r="F36" s="23">
        <v>1475</v>
      </c>
      <c r="G36" s="24">
        <f t="shared" si="3"/>
        <v>17.231308411214954</v>
      </c>
    </row>
    <row r="37" spans="1:7" ht="12.75">
      <c r="A37" s="64" t="s">
        <v>333</v>
      </c>
      <c r="B37" s="23">
        <v>3070</v>
      </c>
      <c r="C37" s="24">
        <f t="shared" si="4"/>
        <v>35.86448598130841</v>
      </c>
      <c r="E37" s="8" t="s">
        <v>10</v>
      </c>
      <c r="F37" s="23">
        <v>1390</v>
      </c>
      <c r="G37" s="24">
        <f t="shared" si="3"/>
        <v>16.238317757009344</v>
      </c>
    </row>
    <row r="38" spans="1:7" ht="12.75">
      <c r="A38" s="64" t="s">
        <v>153</v>
      </c>
      <c r="B38" s="23">
        <v>5490</v>
      </c>
      <c r="C38" s="24">
        <f t="shared" si="4"/>
        <v>64.1355140186916</v>
      </c>
      <c r="F38" s="23"/>
      <c r="G38" s="24"/>
    </row>
    <row r="39" spans="1:7" ht="12.75">
      <c r="A39" s="64" t="s">
        <v>176</v>
      </c>
      <c r="B39" s="23">
        <v>1875</v>
      </c>
      <c r="C39" s="24">
        <f t="shared" si="4"/>
        <v>21.904205607476637</v>
      </c>
      <c r="E39" s="47" t="s">
        <v>171</v>
      </c>
      <c r="F39" s="23"/>
      <c r="G39" s="24"/>
    </row>
    <row r="40" spans="1:7" ht="12.75">
      <c r="A40" s="64" t="s">
        <v>154</v>
      </c>
      <c r="B40" s="23">
        <v>55</v>
      </c>
      <c r="C40" s="24">
        <f t="shared" si="4"/>
        <v>0.6425233644859814</v>
      </c>
      <c r="E40" s="47" t="s">
        <v>191</v>
      </c>
      <c r="F40" s="18">
        <v>8510</v>
      </c>
      <c r="G40" s="19">
        <f>F40*100/F$40</f>
        <v>100</v>
      </c>
    </row>
    <row r="41" spans="1:7" ht="12.75">
      <c r="A41" s="64" t="s">
        <v>176</v>
      </c>
      <c r="B41" s="65">
        <v>15</v>
      </c>
      <c r="C41" s="24">
        <f t="shared" si="4"/>
        <v>0.17523364485981308</v>
      </c>
      <c r="E41" s="8" t="s">
        <v>15</v>
      </c>
      <c r="F41" s="23">
        <v>925</v>
      </c>
      <c r="G41" s="24">
        <f aca="true" t="shared" si="5" ref="G41:G47">F41*100/F$40</f>
        <v>10.869565217391305</v>
      </c>
    </row>
    <row r="42" spans="1:7" ht="12.75">
      <c r="A42" s="64" t="s">
        <v>155</v>
      </c>
      <c r="B42" s="23">
        <v>305</v>
      </c>
      <c r="C42" s="24">
        <f t="shared" si="4"/>
        <v>3.5630841121495327</v>
      </c>
      <c r="E42" s="8" t="s">
        <v>127</v>
      </c>
      <c r="F42" s="23">
        <v>5900</v>
      </c>
      <c r="G42" s="24">
        <f t="shared" si="5"/>
        <v>69.33019976498237</v>
      </c>
    </row>
    <row r="43" spans="1:7" ht="12.75">
      <c r="A43" s="64" t="s">
        <v>176</v>
      </c>
      <c r="B43" s="23">
        <v>80</v>
      </c>
      <c r="C43" s="24">
        <f t="shared" si="4"/>
        <v>0.9345794392523364</v>
      </c>
      <c r="E43" s="8" t="s">
        <v>16</v>
      </c>
      <c r="F43" s="23">
        <v>75</v>
      </c>
      <c r="G43" s="24">
        <f t="shared" si="5"/>
        <v>0.881316098707403</v>
      </c>
    </row>
    <row r="44" spans="1:7" ht="12.75">
      <c r="A44" s="64" t="s">
        <v>156</v>
      </c>
      <c r="B44" s="23">
        <v>25</v>
      </c>
      <c r="C44" s="24">
        <f t="shared" si="4"/>
        <v>0.29205607476635514</v>
      </c>
      <c r="E44" s="8" t="s">
        <v>17</v>
      </c>
      <c r="F44" s="23">
        <v>915</v>
      </c>
      <c r="G44" s="24">
        <f t="shared" si="5"/>
        <v>10.752056404230316</v>
      </c>
    </row>
    <row r="45" spans="1:7" ht="12.75">
      <c r="A45" s="64" t="s">
        <v>176</v>
      </c>
      <c r="B45" s="23">
        <v>10</v>
      </c>
      <c r="C45" s="24">
        <f t="shared" si="4"/>
        <v>0.11682242990654206</v>
      </c>
      <c r="E45" s="8" t="s">
        <v>18</v>
      </c>
      <c r="F45" s="23">
        <v>730</v>
      </c>
      <c r="G45" s="24">
        <f t="shared" si="5"/>
        <v>8.578143360752057</v>
      </c>
    </row>
    <row r="46" spans="1:7" ht="12.75">
      <c r="A46" s="22"/>
      <c r="B46" s="23"/>
      <c r="C46" s="24"/>
      <c r="E46" s="8" t="s">
        <v>19</v>
      </c>
      <c r="F46" s="23">
        <v>700</v>
      </c>
      <c r="G46" s="24">
        <f t="shared" si="5"/>
        <v>8.225616921269095</v>
      </c>
    </row>
    <row r="47" spans="1:7" ht="12.75">
      <c r="A47" s="66" t="s">
        <v>157</v>
      </c>
      <c r="B47" s="23"/>
      <c r="C47" s="24"/>
      <c r="E47" s="8" t="s">
        <v>18</v>
      </c>
      <c r="F47" s="23">
        <v>315</v>
      </c>
      <c r="G47" s="24">
        <f t="shared" si="5"/>
        <v>3.7015276145710927</v>
      </c>
    </row>
    <row r="48" spans="1:7" ht="12.75">
      <c r="A48" s="66" t="s">
        <v>335</v>
      </c>
      <c r="B48" s="18">
        <v>8560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8490</v>
      </c>
      <c r="C49" s="24">
        <f t="shared" si="6"/>
        <v>99.1822429906542</v>
      </c>
      <c r="E49" s="47" t="s">
        <v>172</v>
      </c>
      <c r="F49" s="23"/>
      <c r="G49" s="24"/>
    </row>
    <row r="50" spans="1:7" ht="12.75">
      <c r="A50" s="62" t="s">
        <v>336</v>
      </c>
      <c r="B50" s="23">
        <v>4730</v>
      </c>
      <c r="C50" s="24">
        <f t="shared" si="6"/>
        <v>55.257009345794394</v>
      </c>
      <c r="E50" s="47" t="s">
        <v>173</v>
      </c>
      <c r="F50" s="23"/>
      <c r="G50" s="24"/>
    </row>
    <row r="51" spans="1:7" ht="12.75">
      <c r="A51" s="62" t="s">
        <v>337</v>
      </c>
      <c r="B51" s="23">
        <v>2840</v>
      </c>
      <c r="C51" s="24">
        <f t="shared" si="6"/>
        <v>33.177570093457945</v>
      </c>
      <c r="E51" s="47" t="s">
        <v>192</v>
      </c>
      <c r="F51" s="18">
        <v>245</v>
      </c>
      <c r="G51" s="19">
        <f>F51*100/F51</f>
        <v>100</v>
      </c>
    </row>
    <row r="52" spans="1:7" ht="12.75">
      <c r="A52" s="62" t="s">
        <v>338</v>
      </c>
      <c r="B52" s="23">
        <v>290</v>
      </c>
      <c r="C52" s="24">
        <f t="shared" si="6"/>
        <v>3.3878504672897196</v>
      </c>
      <c r="E52" s="8" t="s">
        <v>174</v>
      </c>
      <c r="F52" s="23">
        <v>40</v>
      </c>
      <c r="G52" s="24">
        <f>F52*100/F51</f>
        <v>16.3265306122449</v>
      </c>
    </row>
    <row r="53" spans="1:7" ht="12.75">
      <c r="A53" s="62" t="s">
        <v>158</v>
      </c>
      <c r="B53" s="23">
        <v>60</v>
      </c>
      <c r="C53" s="24">
        <f t="shared" si="6"/>
        <v>0.7009345794392523</v>
      </c>
      <c r="F53" s="23"/>
      <c r="G53" s="24"/>
    </row>
    <row r="54" spans="1:7" ht="12.75">
      <c r="A54" s="62" t="s">
        <v>339</v>
      </c>
      <c r="B54" s="23">
        <v>430</v>
      </c>
      <c r="C54" s="24">
        <f t="shared" si="6"/>
        <v>5.0233644859813085</v>
      </c>
      <c r="E54" s="47" t="s">
        <v>177</v>
      </c>
      <c r="F54" s="23"/>
      <c r="G54" s="24"/>
    </row>
    <row r="55" spans="1:7" ht="12.75">
      <c r="A55" s="62" t="s">
        <v>159</v>
      </c>
      <c r="B55" s="23">
        <v>10</v>
      </c>
      <c r="C55" s="24">
        <f t="shared" si="6"/>
        <v>0.11682242990654206</v>
      </c>
      <c r="E55" s="47" t="s">
        <v>178</v>
      </c>
      <c r="F55" s="23"/>
      <c r="G55" s="24"/>
    </row>
    <row r="56" spans="1:7" ht="12.75">
      <c r="A56" s="62" t="s">
        <v>340</v>
      </c>
      <c r="B56" s="23">
        <v>200</v>
      </c>
      <c r="C56" s="24">
        <f t="shared" si="6"/>
        <v>2.336448598130841</v>
      </c>
      <c r="E56" s="47" t="s">
        <v>179</v>
      </c>
      <c r="F56" s="18">
        <v>305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80</v>
      </c>
      <c r="C57" s="24">
        <f t="shared" si="6"/>
        <v>0.9345794392523364</v>
      </c>
      <c r="E57" s="8" t="s">
        <v>20</v>
      </c>
      <c r="F57" s="23" t="s">
        <v>360</v>
      </c>
      <c r="G57" s="24" t="s">
        <v>360</v>
      </c>
    </row>
    <row r="58" spans="1:7" ht="12.75">
      <c r="A58" s="62" t="s">
        <v>341</v>
      </c>
      <c r="B58" s="23">
        <v>70</v>
      </c>
      <c r="C58" s="24">
        <f t="shared" si="6"/>
        <v>0.8177570093457944</v>
      </c>
      <c r="E58" s="8" t="s">
        <v>21</v>
      </c>
      <c r="F58" s="23">
        <v>15</v>
      </c>
      <c r="G58" s="24">
        <f t="shared" si="7"/>
        <v>4.918032786885246</v>
      </c>
    </row>
    <row r="59" spans="1:7" ht="12.75">
      <c r="A59" s="62" t="s">
        <v>161</v>
      </c>
      <c r="B59" s="23">
        <v>30</v>
      </c>
      <c r="C59" s="24">
        <f t="shared" si="6"/>
        <v>0.35046728971962615</v>
      </c>
      <c r="E59" s="8" t="s">
        <v>180</v>
      </c>
      <c r="F59" s="23">
        <v>30</v>
      </c>
      <c r="G59" s="24">
        <f t="shared" si="7"/>
        <v>9.836065573770492</v>
      </c>
    </row>
    <row r="60" spans="1:7" ht="12.75">
      <c r="A60" s="62" t="s">
        <v>162</v>
      </c>
      <c r="B60" s="23">
        <v>40</v>
      </c>
      <c r="C60" s="24">
        <f>B60*100/B$9</f>
        <v>0.4672897196261682</v>
      </c>
      <c r="E60" s="8" t="s">
        <v>22</v>
      </c>
      <c r="F60" s="23">
        <v>60</v>
      </c>
      <c r="G60" s="24">
        <f t="shared" si="7"/>
        <v>19.672131147540984</v>
      </c>
    </row>
    <row r="61" spans="1:7" ht="12.75">
      <c r="A61" s="62"/>
      <c r="B61" s="23"/>
      <c r="C61" s="24"/>
      <c r="E61" s="8" t="s">
        <v>181</v>
      </c>
      <c r="F61" s="23">
        <v>205</v>
      </c>
      <c r="G61" s="24">
        <f t="shared" si="7"/>
        <v>67.21311475409836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4735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3250</v>
      </c>
      <c r="C64" s="24">
        <f t="shared" si="8"/>
        <v>68.63780359028512</v>
      </c>
      <c r="E64" s="47" t="s">
        <v>193</v>
      </c>
      <c r="F64" s="18">
        <v>8315</v>
      </c>
      <c r="G64" s="19">
        <f>F64*100/F$64</f>
        <v>100</v>
      </c>
    </row>
    <row r="65" spans="1:7" ht="12.75">
      <c r="A65" s="62" t="s">
        <v>165</v>
      </c>
      <c r="B65" s="23">
        <v>900</v>
      </c>
      <c r="C65" s="24">
        <f t="shared" si="8"/>
        <v>19.00739176346357</v>
      </c>
      <c r="E65" s="8" t="s">
        <v>23</v>
      </c>
      <c r="F65" s="23">
        <v>1585</v>
      </c>
      <c r="G65" s="24">
        <f aca="true" t="shared" si="9" ref="G65:G71">F65*100/F$64</f>
        <v>19.061936259771496</v>
      </c>
    </row>
    <row r="66" spans="1:7" ht="12.75">
      <c r="A66" s="62" t="s">
        <v>166</v>
      </c>
      <c r="B66" s="23">
        <v>2830</v>
      </c>
      <c r="C66" s="24">
        <f t="shared" si="8"/>
        <v>59.76768743400211</v>
      </c>
      <c r="E66" s="8" t="s">
        <v>183</v>
      </c>
      <c r="F66" s="23">
        <v>1525</v>
      </c>
      <c r="G66" s="24">
        <f t="shared" si="9"/>
        <v>18.340348767288035</v>
      </c>
    </row>
    <row r="67" spans="1:7" ht="12.75">
      <c r="A67" s="62" t="s">
        <v>165</v>
      </c>
      <c r="B67" s="23">
        <v>805</v>
      </c>
      <c r="C67" s="24">
        <f t="shared" si="8"/>
        <v>17.00105596620908</v>
      </c>
      <c r="E67" s="8" t="s">
        <v>184</v>
      </c>
      <c r="F67" s="23">
        <v>2380</v>
      </c>
      <c r="G67" s="24">
        <f t="shared" si="9"/>
        <v>28.62297053517739</v>
      </c>
    </row>
    <row r="68" spans="1:7" ht="12.75">
      <c r="A68" s="62" t="s">
        <v>167</v>
      </c>
      <c r="B68" s="23">
        <v>230</v>
      </c>
      <c r="C68" s="24">
        <f t="shared" si="8"/>
        <v>4.857444561774023</v>
      </c>
      <c r="E68" s="8" t="s">
        <v>24</v>
      </c>
      <c r="F68" s="23">
        <v>1400</v>
      </c>
      <c r="G68" s="24">
        <f t="shared" si="9"/>
        <v>16.837041491280818</v>
      </c>
    </row>
    <row r="69" spans="1:7" ht="12.75">
      <c r="A69" s="62" t="s">
        <v>165</v>
      </c>
      <c r="B69" s="23">
        <v>40</v>
      </c>
      <c r="C69" s="24">
        <f t="shared" si="8"/>
        <v>0.8447729672650475</v>
      </c>
      <c r="E69" s="8" t="s">
        <v>25</v>
      </c>
      <c r="F69" s="23">
        <v>375</v>
      </c>
      <c r="G69" s="24">
        <f t="shared" si="9"/>
        <v>4.509921828021648</v>
      </c>
    </row>
    <row r="70" spans="1:7" ht="12.75">
      <c r="A70" s="62" t="s">
        <v>168</v>
      </c>
      <c r="B70" s="23">
        <v>1485</v>
      </c>
      <c r="C70" s="24">
        <f t="shared" si="8"/>
        <v>31.36219640971489</v>
      </c>
      <c r="E70" s="8" t="s">
        <v>26</v>
      </c>
      <c r="F70" s="23">
        <v>525</v>
      </c>
      <c r="G70" s="24">
        <f t="shared" si="9"/>
        <v>6.313890559230306</v>
      </c>
    </row>
    <row r="71" spans="1:7" ht="12.75">
      <c r="A71" s="62" t="s">
        <v>169</v>
      </c>
      <c r="B71" s="23">
        <v>1340</v>
      </c>
      <c r="C71" s="24">
        <f t="shared" si="8"/>
        <v>28.299894403379092</v>
      </c>
      <c r="E71" s="8" t="s">
        <v>185</v>
      </c>
      <c r="F71" s="23">
        <v>515</v>
      </c>
      <c r="G71" s="24">
        <f t="shared" si="9"/>
        <v>6.193625977149729</v>
      </c>
    </row>
    <row r="72" spans="1:7" ht="12.75">
      <c r="A72" s="62" t="s">
        <v>170</v>
      </c>
      <c r="B72" s="23">
        <v>535</v>
      </c>
      <c r="C72" s="24">
        <f t="shared" si="8"/>
        <v>11.29883843717001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62.47745039085989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12.507516536380036</v>
      </c>
    </row>
    <row r="75" spans="1:7" ht="12.75">
      <c r="A75" s="17" t="s">
        <v>194</v>
      </c>
      <c r="B75" s="18">
        <v>8560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6030</v>
      </c>
      <c r="C76" s="24">
        <f aca="true" t="shared" si="10" ref="C76:C82">B76*100/B$36</f>
        <v>70.44392523364486</v>
      </c>
      <c r="E76" s="20" t="s">
        <v>221</v>
      </c>
      <c r="F76" s="23"/>
      <c r="G76" s="24"/>
    </row>
    <row r="77" spans="1:7" ht="12.75">
      <c r="A77" s="22" t="s">
        <v>189</v>
      </c>
      <c r="B77" s="23">
        <v>2065</v>
      </c>
      <c r="C77" s="24">
        <f t="shared" si="10"/>
        <v>24.123831775700936</v>
      </c>
      <c r="E77" s="20" t="s">
        <v>249</v>
      </c>
      <c r="F77" s="18">
        <v>8485</v>
      </c>
      <c r="G77" s="19">
        <f>F77*100/F$77</f>
        <v>100</v>
      </c>
    </row>
    <row r="78" spans="1:7" ht="12.75">
      <c r="A78" s="22" t="s">
        <v>343</v>
      </c>
      <c r="B78" s="23">
        <v>1220</v>
      </c>
      <c r="C78" s="24">
        <f t="shared" si="10"/>
        <v>14.25233644859813</v>
      </c>
      <c r="E78" s="25" t="s">
        <v>27</v>
      </c>
      <c r="F78" s="23">
        <v>970</v>
      </c>
      <c r="G78" s="24">
        <f>F78*100/F$77</f>
        <v>11.431938715380083</v>
      </c>
    </row>
    <row r="79" spans="1:7" ht="12.75">
      <c r="A79" s="22" t="s">
        <v>344</v>
      </c>
      <c r="B79" s="23">
        <v>845</v>
      </c>
      <c r="C79" s="24">
        <f t="shared" si="10"/>
        <v>9.871495327102803</v>
      </c>
      <c r="E79" s="25"/>
      <c r="F79" s="23"/>
      <c r="G79" s="24"/>
    </row>
    <row r="80" spans="1:7" ht="12.75">
      <c r="A80" s="22" t="s">
        <v>345</v>
      </c>
      <c r="B80" s="23">
        <v>465</v>
      </c>
      <c r="C80" s="24">
        <f t="shared" si="10"/>
        <v>5.432242990654205</v>
      </c>
      <c r="E80" s="25"/>
      <c r="F80" s="23"/>
      <c r="G80" s="24"/>
    </row>
    <row r="81" spans="1:7" ht="12.75">
      <c r="A81" s="22" t="s">
        <v>346</v>
      </c>
      <c r="B81" s="23">
        <v>380</v>
      </c>
      <c r="C81" s="24">
        <f t="shared" si="10"/>
        <v>4.4392523364485985</v>
      </c>
      <c r="E81" s="25"/>
      <c r="F81" s="23"/>
      <c r="G81" s="24"/>
    </row>
    <row r="82" spans="1:7" ht="13.5" thickBot="1">
      <c r="A82" s="36" t="s">
        <v>347</v>
      </c>
      <c r="B82" s="37">
        <v>465</v>
      </c>
      <c r="C82" s="38">
        <f t="shared" si="10"/>
        <v>5.432242990654205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69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8505</v>
      </c>
      <c r="C10" s="19">
        <f>B10*100/B$10</f>
        <v>100</v>
      </c>
      <c r="E10" s="47" t="s">
        <v>248</v>
      </c>
      <c r="F10" s="18">
        <v>3695</v>
      </c>
      <c r="G10" s="19">
        <f>F10*100/F$10</f>
        <v>100</v>
      </c>
    </row>
    <row r="11" spans="1:7" ht="12.75">
      <c r="A11" s="48" t="s">
        <v>28</v>
      </c>
      <c r="B11" s="23">
        <v>3970</v>
      </c>
      <c r="C11" s="24">
        <f>B11*100/B$10</f>
        <v>46.67842445620224</v>
      </c>
      <c r="E11" s="10" t="s">
        <v>54</v>
      </c>
      <c r="F11" s="29">
        <v>2360</v>
      </c>
      <c r="G11" s="35">
        <f aca="true" t="shared" si="0" ref="G11:G16">F11*100/F$10</f>
        <v>63.870094722598104</v>
      </c>
    </row>
    <row r="12" spans="1:7" ht="12.75">
      <c r="A12" s="48" t="s">
        <v>200</v>
      </c>
      <c r="B12" s="23">
        <v>3960</v>
      </c>
      <c r="C12" s="24">
        <f>B12*100/B$10</f>
        <v>46.560846560846564</v>
      </c>
      <c r="E12" s="8" t="s">
        <v>55</v>
      </c>
      <c r="F12" s="23">
        <v>265</v>
      </c>
      <c r="G12" s="24">
        <f t="shared" si="0"/>
        <v>7.171853856562923</v>
      </c>
    </row>
    <row r="13" spans="1:7" ht="12.75">
      <c r="A13" s="48" t="s">
        <v>29</v>
      </c>
      <c r="B13" s="23">
        <v>3780</v>
      </c>
      <c r="C13" s="24">
        <f>B13*100/B$10</f>
        <v>44.44444444444444</v>
      </c>
      <c r="E13" s="10" t="s">
        <v>287</v>
      </c>
      <c r="F13" s="29">
        <v>575</v>
      </c>
      <c r="G13" s="35">
        <f t="shared" si="0"/>
        <v>15.561569688768607</v>
      </c>
    </row>
    <row r="14" spans="1:7" ht="12.75">
      <c r="A14" s="48" t="s">
        <v>30</v>
      </c>
      <c r="B14" s="23">
        <v>180</v>
      </c>
      <c r="C14" s="24">
        <f>B14*100/B$10</f>
        <v>2.1164021164021163</v>
      </c>
      <c r="E14" s="8" t="s">
        <v>56</v>
      </c>
      <c r="F14" s="23">
        <v>185</v>
      </c>
      <c r="G14" s="24">
        <f t="shared" si="0"/>
        <v>5.006765899864682</v>
      </c>
    </row>
    <row r="15" spans="1:7" ht="12.75">
      <c r="A15" s="48" t="s">
        <v>201</v>
      </c>
      <c r="B15" s="23" t="s">
        <v>195</v>
      </c>
      <c r="C15" s="24">
        <f>B14*100/B12</f>
        <v>4.545454545454546</v>
      </c>
      <c r="E15" s="8" t="s">
        <v>57</v>
      </c>
      <c r="F15" s="23">
        <v>85</v>
      </c>
      <c r="G15" s="24">
        <f t="shared" si="0"/>
        <v>2.300405953991881</v>
      </c>
    </row>
    <row r="16" spans="1:7" ht="12.75">
      <c r="A16" s="48" t="s">
        <v>31</v>
      </c>
      <c r="B16" s="23">
        <v>10</v>
      </c>
      <c r="C16" s="24">
        <f>B16*100/B$10</f>
        <v>0.11757789535567313</v>
      </c>
      <c r="E16" s="8" t="s">
        <v>58</v>
      </c>
      <c r="F16" s="23">
        <v>230</v>
      </c>
      <c r="G16" s="24">
        <f t="shared" si="0"/>
        <v>6.2246278755074425</v>
      </c>
    </row>
    <row r="17" spans="1:7" ht="12.75">
      <c r="A17" s="48" t="s">
        <v>32</v>
      </c>
      <c r="B17" s="23">
        <v>4535</v>
      </c>
      <c r="C17" s="24">
        <f>B17*100/B$10</f>
        <v>53.32157554379776</v>
      </c>
      <c r="E17" s="8" t="s">
        <v>302</v>
      </c>
      <c r="F17" s="34">
        <v>31.5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4190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1690</v>
      </c>
      <c r="C20" s="24">
        <f>B20*100/B$19</f>
        <v>40.334128878281625</v>
      </c>
      <c r="E20" s="47" t="s">
        <v>314</v>
      </c>
      <c r="F20" s="18">
        <v>4735</v>
      </c>
      <c r="G20" s="19">
        <f>F20*100/F$20</f>
        <v>100</v>
      </c>
    </row>
    <row r="21" spans="1:7" ht="12.75">
      <c r="A21" s="48" t="s">
        <v>200</v>
      </c>
      <c r="B21" s="23">
        <v>1680</v>
      </c>
      <c r="C21" s="24">
        <f>B21*100/B$19</f>
        <v>40.09546539379475</v>
      </c>
      <c r="E21" s="8" t="s">
        <v>225</v>
      </c>
      <c r="F21" s="23">
        <v>370</v>
      </c>
      <c r="G21" s="24">
        <f aca="true" t="shared" si="1" ref="G21:G30">F21*100/F$20</f>
        <v>7.81414994720169</v>
      </c>
    </row>
    <row r="22" spans="1:7" ht="12.75">
      <c r="A22" s="48" t="s">
        <v>34</v>
      </c>
      <c r="B22" s="23">
        <v>1595</v>
      </c>
      <c r="C22" s="24">
        <f>B22*100/B$19</f>
        <v>38.066825775656326</v>
      </c>
      <c r="E22" s="8" t="s">
        <v>226</v>
      </c>
      <c r="F22" s="23">
        <v>315</v>
      </c>
      <c r="G22" s="24">
        <f t="shared" si="1"/>
        <v>6.652587117212249</v>
      </c>
    </row>
    <row r="23" spans="1:7" ht="12.75">
      <c r="A23" s="48"/>
      <c r="B23" s="23"/>
      <c r="C23" s="24"/>
      <c r="E23" s="8" t="s">
        <v>227</v>
      </c>
      <c r="F23" s="23">
        <v>600</v>
      </c>
      <c r="G23" s="24">
        <f t="shared" si="1"/>
        <v>12.671594508975712</v>
      </c>
    </row>
    <row r="24" spans="1:7" ht="12.75">
      <c r="A24" s="45" t="s">
        <v>243</v>
      </c>
      <c r="B24" s="18">
        <v>10</v>
      </c>
      <c r="C24" s="19">
        <f>B24*100/B$24</f>
        <v>100</v>
      </c>
      <c r="E24" s="8" t="s">
        <v>228</v>
      </c>
      <c r="F24" s="23">
        <v>570</v>
      </c>
      <c r="G24" s="24">
        <f t="shared" si="1"/>
        <v>12.038014783526927</v>
      </c>
    </row>
    <row r="25" spans="1:7" ht="12.75">
      <c r="A25" s="48" t="s">
        <v>35</v>
      </c>
      <c r="B25" s="23">
        <v>10</v>
      </c>
      <c r="C25" s="24">
        <f>B25*100/B$24</f>
        <v>100</v>
      </c>
      <c r="E25" s="8" t="s">
        <v>229</v>
      </c>
      <c r="F25" s="23">
        <v>795</v>
      </c>
      <c r="G25" s="24">
        <f t="shared" si="1"/>
        <v>16.78986272439282</v>
      </c>
    </row>
    <row r="26" spans="1:7" ht="12.75">
      <c r="A26" s="48"/>
      <c r="B26" s="23"/>
      <c r="C26" s="24"/>
      <c r="E26" s="8" t="s">
        <v>230</v>
      </c>
      <c r="F26" s="23">
        <v>970</v>
      </c>
      <c r="G26" s="24">
        <f t="shared" si="1"/>
        <v>20.485744456177404</v>
      </c>
    </row>
    <row r="27" spans="1:7" ht="12.75">
      <c r="A27" s="45" t="s">
        <v>202</v>
      </c>
      <c r="B27" s="23"/>
      <c r="C27" s="24"/>
      <c r="E27" s="8" t="s">
        <v>231</v>
      </c>
      <c r="F27" s="23">
        <v>465</v>
      </c>
      <c r="G27" s="24">
        <f t="shared" si="1"/>
        <v>9.820485744456178</v>
      </c>
    </row>
    <row r="28" spans="1:7" ht="12.75">
      <c r="A28" s="45" t="s">
        <v>244</v>
      </c>
      <c r="B28" s="18">
        <v>3780</v>
      </c>
      <c r="C28" s="19">
        <f>B28*100/B$28</f>
        <v>100</v>
      </c>
      <c r="E28" s="8" t="s">
        <v>232</v>
      </c>
      <c r="F28" s="23">
        <v>425</v>
      </c>
      <c r="G28" s="24">
        <f t="shared" si="1"/>
        <v>8.97571277719113</v>
      </c>
    </row>
    <row r="29" spans="1:7" ht="12.75">
      <c r="A29" s="45" t="s">
        <v>203</v>
      </c>
      <c r="B29" s="23"/>
      <c r="C29" s="24"/>
      <c r="E29" s="8" t="s">
        <v>233</v>
      </c>
      <c r="F29" s="23">
        <v>135</v>
      </c>
      <c r="G29" s="24">
        <f t="shared" si="1"/>
        <v>2.851108764519535</v>
      </c>
    </row>
    <row r="30" spans="1:7" ht="12.75">
      <c r="A30" s="48" t="s">
        <v>204</v>
      </c>
      <c r="B30" s="23">
        <v>1250</v>
      </c>
      <c r="C30" s="24">
        <f>B30*100/B$28</f>
        <v>33.06878306878307</v>
      </c>
      <c r="E30" s="8" t="s">
        <v>234</v>
      </c>
      <c r="F30" s="23">
        <v>90</v>
      </c>
      <c r="G30" s="24">
        <f t="shared" si="1"/>
        <v>1.9007391763463568</v>
      </c>
    </row>
    <row r="31" spans="1:7" ht="12.75">
      <c r="A31" s="48" t="s">
        <v>205</v>
      </c>
      <c r="B31" s="23">
        <v>705</v>
      </c>
      <c r="C31" s="24">
        <f>B31*100/B$28</f>
        <v>18.650793650793652</v>
      </c>
      <c r="E31" s="8" t="s">
        <v>132</v>
      </c>
      <c r="F31" s="23">
        <v>44561</v>
      </c>
      <c r="G31" s="24" t="s">
        <v>195</v>
      </c>
    </row>
    <row r="32" spans="1:7" ht="12.75">
      <c r="A32" s="48" t="s">
        <v>206</v>
      </c>
      <c r="B32" s="23">
        <v>960</v>
      </c>
      <c r="C32" s="24">
        <f>B32*100/B$28</f>
        <v>25.396825396825395</v>
      </c>
      <c r="F32" s="23"/>
      <c r="G32" s="24"/>
    </row>
    <row r="33" spans="1:7" ht="12.75">
      <c r="A33" s="48" t="s">
        <v>36</v>
      </c>
      <c r="B33" s="23" t="s">
        <v>360</v>
      </c>
      <c r="C33" s="24" t="s">
        <v>360</v>
      </c>
      <c r="E33" s="8" t="s">
        <v>59</v>
      </c>
      <c r="F33" s="23">
        <v>3120</v>
      </c>
      <c r="G33" s="24">
        <f>F33*100/F$20</f>
        <v>65.89229144667371</v>
      </c>
    </row>
    <row r="34" spans="1:7" ht="12.75">
      <c r="A34" s="48" t="s">
        <v>207</v>
      </c>
      <c r="B34" s="23"/>
      <c r="C34" s="24"/>
      <c r="E34" s="8" t="s">
        <v>296</v>
      </c>
      <c r="F34" s="23">
        <v>59165</v>
      </c>
      <c r="G34" s="24" t="s">
        <v>195</v>
      </c>
    </row>
    <row r="35" spans="1:7" ht="12.75">
      <c r="A35" s="48" t="s">
        <v>208</v>
      </c>
      <c r="B35" s="23">
        <v>395</v>
      </c>
      <c r="C35" s="24">
        <f>B35*100/B$28</f>
        <v>10.44973544973545</v>
      </c>
      <c r="E35" s="8" t="s">
        <v>130</v>
      </c>
      <c r="F35" s="23">
        <v>2040</v>
      </c>
      <c r="G35" s="24">
        <f>F35*100/F$20</f>
        <v>43.083421330517425</v>
      </c>
    </row>
    <row r="36" spans="1:7" ht="12.75">
      <c r="A36" s="48" t="s">
        <v>209</v>
      </c>
      <c r="B36" s="23"/>
      <c r="C36" s="24"/>
      <c r="E36" s="8" t="s">
        <v>297</v>
      </c>
      <c r="F36" s="23">
        <v>13491</v>
      </c>
      <c r="G36" s="24" t="s">
        <v>195</v>
      </c>
    </row>
    <row r="37" spans="1:7" ht="12.75">
      <c r="A37" s="48" t="s">
        <v>37</v>
      </c>
      <c r="B37" s="23">
        <v>470</v>
      </c>
      <c r="C37" s="24">
        <f>B37*100/B$28</f>
        <v>12.433862433862434</v>
      </c>
      <c r="E37" s="8" t="s">
        <v>131</v>
      </c>
      <c r="F37" s="23">
        <v>185</v>
      </c>
      <c r="G37" s="24">
        <f>F37*100/F$20</f>
        <v>3.907074973600845</v>
      </c>
    </row>
    <row r="38" spans="1:7" ht="12.75">
      <c r="A38" s="48"/>
      <c r="B38" s="23"/>
      <c r="C38" s="24"/>
      <c r="E38" s="8" t="s">
        <v>298</v>
      </c>
      <c r="F38" s="23">
        <v>7404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50</v>
      </c>
      <c r="G39" s="24">
        <f>F39*100/F$20</f>
        <v>1.0559662090813093</v>
      </c>
    </row>
    <row r="40" spans="1:7" ht="12.75">
      <c r="A40" s="48" t="s">
        <v>211</v>
      </c>
      <c r="B40" s="23">
        <v>35</v>
      </c>
      <c r="C40" s="24">
        <f aca="true" t="shared" si="2" ref="C40:C46">B40*100/B$28</f>
        <v>0.9259259259259259</v>
      </c>
      <c r="E40" s="8" t="s">
        <v>299</v>
      </c>
      <c r="F40" s="23">
        <v>1715</v>
      </c>
      <c r="G40" s="24" t="s">
        <v>195</v>
      </c>
    </row>
    <row r="41" spans="1:7" ht="12.75">
      <c r="A41" s="48" t="s">
        <v>38</v>
      </c>
      <c r="B41" s="23">
        <v>335</v>
      </c>
      <c r="C41" s="24">
        <f t="shared" si="2"/>
        <v>8.862433862433862</v>
      </c>
      <c r="E41" s="8" t="s">
        <v>236</v>
      </c>
      <c r="F41" s="23">
        <v>1390</v>
      </c>
      <c r="G41" s="24">
        <f>F41*100/F$20</f>
        <v>29.3558606124604</v>
      </c>
    </row>
    <row r="42" spans="1:7" ht="12.75">
      <c r="A42" s="48" t="s">
        <v>39</v>
      </c>
      <c r="B42" s="23">
        <v>485</v>
      </c>
      <c r="C42" s="24">
        <f t="shared" si="2"/>
        <v>12.83068783068783</v>
      </c>
      <c r="E42" s="8" t="s">
        <v>300</v>
      </c>
      <c r="F42" s="23">
        <v>20206</v>
      </c>
      <c r="G42" s="24" t="s">
        <v>195</v>
      </c>
    </row>
    <row r="43" spans="1:7" ht="12.75">
      <c r="A43" s="48" t="s">
        <v>40</v>
      </c>
      <c r="B43" s="23">
        <v>70</v>
      </c>
      <c r="C43" s="24">
        <f t="shared" si="2"/>
        <v>1.8518518518518519</v>
      </c>
      <c r="F43" s="23"/>
      <c r="G43" s="24"/>
    </row>
    <row r="44" spans="1:7" ht="14.25">
      <c r="A44" s="48" t="s">
        <v>41</v>
      </c>
      <c r="B44" s="23">
        <v>345</v>
      </c>
      <c r="C44" s="24">
        <f t="shared" si="2"/>
        <v>9.126984126984127</v>
      </c>
      <c r="E44" s="47" t="s">
        <v>315</v>
      </c>
      <c r="F44" s="18">
        <v>3250</v>
      </c>
      <c r="G44" s="19">
        <f>F44*100/F$44</f>
        <v>100</v>
      </c>
    </row>
    <row r="45" spans="1:7" ht="12.75">
      <c r="A45" s="48" t="s">
        <v>212</v>
      </c>
      <c r="B45" s="23">
        <v>155</v>
      </c>
      <c r="C45" s="24">
        <f t="shared" si="2"/>
        <v>4.1005291005291005</v>
      </c>
      <c r="E45" s="8" t="s">
        <v>225</v>
      </c>
      <c r="F45" s="23">
        <v>90</v>
      </c>
      <c r="G45" s="24">
        <f aca="true" t="shared" si="3" ref="G45:G54">F45*100/F$44</f>
        <v>2.769230769230769</v>
      </c>
    </row>
    <row r="46" spans="1:7" ht="12.75">
      <c r="A46" s="48" t="s">
        <v>42</v>
      </c>
      <c r="B46" s="23">
        <v>105</v>
      </c>
      <c r="C46" s="24">
        <f t="shared" si="2"/>
        <v>2.7777777777777777</v>
      </c>
      <c r="E46" s="8" t="s">
        <v>226</v>
      </c>
      <c r="F46" s="23">
        <v>125</v>
      </c>
      <c r="G46" s="24">
        <f t="shared" si="3"/>
        <v>3.8461538461538463</v>
      </c>
    </row>
    <row r="47" spans="1:7" ht="12.75">
      <c r="A47" s="48" t="s">
        <v>213</v>
      </c>
      <c r="B47" s="23"/>
      <c r="C47" s="24"/>
      <c r="E47" s="8" t="s">
        <v>227</v>
      </c>
      <c r="F47" s="23">
        <v>255</v>
      </c>
      <c r="G47" s="24">
        <f t="shared" si="3"/>
        <v>7.846153846153846</v>
      </c>
    </row>
    <row r="48" spans="1:7" ht="12.75">
      <c r="A48" s="48" t="s">
        <v>43</v>
      </c>
      <c r="B48" s="23">
        <v>640</v>
      </c>
      <c r="C48" s="24">
        <f>B48*100/B$28</f>
        <v>16.93121693121693</v>
      </c>
      <c r="E48" s="8" t="s">
        <v>228</v>
      </c>
      <c r="F48" s="23">
        <v>425</v>
      </c>
      <c r="G48" s="24">
        <f t="shared" si="3"/>
        <v>13.076923076923077</v>
      </c>
    </row>
    <row r="49" spans="1:7" ht="12.75">
      <c r="A49" s="48" t="s">
        <v>214</v>
      </c>
      <c r="B49" s="23"/>
      <c r="C49" s="24"/>
      <c r="E49" s="8" t="s">
        <v>229</v>
      </c>
      <c r="F49" s="23">
        <v>655</v>
      </c>
      <c r="G49" s="24">
        <f t="shared" si="3"/>
        <v>20.153846153846153</v>
      </c>
    </row>
    <row r="50" spans="1:7" ht="12.75">
      <c r="A50" s="48" t="s">
        <v>285</v>
      </c>
      <c r="B50" s="23">
        <v>405</v>
      </c>
      <c r="C50" s="24">
        <f>B50*100/B$28</f>
        <v>10.714285714285714</v>
      </c>
      <c r="E50" s="8" t="s">
        <v>230</v>
      </c>
      <c r="F50" s="23">
        <v>730</v>
      </c>
      <c r="G50" s="24">
        <f t="shared" si="3"/>
        <v>22.46153846153846</v>
      </c>
    </row>
    <row r="51" spans="1:7" ht="12.75">
      <c r="A51" s="48" t="s">
        <v>286</v>
      </c>
      <c r="B51" s="23">
        <v>695</v>
      </c>
      <c r="C51" s="24">
        <f>B51*100/B$28</f>
        <v>18.386243386243386</v>
      </c>
      <c r="E51" s="8" t="s">
        <v>231</v>
      </c>
      <c r="F51" s="23">
        <v>405</v>
      </c>
      <c r="G51" s="24">
        <f t="shared" si="3"/>
        <v>12.461538461538462</v>
      </c>
    </row>
    <row r="52" spans="1:7" ht="12.75">
      <c r="A52" s="48" t="s">
        <v>215</v>
      </c>
      <c r="B52" s="23"/>
      <c r="C52" s="24"/>
      <c r="E52" s="8" t="s">
        <v>232</v>
      </c>
      <c r="F52" s="23">
        <v>390</v>
      </c>
      <c r="G52" s="24">
        <f t="shared" si="3"/>
        <v>12</v>
      </c>
    </row>
    <row r="53" spans="1:7" ht="12.75">
      <c r="A53" s="48" t="s">
        <v>44</v>
      </c>
      <c r="B53" s="23">
        <v>235</v>
      </c>
      <c r="C53" s="24">
        <f>B53*100/B$28</f>
        <v>6.216931216931217</v>
      </c>
      <c r="E53" s="8" t="s">
        <v>233</v>
      </c>
      <c r="F53" s="23">
        <v>110</v>
      </c>
      <c r="G53" s="24">
        <f t="shared" si="3"/>
        <v>3.3846153846153846</v>
      </c>
    </row>
    <row r="54" spans="1:7" ht="12.75">
      <c r="A54" s="48" t="s">
        <v>216</v>
      </c>
      <c r="B54" s="23">
        <v>170</v>
      </c>
      <c r="C54" s="24">
        <f>B54*100/B$28</f>
        <v>4.497354497354498</v>
      </c>
      <c r="E54" s="8" t="s">
        <v>234</v>
      </c>
      <c r="F54" s="23">
        <v>60</v>
      </c>
      <c r="G54" s="24">
        <f t="shared" si="3"/>
        <v>1.8461538461538463</v>
      </c>
    </row>
    <row r="55" spans="1:7" ht="12.75">
      <c r="A55" s="48" t="s">
        <v>45</v>
      </c>
      <c r="B55" s="23">
        <v>110</v>
      </c>
      <c r="C55" s="24">
        <f>B55*100/B$28</f>
        <v>2.9100529100529102</v>
      </c>
      <c r="E55" s="8" t="s">
        <v>237</v>
      </c>
      <c r="F55" s="23">
        <v>51340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32041</v>
      </c>
      <c r="G57" s="24" t="s">
        <v>195</v>
      </c>
    </row>
    <row r="58" spans="1:7" ht="12.75">
      <c r="A58" s="48" t="s">
        <v>46</v>
      </c>
      <c r="B58" s="23">
        <v>3080</v>
      </c>
      <c r="C58" s="24">
        <f>B58*100/B$28</f>
        <v>81.48148148148148</v>
      </c>
      <c r="E58" s="49" t="s">
        <v>238</v>
      </c>
      <c r="F58" s="23"/>
      <c r="G58" s="24"/>
    </row>
    <row r="59" spans="1:7" ht="12.75">
      <c r="A59" s="48" t="s">
        <v>218</v>
      </c>
      <c r="B59" s="23">
        <v>455</v>
      </c>
      <c r="C59" s="24">
        <f>B59*100/B$28</f>
        <v>12.037037037037036</v>
      </c>
      <c r="E59" s="8" t="s">
        <v>294</v>
      </c>
      <c r="F59" s="23">
        <v>48393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30552</v>
      </c>
      <c r="G60" s="38" t="s">
        <v>195</v>
      </c>
    </row>
    <row r="61" spans="1:7" ht="13.5" thickTop="1">
      <c r="A61" s="48" t="s">
        <v>47</v>
      </c>
      <c r="B61" s="23">
        <v>230</v>
      </c>
      <c r="C61" s="24">
        <f>B61*100/B$28</f>
        <v>6.084656084656085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10</v>
      </c>
      <c r="C62" s="24">
        <f>B62*100/B$28</f>
        <v>0.26455026455026454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100</v>
      </c>
      <c r="C66" s="19">
        <f>B66*100/B$66</f>
        <v>100</v>
      </c>
      <c r="E66" s="47" t="s">
        <v>316</v>
      </c>
      <c r="F66" s="18">
        <v>110</v>
      </c>
      <c r="G66" s="19">
        <v>3.3846153846153846</v>
      </c>
    </row>
    <row r="67" spans="1:7" ht="12.75">
      <c r="A67" s="48" t="s">
        <v>49</v>
      </c>
      <c r="B67" s="23">
        <v>25</v>
      </c>
      <c r="C67" s="35">
        <f>B67*100/B$66</f>
        <v>25</v>
      </c>
      <c r="E67" s="8" t="s">
        <v>288</v>
      </c>
      <c r="F67" s="23">
        <v>30</v>
      </c>
      <c r="G67" s="24">
        <v>3.045685279187817</v>
      </c>
    </row>
    <row r="68" spans="1:7" ht="12.75">
      <c r="A68" s="45" t="s">
        <v>246</v>
      </c>
      <c r="B68" s="18">
        <v>5575</v>
      </c>
      <c r="C68" s="19">
        <f>B68*100/B$68</f>
        <v>100</v>
      </c>
      <c r="E68" s="8" t="s">
        <v>289</v>
      </c>
      <c r="F68" s="23">
        <v>15</v>
      </c>
      <c r="G68" s="24">
        <v>4.3478260869565215</v>
      </c>
    </row>
    <row r="69" spans="1:7" ht="12.75">
      <c r="A69" s="48" t="s">
        <v>49</v>
      </c>
      <c r="B69" s="23">
        <v>1140</v>
      </c>
      <c r="C69" s="24">
        <f>B69*100/B$68</f>
        <v>20.44843049327354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58.3</v>
      </c>
      <c r="E70" s="47" t="s">
        <v>317</v>
      </c>
      <c r="F70" s="18">
        <v>4</v>
      </c>
      <c r="G70" s="19">
        <v>1.7391304347826086</v>
      </c>
    </row>
    <row r="71" spans="1:7" ht="12.75">
      <c r="A71" s="48" t="s">
        <v>51</v>
      </c>
      <c r="B71" s="23">
        <v>4435</v>
      </c>
      <c r="C71" s="24">
        <f>B71*100/B$68</f>
        <v>79.55156950672645</v>
      </c>
      <c r="E71" s="8" t="s">
        <v>290</v>
      </c>
      <c r="F71" s="23">
        <v>4</v>
      </c>
      <c r="G71" s="24">
        <v>7.2727272727272725</v>
      </c>
    </row>
    <row r="72" spans="1:7" ht="12.75">
      <c r="A72" s="48" t="s">
        <v>52</v>
      </c>
      <c r="B72" s="34" t="s">
        <v>195</v>
      </c>
      <c r="C72" s="24">
        <v>65.4</v>
      </c>
      <c r="E72" s="8" t="s">
        <v>291</v>
      </c>
      <c r="F72" s="23">
        <v>4</v>
      </c>
      <c r="G72" s="24">
        <v>100</v>
      </c>
    </row>
    <row r="73" spans="1:7" ht="12.75">
      <c r="A73" s="45" t="s">
        <v>247</v>
      </c>
      <c r="B73" s="18">
        <v>2850</v>
      </c>
      <c r="C73" s="19">
        <f>B73*100/B$73</f>
        <v>100</v>
      </c>
      <c r="E73" s="47" t="s">
        <v>60</v>
      </c>
      <c r="F73" s="18">
        <v>515</v>
      </c>
      <c r="G73" s="19">
        <v>6.041055718475073</v>
      </c>
    </row>
    <row r="74" spans="1:7" ht="12.75">
      <c r="A74" s="56" t="s">
        <v>53</v>
      </c>
      <c r="B74" s="29">
        <v>1160</v>
      </c>
      <c r="C74" s="35">
        <f>B74*100/B$73</f>
        <v>40.70175438596491</v>
      </c>
      <c r="E74" s="8" t="s">
        <v>61</v>
      </c>
      <c r="F74" s="23">
        <v>515</v>
      </c>
      <c r="G74" s="24">
        <v>6.087470449172577</v>
      </c>
    </row>
    <row r="75" spans="1:7" ht="12.75">
      <c r="A75" s="45"/>
      <c r="B75" s="57"/>
      <c r="C75" s="19"/>
      <c r="E75" s="8" t="s">
        <v>240</v>
      </c>
      <c r="F75" s="23">
        <v>110</v>
      </c>
      <c r="G75" s="24">
        <v>3.8596491228070176</v>
      </c>
    </row>
    <row r="76" spans="1:7" ht="12.75">
      <c r="A76" s="48"/>
      <c r="B76" s="30"/>
      <c r="C76" s="24"/>
      <c r="E76" s="8" t="s">
        <v>292</v>
      </c>
      <c r="F76" s="23" t="s">
        <v>360</v>
      </c>
      <c r="G76" s="24" t="s">
        <v>360</v>
      </c>
    </row>
    <row r="77" spans="1:7" ht="12.75">
      <c r="A77" s="48"/>
      <c r="B77" s="30"/>
      <c r="C77" s="24"/>
      <c r="E77" s="8" t="s">
        <v>293</v>
      </c>
      <c r="F77" s="23" t="s">
        <v>360</v>
      </c>
      <c r="G77" s="24" t="s">
        <v>360</v>
      </c>
    </row>
    <row r="78" spans="1:7" ht="13.5" thickBot="1">
      <c r="A78" s="58"/>
      <c r="B78" s="59"/>
      <c r="C78" s="38"/>
      <c r="D78" s="39"/>
      <c r="E78" s="40" t="s">
        <v>62</v>
      </c>
      <c r="F78" s="37">
        <v>290</v>
      </c>
      <c r="G78" s="38">
        <v>16.86046511627907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4700</v>
      </c>
      <c r="C9" s="19">
        <f>B9*100/B$9</f>
        <v>100</v>
      </c>
      <c r="E9" s="20" t="s">
        <v>319</v>
      </c>
      <c r="F9" s="18">
        <v>2950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3580</v>
      </c>
      <c r="C11" s="24">
        <f>B11*100/B$9</f>
        <v>76.17021276595744</v>
      </c>
      <c r="E11" s="25" t="s">
        <v>271</v>
      </c>
      <c r="F11" s="23">
        <v>100</v>
      </c>
      <c r="G11" s="26">
        <f aca="true" t="shared" si="0" ref="G11:G18">F11*100/F$9</f>
        <v>3.389830508474576</v>
      </c>
    </row>
    <row r="12" spans="1:7" ht="12.75">
      <c r="A12" s="22" t="s">
        <v>65</v>
      </c>
      <c r="B12" s="23">
        <v>1115</v>
      </c>
      <c r="C12" s="24">
        <f>B12*100/B$9</f>
        <v>23.72340425531915</v>
      </c>
      <c r="E12" s="27" t="s">
        <v>272</v>
      </c>
      <c r="F12" s="23">
        <v>395</v>
      </c>
      <c r="G12" s="24">
        <f t="shared" si="0"/>
        <v>13.389830508474576</v>
      </c>
    </row>
    <row r="13" spans="1:7" ht="12.75">
      <c r="A13" s="22"/>
      <c r="B13" s="23"/>
      <c r="C13" s="24"/>
      <c r="E13" s="27" t="s">
        <v>232</v>
      </c>
      <c r="F13" s="23">
        <v>675</v>
      </c>
      <c r="G13" s="24">
        <f t="shared" si="0"/>
        <v>22.88135593220339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530</v>
      </c>
      <c r="G14" s="24">
        <f t="shared" si="0"/>
        <v>17.966101694915253</v>
      </c>
    </row>
    <row r="15" spans="1:7" ht="12.75">
      <c r="A15" s="28" t="s">
        <v>66</v>
      </c>
      <c r="B15" s="29">
        <v>2965</v>
      </c>
      <c r="C15" s="24">
        <f aca="true" t="shared" si="1" ref="C15:C22">B15*100/B$9</f>
        <v>63.08510638297872</v>
      </c>
      <c r="E15" s="27" t="s">
        <v>274</v>
      </c>
      <c r="F15" s="23">
        <v>575</v>
      </c>
      <c r="G15" s="24">
        <f t="shared" si="0"/>
        <v>19.491525423728813</v>
      </c>
    </row>
    <row r="16" spans="1:7" ht="12.75">
      <c r="A16" s="28" t="s">
        <v>67</v>
      </c>
      <c r="B16" s="29">
        <v>360</v>
      </c>
      <c r="C16" s="24">
        <f t="shared" si="1"/>
        <v>7.659574468085107</v>
      </c>
      <c r="E16" s="27" t="s">
        <v>275</v>
      </c>
      <c r="F16" s="23">
        <v>470</v>
      </c>
      <c r="G16" s="24">
        <f t="shared" si="0"/>
        <v>15.932203389830509</v>
      </c>
    </row>
    <row r="17" spans="1:7" ht="12.75">
      <c r="A17" s="22" t="s">
        <v>68</v>
      </c>
      <c r="B17" s="23">
        <v>255</v>
      </c>
      <c r="C17" s="24">
        <f t="shared" si="1"/>
        <v>5.425531914893617</v>
      </c>
      <c r="E17" s="27" t="s">
        <v>276</v>
      </c>
      <c r="F17" s="23">
        <v>160</v>
      </c>
      <c r="G17" s="24">
        <f t="shared" si="0"/>
        <v>5.423728813559322</v>
      </c>
    </row>
    <row r="18" spans="1:7" ht="12.75">
      <c r="A18" s="22" t="s">
        <v>69</v>
      </c>
      <c r="B18" s="23">
        <v>110</v>
      </c>
      <c r="C18" s="24">
        <f t="shared" si="1"/>
        <v>2.3404255319148937</v>
      </c>
      <c r="E18" s="27" t="s">
        <v>277</v>
      </c>
      <c r="F18" s="23">
        <v>40</v>
      </c>
      <c r="G18" s="24">
        <f t="shared" si="0"/>
        <v>1.3559322033898304</v>
      </c>
    </row>
    <row r="19" spans="1:7" ht="12.75">
      <c r="A19" s="22" t="s">
        <v>70</v>
      </c>
      <c r="B19" s="23">
        <v>140</v>
      </c>
      <c r="C19" s="24">
        <f t="shared" si="1"/>
        <v>2.978723404255319</v>
      </c>
      <c r="E19" s="25" t="s">
        <v>109</v>
      </c>
      <c r="F19" s="23">
        <v>179300</v>
      </c>
      <c r="G19" s="26" t="s">
        <v>195</v>
      </c>
    </row>
    <row r="20" spans="1:7" ht="12.75">
      <c r="A20" s="22" t="s">
        <v>71</v>
      </c>
      <c r="B20" s="23">
        <v>90</v>
      </c>
      <c r="C20" s="24">
        <f t="shared" si="1"/>
        <v>1.9148936170212767</v>
      </c>
      <c r="F20" s="30"/>
      <c r="G20" s="31" t="s">
        <v>318</v>
      </c>
    </row>
    <row r="21" spans="1:7" ht="12.75">
      <c r="A21" s="22" t="s">
        <v>72</v>
      </c>
      <c r="B21" s="23">
        <v>690</v>
      </c>
      <c r="C21" s="24">
        <f t="shared" si="1"/>
        <v>14.680851063829786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90</v>
      </c>
      <c r="C22" s="24">
        <f t="shared" si="1"/>
        <v>1.9148936170212767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3">
        <v>1495</v>
      </c>
      <c r="G23" s="26">
        <f aca="true" t="shared" si="2" ref="G23:G30">F23*100/F$9</f>
        <v>50.67796610169491</v>
      </c>
    </row>
    <row r="24" spans="1:7" ht="12.75">
      <c r="A24" s="22"/>
      <c r="B24" s="23"/>
      <c r="C24" s="24" t="s">
        <v>318</v>
      </c>
      <c r="E24" s="27" t="s">
        <v>111</v>
      </c>
      <c r="F24" s="23">
        <v>10</v>
      </c>
      <c r="G24" s="24">
        <f t="shared" si="2"/>
        <v>0.3389830508474576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40</v>
      </c>
      <c r="G25" s="24">
        <f t="shared" si="2"/>
        <v>1.3559322033898304</v>
      </c>
    </row>
    <row r="26" spans="1:7" ht="12.75">
      <c r="A26" s="22" t="s">
        <v>75</v>
      </c>
      <c r="B26" s="23">
        <v>85</v>
      </c>
      <c r="C26" s="24">
        <f aca="true" t="shared" si="3" ref="C26:C33">B26*100/B$9</f>
        <v>1.8085106382978724</v>
      </c>
      <c r="E26" s="27" t="s">
        <v>113</v>
      </c>
      <c r="F26" s="23">
        <v>105</v>
      </c>
      <c r="G26" s="24">
        <f t="shared" si="2"/>
        <v>3.559322033898305</v>
      </c>
    </row>
    <row r="27" spans="1:7" ht="12.75">
      <c r="A27" s="22" t="s">
        <v>76</v>
      </c>
      <c r="B27" s="23">
        <v>250</v>
      </c>
      <c r="C27" s="24">
        <f t="shared" si="3"/>
        <v>5.319148936170213</v>
      </c>
      <c r="E27" s="27" t="s">
        <v>114</v>
      </c>
      <c r="F27" s="23">
        <v>205</v>
      </c>
      <c r="G27" s="24">
        <f t="shared" si="2"/>
        <v>6.9491525423728815</v>
      </c>
    </row>
    <row r="28" spans="1:7" ht="12.75">
      <c r="A28" s="22" t="s">
        <v>77</v>
      </c>
      <c r="B28" s="23">
        <v>245</v>
      </c>
      <c r="C28" s="24">
        <f t="shared" si="3"/>
        <v>5.212765957446808</v>
      </c>
      <c r="E28" s="27" t="s">
        <v>253</v>
      </c>
      <c r="F28" s="23">
        <v>515</v>
      </c>
      <c r="G28" s="24">
        <f t="shared" si="2"/>
        <v>17.45762711864407</v>
      </c>
    </row>
    <row r="29" spans="1:7" ht="12.75">
      <c r="A29" s="28" t="s">
        <v>78</v>
      </c>
      <c r="B29" s="23">
        <v>655</v>
      </c>
      <c r="C29" s="24">
        <f t="shared" si="3"/>
        <v>13.936170212765957</v>
      </c>
      <c r="E29" s="27" t="s">
        <v>254</v>
      </c>
      <c r="F29" s="23">
        <v>345</v>
      </c>
      <c r="G29" s="24">
        <f t="shared" si="2"/>
        <v>11.694915254237289</v>
      </c>
    </row>
    <row r="30" spans="1:7" ht="12.75">
      <c r="A30" s="28" t="s">
        <v>79</v>
      </c>
      <c r="B30" s="23">
        <v>775</v>
      </c>
      <c r="C30" s="24">
        <f t="shared" si="3"/>
        <v>16.48936170212766</v>
      </c>
      <c r="E30" s="27" t="s">
        <v>255</v>
      </c>
      <c r="F30" s="23">
        <v>270</v>
      </c>
      <c r="G30" s="24">
        <f t="shared" si="2"/>
        <v>9.152542372881356</v>
      </c>
    </row>
    <row r="31" spans="1:7" ht="12.75">
      <c r="A31" s="28" t="s">
        <v>80</v>
      </c>
      <c r="B31" s="23">
        <v>670</v>
      </c>
      <c r="C31" s="24">
        <f t="shared" si="3"/>
        <v>14.25531914893617</v>
      </c>
      <c r="E31" s="27" t="s">
        <v>354</v>
      </c>
      <c r="F31" s="23">
        <v>1362</v>
      </c>
      <c r="G31" s="24" t="s">
        <v>195</v>
      </c>
    </row>
    <row r="32" spans="1:7" ht="12.75">
      <c r="A32" s="22" t="s">
        <v>81</v>
      </c>
      <c r="B32" s="23">
        <v>1295</v>
      </c>
      <c r="C32" s="24">
        <f t="shared" si="3"/>
        <v>27.5531914893617</v>
      </c>
      <c r="E32" s="27" t="s">
        <v>115</v>
      </c>
      <c r="F32" s="23">
        <v>1455</v>
      </c>
      <c r="G32" s="24">
        <f>F32*100/F$9</f>
        <v>49.32203389830509</v>
      </c>
    </row>
    <row r="33" spans="1:7" ht="12.75">
      <c r="A33" s="22" t="s">
        <v>82</v>
      </c>
      <c r="B33" s="23">
        <v>725</v>
      </c>
      <c r="C33" s="24">
        <f t="shared" si="3"/>
        <v>15.425531914893616</v>
      </c>
      <c r="E33" s="32" t="s">
        <v>354</v>
      </c>
      <c r="F33" s="23">
        <v>345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465</v>
      </c>
      <c r="C36" s="24">
        <f aca="true" t="shared" si="4" ref="C36:C41">B36*100/B$9</f>
        <v>9.893617021276595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1120</v>
      </c>
      <c r="C37" s="24">
        <f t="shared" si="4"/>
        <v>23.829787234042552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630</v>
      </c>
      <c r="C38" s="24">
        <f t="shared" si="4"/>
        <v>13.404255319148936</v>
      </c>
      <c r="E38" s="27" t="s">
        <v>259</v>
      </c>
      <c r="F38" s="23">
        <v>1160</v>
      </c>
      <c r="G38" s="24">
        <f aca="true" t="shared" si="5" ref="G38:G44">F38*100/F$9</f>
        <v>39.32203389830509</v>
      </c>
    </row>
    <row r="39" spans="1:7" ht="12.75">
      <c r="A39" s="22" t="s">
        <v>85</v>
      </c>
      <c r="B39" s="23">
        <v>1035</v>
      </c>
      <c r="C39" s="24">
        <f t="shared" si="4"/>
        <v>22.02127659574468</v>
      </c>
      <c r="E39" s="27" t="s">
        <v>260</v>
      </c>
      <c r="F39" s="23">
        <v>410</v>
      </c>
      <c r="G39" s="24">
        <f t="shared" si="5"/>
        <v>13.898305084745763</v>
      </c>
    </row>
    <row r="40" spans="1:7" ht="12.75">
      <c r="A40" s="28" t="s">
        <v>86</v>
      </c>
      <c r="B40" s="29">
        <v>825</v>
      </c>
      <c r="C40" s="24">
        <f t="shared" si="4"/>
        <v>17.5531914893617</v>
      </c>
      <c r="E40" s="27" t="s">
        <v>261</v>
      </c>
      <c r="F40" s="23">
        <v>410</v>
      </c>
      <c r="G40" s="24">
        <f t="shared" si="5"/>
        <v>13.898305084745763</v>
      </c>
    </row>
    <row r="41" spans="1:7" ht="12.75">
      <c r="A41" s="28" t="s">
        <v>87</v>
      </c>
      <c r="B41" s="29">
        <v>620</v>
      </c>
      <c r="C41" s="24">
        <f t="shared" si="4"/>
        <v>13.191489361702128</v>
      </c>
      <c r="E41" s="27" t="s">
        <v>262</v>
      </c>
      <c r="F41" s="23">
        <v>295</v>
      </c>
      <c r="G41" s="24">
        <f t="shared" si="5"/>
        <v>10</v>
      </c>
    </row>
    <row r="42" spans="1:7" ht="12.75">
      <c r="A42" s="22"/>
      <c r="B42" s="23"/>
      <c r="C42" s="24" t="s">
        <v>318</v>
      </c>
      <c r="E42" s="27" t="s">
        <v>263</v>
      </c>
      <c r="F42" s="23">
        <v>160</v>
      </c>
      <c r="G42" s="24">
        <f t="shared" si="5"/>
        <v>5.423728813559322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485</v>
      </c>
      <c r="G43" s="24">
        <f t="shared" si="5"/>
        <v>16.440677966101696</v>
      </c>
    </row>
    <row r="44" spans="1:7" ht="12.75">
      <c r="A44" s="22" t="s">
        <v>88</v>
      </c>
      <c r="B44" s="23">
        <v>85</v>
      </c>
      <c r="C44" s="24">
        <f aca="true" t="shared" si="6" ref="C44:C52">B44*100/B$9</f>
        <v>1.8085106382978724</v>
      </c>
      <c r="E44" s="27" t="s">
        <v>116</v>
      </c>
      <c r="F44" s="23">
        <v>30</v>
      </c>
      <c r="G44" s="24">
        <f t="shared" si="5"/>
        <v>1.0169491525423728</v>
      </c>
    </row>
    <row r="45" spans="1:7" ht="12.75">
      <c r="A45" s="22" t="s">
        <v>89</v>
      </c>
      <c r="B45" s="23">
        <v>175</v>
      </c>
      <c r="C45" s="24">
        <f t="shared" si="6"/>
        <v>3.723404255319149</v>
      </c>
      <c r="E45" s="33"/>
      <c r="F45" s="23"/>
      <c r="G45" s="24" t="s">
        <v>318</v>
      </c>
    </row>
    <row r="46" spans="1:7" ht="12.75">
      <c r="A46" s="22" t="s">
        <v>90</v>
      </c>
      <c r="B46" s="23">
        <v>510</v>
      </c>
      <c r="C46" s="24">
        <f t="shared" si="6"/>
        <v>10.851063829787234</v>
      </c>
      <c r="E46" s="33" t="s">
        <v>320</v>
      </c>
      <c r="F46" s="18">
        <v>1115</v>
      </c>
      <c r="G46" s="19">
        <f>F46*100/F$46</f>
        <v>100</v>
      </c>
    </row>
    <row r="47" spans="1:7" ht="12.75">
      <c r="A47" s="22" t="s">
        <v>91</v>
      </c>
      <c r="B47" s="23">
        <v>685</v>
      </c>
      <c r="C47" s="24">
        <f t="shared" si="6"/>
        <v>14.574468085106384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835</v>
      </c>
      <c r="C48" s="24">
        <f t="shared" si="6"/>
        <v>17.76595744680851</v>
      </c>
      <c r="E48" s="27" t="s">
        <v>117</v>
      </c>
      <c r="F48" s="23">
        <v>20</v>
      </c>
      <c r="G48" s="24">
        <f aca="true" t="shared" si="7" ref="G48:G55">F48*100/F$46</f>
        <v>1.7937219730941705</v>
      </c>
    </row>
    <row r="49" spans="1:7" ht="12.75">
      <c r="A49" s="22" t="s">
        <v>93</v>
      </c>
      <c r="B49" s="23">
        <v>920</v>
      </c>
      <c r="C49" s="24">
        <f t="shared" si="6"/>
        <v>19.574468085106382</v>
      </c>
      <c r="E49" s="27" t="s">
        <v>118</v>
      </c>
      <c r="F49" s="23">
        <v>40</v>
      </c>
      <c r="G49" s="24">
        <f t="shared" si="7"/>
        <v>3.587443946188341</v>
      </c>
    </row>
    <row r="50" spans="1:7" ht="12.75">
      <c r="A50" s="22" t="s">
        <v>94</v>
      </c>
      <c r="B50" s="23">
        <v>620</v>
      </c>
      <c r="C50" s="24">
        <f t="shared" si="6"/>
        <v>13.191489361702128</v>
      </c>
      <c r="E50" s="27" t="s">
        <v>119</v>
      </c>
      <c r="F50" s="23">
        <v>160</v>
      </c>
      <c r="G50" s="24">
        <f t="shared" si="7"/>
        <v>14.349775784753364</v>
      </c>
    </row>
    <row r="51" spans="1:7" ht="12.75">
      <c r="A51" s="22" t="s">
        <v>95</v>
      </c>
      <c r="B51" s="23">
        <v>520</v>
      </c>
      <c r="C51" s="24">
        <f t="shared" si="6"/>
        <v>11.063829787234043</v>
      </c>
      <c r="E51" s="27" t="s">
        <v>120</v>
      </c>
      <c r="F51" s="23">
        <v>255</v>
      </c>
      <c r="G51" s="24">
        <f t="shared" si="7"/>
        <v>22.869955156950674</v>
      </c>
    </row>
    <row r="52" spans="1:7" ht="12.75">
      <c r="A52" s="28" t="s">
        <v>96</v>
      </c>
      <c r="B52" s="23">
        <v>355</v>
      </c>
      <c r="C52" s="24">
        <f t="shared" si="6"/>
        <v>7.553191489361702</v>
      </c>
      <c r="E52" s="27" t="s">
        <v>121</v>
      </c>
      <c r="F52" s="23">
        <v>210</v>
      </c>
      <c r="G52" s="24">
        <f t="shared" si="7"/>
        <v>18.83408071748879</v>
      </c>
    </row>
    <row r="53" spans="1:7" ht="12.75">
      <c r="A53" s="28" t="s">
        <v>97</v>
      </c>
      <c r="B53" s="34">
        <v>5.6</v>
      </c>
      <c r="C53" s="24" t="s">
        <v>195</v>
      </c>
      <c r="E53" s="27" t="s">
        <v>122</v>
      </c>
      <c r="F53" s="23">
        <v>95</v>
      </c>
      <c r="G53" s="24">
        <f t="shared" si="7"/>
        <v>8.52017937219731</v>
      </c>
    </row>
    <row r="54" spans="1:7" ht="12.75">
      <c r="A54" s="22"/>
      <c r="B54" s="23"/>
      <c r="C54" s="24" t="s">
        <v>318</v>
      </c>
      <c r="E54" s="27" t="s">
        <v>123</v>
      </c>
      <c r="F54" s="23">
        <v>65</v>
      </c>
      <c r="G54" s="24">
        <f t="shared" si="7"/>
        <v>5.829596412556054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275</v>
      </c>
      <c r="G55" s="35">
        <f t="shared" si="7"/>
        <v>24.663677130044842</v>
      </c>
    </row>
    <row r="56" spans="1:7" ht="12.75">
      <c r="A56" s="22" t="s">
        <v>98</v>
      </c>
      <c r="B56" s="23">
        <v>745</v>
      </c>
      <c r="C56" s="24">
        <f>B56*100/B$9</f>
        <v>15.851063829787234</v>
      </c>
      <c r="E56" s="27" t="s">
        <v>125</v>
      </c>
      <c r="F56" s="23">
        <v>669</v>
      </c>
      <c r="G56" s="24" t="s">
        <v>195</v>
      </c>
    </row>
    <row r="57" spans="1:7" ht="12.75">
      <c r="A57" s="22" t="s">
        <v>99</v>
      </c>
      <c r="B57" s="23">
        <v>1710</v>
      </c>
      <c r="C57" s="24">
        <f>B57*100/B$9</f>
        <v>36.38297872340426</v>
      </c>
      <c r="E57" s="27"/>
      <c r="F57" s="23"/>
      <c r="G57" s="24" t="s">
        <v>318</v>
      </c>
    </row>
    <row r="58" spans="1:7" ht="12.75">
      <c r="A58" s="22" t="s">
        <v>100</v>
      </c>
      <c r="B58" s="23">
        <v>1580</v>
      </c>
      <c r="C58" s="24">
        <f>B58*100/B$9</f>
        <v>33.61702127659574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665</v>
      </c>
      <c r="C59" s="24">
        <f>B59*100/B$9</f>
        <v>14.148936170212766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215</v>
      </c>
      <c r="G60" s="24">
        <f aca="true" t="shared" si="8" ref="G60:G66">F60*100/F$46</f>
        <v>19.282511210762333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100</v>
      </c>
      <c r="G61" s="24">
        <f t="shared" si="8"/>
        <v>8.968609865470851</v>
      </c>
    </row>
    <row r="62" spans="1:7" ht="12.75">
      <c r="A62" s="28" t="s">
        <v>102</v>
      </c>
      <c r="B62" s="29">
        <v>2980</v>
      </c>
      <c r="C62" s="24">
        <f aca="true" t="shared" si="9" ref="C62:C70">B62*100/B$9</f>
        <v>63.40425531914894</v>
      </c>
      <c r="E62" s="27" t="s">
        <v>261</v>
      </c>
      <c r="F62" s="23">
        <v>25</v>
      </c>
      <c r="G62" s="24">
        <f t="shared" si="8"/>
        <v>2.242152466367713</v>
      </c>
    </row>
    <row r="63" spans="1:7" ht="12.75">
      <c r="A63" s="28" t="s">
        <v>282</v>
      </c>
      <c r="B63" s="29">
        <v>95</v>
      </c>
      <c r="C63" s="24">
        <f t="shared" si="9"/>
        <v>2.021276595744681</v>
      </c>
      <c r="E63" s="27" t="s">
        <v>262</v>
      </c>
      <c r="F63" s="23">
        <v>105</v>
      </c>
      <c r="G63" s="24">
        <f t="shared" si="8"/>
        <v>9.417040358744394</v>
      </c>
    </row>
    <row r="64" spans="1:7" ht="12.75">
      <c r="A64" s="22" t="s">
        <v>103</v>
      </c>
      <c r="B64" s="23">
        <v>785</v>
      </c>
      <c r="C64" s="24">
        <f t="shared" si="9"/>
        <v>16.70212765957447</v>
      </c>
      <c r="E64" s="27" t="s">
        <v>263</v>
      </c>
      <c r="F64" s="23">
        <v>105</v>
      </c>
      <c r="G64" s="24">
        <f t="shared" si="8"/>
        <v>9.417040358744394</v>
      </c>
    </row>
    <row r="65" spans="1:7" ht="12.75">
      <c r="A65" s="22" t="s">
        <v>283</v>
      </c>
      <c r="B65" s="23">
        <v>745</v>
      </c>
      <c r="C65" s="24">
        <f t="shared" si="9"/>
        <v>15.851063829787234</v>
      </c>
      <c r="E65" s="27" t="s">
        <v>264</v>
      </c>
      <c r="F65" s="23">
        <v>240</v>
      </c>
      <c r="G65" s="24">
        <f t="shared" si="8"/>
        <v>21.524663677130047</v>
      </c>
    </row>
    <row r="66" spans="1:7" ht="12.75">
      <c r="A66" s="22" t="s">
        <v>104</v>
      </c>
      <c r="B66" s="23">
        <v>10</v>
      </c>
      <c r="C66" s="24">
        <f t="shared" si="9"/>
        <v>0.2127659574468085</v>
      </c>
      <c r="E66" s="32" t="s">
        <v>126</v>
      </c>
      <c r="F66" s="23">
        <v>325</v>
      </c>
      <c r="G66" s="24">
        <f t="shared" si="8"/>
        <v>29.14798206278027</v>
      </c>
    </row>
    <row r="67" spans="1:7" ht="12.75">
      <c r="A67" s="22" t="s">
        <v>105</v>
      </c>
      <c r="B67" s="23">
        <v>20</v>
      </c>
      <c r="C67" s="24">
        <f t="shared" si="9"/>
        <v>0.425531914893617</v>
      </c>
      <c r="E67" s="27"/>
      <c r="F67" s="23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>
        <v>25</v>
      </c>
      <c r="C69" s="24">
        <f t="shared" si="9"/>
        <v>0.5319148936170213</v>
      </c>
      <c r="E69" s="27"/>
      <c r="F69" s="23"/>
      <c r="G69" s="24"/>
    </row>
    <row r="70" spans="1:7" ht="12.75">
      <c r="A70" s="22" t="s">
        <v>108</v>
      </c>
      <c r="B70" s="23">
        <v>35</v>
      </c>
      <c r="C70" s="24">
        <f t="shared" si="9"/>
        <v>0.7446808510638298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20</v>
      </c>
      <c r="C73" s="24">
        <f>B73*100/B$9</f>
        <v>0.425531914893617</v>
      </c>
      <c r="E73" s="27"/>
      <c r="F73" s="23"/>
      <c r="G73" s="24"/>
    </row>
    <row r="74" spans="1:7" ht="12.75">
      <c r="A74" s="22" t="s">
        <v>322</v>
      </c>
      <c r="B74" s="23">
        <v>15</v>
      </c>
      <c r="C74" s="24">
        <f>B74*100/B$9</f>
        <v>0.3191489361702128</v>
      </c>
      <c r="E74" s="27"/>
      <c r="F74" s="23"/>
      <c r="G74" s="24"/>
    </row>
    <row r="75" spans="1:7" ht="13.5" thickBot="1">
      <c r="A75" s="36" t="s">
        <v>133</v>
      </c>
      <c r="B75" s="37">
        <v>30</v>
      </c>
      <c r="C75" s="38">
        <f>B75*100/B$9</f>
        <v>0.6382978723404256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2004-10-13T12:21:26Z</cp:lastPrinted>
  <dcterms:created xsi:type="dcterms:W3CDTF">2004-04-08T18:29:08Z</dcterms:created>
  <dcterms:modified xsi:type="dcterms:W3CDTF">2004-10-13T14:59:08Z</dcterms:modified>
  <cp:category/>
  <cp:version/>
  <cp:contentType/>
  <cp:contentStatus/>
</cp:coreProperties>
</file>