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Luxembourg" sheetId="1" r:id="rId1"/>
    <sheet name="FBP2-Luxembourg" sheetId="2" r:id="rId2"/>
    <sheet name="FBP3-Luxembourg" sheetId="3" r:id="rId3"/>
  </sheets>
  <definedNames>
    <definedName name="_xlnm.Print_Area" localSheetId="0">'FBP1-Luxembourg'!$A$2:$G$89</definedName>
    <definedName name="_xlnm.Print_Area" localSheetId="1">'FBP2-Luxembourg'!$A$2:$G$85</definedName>
    <definedName name="_xlnm.Print_Area" localSheetId="2">'FBP3-Luxembourg'!$A$2:$G$82</definedName>
  </definedNames>
  <calcPr fullCalcOnLoad="1"/>
</workbook>
</file>

<file path=xl/sharedStrings.xml><?xml version="1.0" encoding="utf-8"?>
<sst xmlns="http://schemas.openxmlformats.org/spreadsheetml/2006/main" count="503" uniqueCount="362">
  <si>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</si>
  <si>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</si>
  <si>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</si>
  <si>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</si>
  <si>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</si>
  <si>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</si>
  <si>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</si>
  <si>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</si>
  <si>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</si>
  <si>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</si>
  <si>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</si>
  <si>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</si>
  <si>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</si>
  <si>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</si>
  <si>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</si>
  <si>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</si>
  <si>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</si>
  <si>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</si>
  <si>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</si>
  <si>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</si>
  <si>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</si>
  <si>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</si>
  <si>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</si>
  <si>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</si>
  <si>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</si>
  <si>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</si>
  <si>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</si>
  <si>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</si>
  <si>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</si>
  <si>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</si>
  <si>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</si>
  <si>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</si>
  <si>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</si>
  <si>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</si>
  <si>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</si>
  <si>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</si>
  <si>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</si>
  <si>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</si>
  <si>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</si>
  <si>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</si>
  <si>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</si>
  <si>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</si>
  <si>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</si>
  <si>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</si>
  <si>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</si>
  <si>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</si>
  <si>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</si>
  <si>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</si>
  <si>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</si>
  <si>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</si>
  <si>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</si>
  <si>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</si>
  <si>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</si>
  <si>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</si>
  <si>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</si>
  <si>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</si>
  <si>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</si>
  <si>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</si>
  <si>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</si>
  <si>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</si>
  <si>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</si>
  <si>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</si>
  <si>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</si>
  <si>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</si>
  <si>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</si>
  <si>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</si>
  <si>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</si>
  <si>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</si>
  <si>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</si>
  <si>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</si>
  <si>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</si>
  <si>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</si>
  <si>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</si>
  <si>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</si>
  <si>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</si>
  <si>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</si>
  <si>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</si>
  <si>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</si>
  <si>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</si>
  <si>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</si>
  <si>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</si>
  <si>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</si>
  <si>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</si>
  <si>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</si>
  <si>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</si>
  <si>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</si>
  <si>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</si>
  <si>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</si>
  <si>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</si>
  <si>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</si>
  <si>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</si>
  <si>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</si>
  <si>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</si>
  <si>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</si>
  <si>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</si>
  <si>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</si>
  <si>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</si>
  <si>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</si>
  <si>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</si>
  <si>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</si>
  <si>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</si>
  <si>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</si>
  <si>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</si>
  <si>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</si>
  <si>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</si>
  <si>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</si>
  <si>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</si>
  <si>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</si>
  <si>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</si>
  <si>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</si>
  <si>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</si>
  <si>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</si>
  <si>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</si>
  <si>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</si>
  <si>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</si>
  <si>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</si>
  <si>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</si>
  <si>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</si>
  <si>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</si>
  <si>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</si>
  <si>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</si>
  <si>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</si>
  <si>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</si>
  <si>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</si>
  <si>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</si>
  <si>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</si>
  <si>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</si>
  <si>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</si>
  <si>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</si>
  <si>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</si>
  <si>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</si>
  <si>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</si>
  <si>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</si>
  <si>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</si>
  <si>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</si>
  <si>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</si>
  <si>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</si>
  <si>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</si>
  <si>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</si>
  <si>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</si>
  <si>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</si>
  <si>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</si>
  <si>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</si>
  <si>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</si>
  <si>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</si>
  <si>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</si>
  <si>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</si>
  <si>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</si>
  <si>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</si>
  <si>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</si>
  <si>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</si>
  <si>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</si>
  <si>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</si>
  <si>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</si>
  <si>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</si>
  <si>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</si>
  <si>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</si>
  <si>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</si>
  <si>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</si>
  <si>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</si>
  <si>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</si>
  <si>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</si>
  <si>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</si>
  <si>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</si>
  <si>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</si>
  <si>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</si>
  <si>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</si>
  <si>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</si>
  <si>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</si>
  <si>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</si>
  <si>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</si>
  <si>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</si>
  <si>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</si>
  <si>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</si>
  <si>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</si>
  <si>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</si>
  <si>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</si>
  <si>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</si>
  <si>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</si>
  <si>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</si>
  <si>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</si>
  <si>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</si>
  <si>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</si>
  <si>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</si>
  <si>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</si>
  <si>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</si>
  <si>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</si>
  <si>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</si>
  <si>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</si>
  <si>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</si>
  <si>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</si>
  <si>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</si>
  <si>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</si>
  <si>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</si>
  <si>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</si>
  <si>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</si>
  <si>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</si>
  <si>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</si>
  <si>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</si>
  <si>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</si>
  <si>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</si>
  <si>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</si>
  <si>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</si>
  <si>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</si>
  <si>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</si>
  <si>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</si>
  <si>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</si>
  <si>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</si>
  <si>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</si>
  <si>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</si>
  <si>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</si>
  <si>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</si>
  <si>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</si>
  <si>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</si>
  <si>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</si>
  <si>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</si>
  <si>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</si>
  <si>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</si>
  <si>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</si>
  <si>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</si>
  <si>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</si>
  <si>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</si>
  <si>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</si>
  <si>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</si>
  <si>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</si>
  <si>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</si>
  <si>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</si>
  <si>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</si>
  <si>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</si>
  <si>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</si>
  <si>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</si>
  <si>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</si>
  <si>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</si>
  <si>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</si>
  <si>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</si>
  <si>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</si>
  <si>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</si>
  <si>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</si>
  <si>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</si>
  <si>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</si>
  <si>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</si>
  <si>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</si>
  <si>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</si>
  <si>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</si>
  <si>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</si>
  <si>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</si>
  <si>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</si>
  <si>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</si>
  <si>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</si>
  <si>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</si>
  <si>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</si>
  <si>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</si>
  <si>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</si>
  <si>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</si>
  <si>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</si>
  <si>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</si>
  <si>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</si>
  <si>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</si>
  <si>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</si>
  <si>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</si>
  <si>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</si>
  <si>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</si>
  <si>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</si>
  <si>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</si>
  <si>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</si>
  <si>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</si>
  <si>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</si>
  <si>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</si>
  <si>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</si>
  <si>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</si>
  <si>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</si>
  <si>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</si>
  <si>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</si>
  <si>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</si>
  <si>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</si>
  <si>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</si>
  <si>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</si>
  <si>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</si>
  <si>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</si>
  <si>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</si>
  <si>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</si>
  <si>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</si>
  <si>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</si>
  <si>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</si>
  <si>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</si>
  <si>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</si>
  <si>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</si>
  <si>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</si>
  <si>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</si>
  <si>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</si>
  <si>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</si>
  <si>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</si>
  <si>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</si>
  <si>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</si>
  <si>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</si>
  <si>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</si>
  <si>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</si>
  <si>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</si>
  <si>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</si>
  <si>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</si>
  <si>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</si>
  <si>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</si>
  <si>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</si>
  <si>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</si>
  <si>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</si>
  <si>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</si>
  <si>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</si>
  <si>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</si>
  <si>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</si>
  <si>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</si>
  <si>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</si>
  <si>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</si>
  <si>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</si>
  <si>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</si>
  <si>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</si>
  <si>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</si>
  <si>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</si>
  <si>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</si>
  <si>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</si>
  <si>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</si>
  <si>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</si>
  <si>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</si>
  <si>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</si>
  <si>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</si>
  <si>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</si>
  <si>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</si>
  <si>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</si>
  <si>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</si>
  <si>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</si>
  <si>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</si>
  <si>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</si>
  <si>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</si>
  <si>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</si>
  <si>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</si>
  <si>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</si>
  <si>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</si>
  <si>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</si>
  <si>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</si>
  <si>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</si>
  <si>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</si>
  <si>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</si>
  <si>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</si>
  <si>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</si>
  <si>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</si>
  <si>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</si>
  <si>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</si>
  <si>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</si>
  <si>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</si>
  <si>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</si>
  <si>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</si>
  <si>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</si>
  <si>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</si>
  <si>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</si>
  <si>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</si>
  <si>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</si>
  <si>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</si>
  <si>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</si>
  <si>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</si>
  <si>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Luxembourg to a U.S. citizen parent are considered native and are not included in this table.</t>
    </r>
  </si>
  <si>
    <r>
      <t>Population Universe:  People Born in Luxembourg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</si>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</sst>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2150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2150</v>
      </c>
      <c r="G10" s="21">
        <f>F10*100/F$10</f>
        <v>100</v>
      </c>
    </row>
    <row r="11" spans="1:7" ht="12.75">
      <c r="A11" s="22" t="s">
        <v>142</v>
      </c>
      <c r="B11" s="23">
        <v>1285</v>
      </c>
      <c r="C11" s="24">
        <f aca="true" t="shared" si="0" ref="C11:C18">B11*100/B$9</f>
        <v>59.76744186046512</v>
      </c>
      <c r="E11" s="8" t="s">
        <v>348</v>
      </c>
      <c r="F11" s="23">
        <v>835</v>
      </c>
      <c r="G11" s="24">
        <f>F11*100/F$10</f>
        <v>38.83720930232558</v>
      </c>
    </row>
    <row r="12" spans="1:7" ht="12.75">
      <c r="A12" s="22" t="s">
        <v>324</v>
      </c>
      <c r="B12" s="23">
        <v>15</v>
      </c>
      <c r="C12" s="24">
        <f t="shared" si="0"/>
        <v>0.6976744186046512</v>
      </c>
      <c r="E12" s="8" t="s">
        <v>349</v>
      </c>
      <c r="F12" s="23">
        <v>1315</v>
      </c>
      <c r="G12" s="24">
        <f>F12*100/F$10</f>
        <v>61.16279069767442</v>
      </c>
    </row>
    <row r="13" spans="1:7" ht="12.75">
      <c r="A13" s="22" t="s">
        <v>143</v>
      </c>
      <c r="B13" s="23">
        <v>35</v>
      </c>
      <c r="C13" s="24">
        <f t="shared" si="0"/>
        <v>1.627906976744186</v>
      </c>
      <c r="F13" s="23"/>
      <c r="G13" s="24"/>
    </row>
    <row r="14" spans="1:7" ht="12.75">
      <c r="A14" s="22" t="s">
        <v>303</v>
      </c>
      <c r="B14" s="23">
        <v>1235</v>
      </c>
      <c r="C14" s="24">
        <f t="shared" si="0"/>
        <v>57.44186046511628</v>
      </c>
      <c r="E14" s="8" t="s">
        <v>350</v>
      </c>
      <c r="F14" s="23">
        <v>50</v>
      </c>
      <c r="G14" s="24">
        <f aca="true" t="shared" si="1" ref="G14:G26">F14*100/F$10</f>
        <v>2.3255813953488373</v>
      </c>
    </row>
    <row r="15" spans="1:7" ht="12.75">
      <c r="A15" s="22" t="s">
        <v>144</v>
      </c>
      <c r="B15" s="23">
        <v>865</v>
      </c>
      <c r="C15" s="24">
        <f t="shared" si="0"/>
        <v>40.23255813953488</v>
      </c>
      <c r="E15" s="8" t="s">
        <v>351</v>
      </c>
      <c r="F15" s="23">
        <v>35</v>
      </c>
      <c r="G15" s="24">
        <f t="shared" si="1"/>
        <v>1.627906976744186</v>
      </c>
    </row>
    <row r="16" spans="1:7" ht="12.75">
      <c r="A16" s="22" t="s">
        <v>325</v>
      </c>
      <c r="B16" s="23">
        <v>515</v>
      </c>
      <c r="C16" s="24">
        <f t="shared" si="0"/>
        <v>23.953488372093023</v>
      </c>
      <c r="E16" s="8" t="s">
        <v>352</v>
      </c>
      <c r="F16" s="23">
        <v>15</v>
      </c>
      <c r="G16" s="24">
        <f t="shared" si="1"/>
        <v>0.6976744186046512</v>
      </c>
    </row>
    <row r="17" spans="1:7" ht="12.75">
      <c r="A17" s="22" t="s">
        <v>143</v>
      </c>
      <c r="B17" s="23">
        <v>115</v>
      </c>
      <c r="C17" s="24">
        <f t="shared" si="0"/>
        <v>5.348837209302325</v>
      </c>
      <c r="E17" s="8" t="s">
        <v>353</v>
      </c>
      <c r="F17" s="23">
        <v>25</v>
      </c>
      <c r="G17" s="24">
        <f t="shared" si="1"/>
        <v>1.1627906976744187</v>
      </c>
    </row>
    <row r="18" spans="1:7" ht="12.75">
      <c r="A18" s="22" t="s">
        <v>304</v>
      </c>
      <c r="B18" s="23">
        <v>235</v>
      </c>
      <c r="C18" s="24">
        <f t="shared" si="0"/>
        <v>10.930232558139535</v>
      </c>
      <c r="E18" s="8" t="s">
        <v>0</v>
      </c>
      <c r="F18" s="23">
        <v>95</v>
      </c>
      <c r="G18" s="24">
        <f t="shared" si="1"/>
        <v>4.4186046511627906</v>
      </c>
    </row>
    <row r="19" spans="1:7" ht="12.75">
      <c r="A19" s="22"/>
      <c r="B19" s="23"/>
      <c r="C19" s="24"/>
      <c r="E19" s="8" t="s">
        <v>1</v>
      </c>
      <c r="F19" s="23">
        <v>300</v>
      </c>
      <c r="G19" s="24">
        <f t="shared" si="1"/>
        <v>13.953488372093023</v>
      </c>
    </row>
    <row r="20" spans="1:7" ht="12.75">
      <c r="A20" s="61" t="s">
        <v>145</v>
      </c>
      <c r="B20" s="23"/>
      <c r="C20" s="24"/>
      <c r="E20" s="8" t="s">
        <v>2</v>
      </c>
      <c r="F20" s="23">
        <v>295</v>
      </c>
      <c r="G20" s="24">
        <f t="shared" si="1"/>
        <v>13.720930232558139</v>
      </c>
    </row>
    <row r="21" spans="1:7" ht="12.75">
      <c r="A21" s="62" t="s">
        <v>326</v>
      </c>
      <c r="B21" s="23">
        <v>2120</v>
      </c>
      <c r="C21" s="24">
        <f aca="true" t="shared" si="2" ref="C21:C28">B21*100/B$9</f>
        <v>98.6046511627907</v>
      </c>
      <c r="E21" s="8" t="s">
        <v>3</v>
      </c>
      <c r="F21" s="23">
        <v>215</v>
      </c>
      <c r="G21" s="24">
        <f t="shared" si="1"/>
        <v>10</v>
      </c>
    </row>
    <row r="22" spans="1:7" ht="12.75">
      <c r="A22" s="62" t="s">
        <v>328</v>
      </c>
      <c r="B22" s="23">
        <v>2095</v>
      </c>
      <c r="C22" s="24">
        <f t="shared" si="2"/>
        <v>97.44186046511628</v>
      </c>
      <c r="E22" s="8" t="s">
        <v>4</v>
      </c>
      <c r="F22" s="23">
        <v>155</v>
      </c>
      <c r="G22" s="24">
        <f t="shared" si="1"/>
        <v>7.209302325581396</v>
      </c>
    </row>
    <row r="23" spans="1:7" ht="12.75">
      <c r="A23" s="62" t="s">
        <v>146</v>
      </c>
      <c r="B23" s="23" t="s">
        <v>360</v>
      </c>
      <c r="C23" s="24" t="s">
        <v>360</v>
      </c>
      <c r="E23" s="8" t="s">
        <v>5</v>
      </c>
      <c r="F23" s="23">
        <v>165</v>
      </c>
      <c r="G23" s="24">
        <f t="shared" si="1"/>
        <v>7.674418604651163</v>
      </c>
    </row>
    <row r="24" spans="1:7" ht="12.75">
      <c r="A24" s="62" t="s">
        <v>147</v>
      </c>
      <c r="B24" s="23" t="s">
        <v>360</v>
      </c>
      <c r="C24" s="24" t="s">
        <v>360</v>
      </c>
      <c r="E24" s="8" t="s">
        <v>6</v>
      </c>
      <c r="F24" s="23">
        <v>445</v>
      </c>
      <c r="G24" s="24">
        <f t="shared" si="1"/>
        <v>20.697674418604652</v>
      </c>
    </row>
    <row r="25" spans="1:7" ht="12.75">
      <c r="A25" s="62" t="s">
        <v>329</v>
      </c>
      <c r="B25" s="23">
        <v>25</v>
      </c>
      <c r="C25" s="24">
        <f t="shared" si="2"/>
        <v>1.1627906976744187</v>
      </c>
      <c r="E25" s="8" t="s">
        <v>7</v>
      </c>
      <c r="F25" s="23">
        <v>260</v>
      </c>
      <c r="G25" s="24">
        <f t="shared" si="1"/>
        <v>12.093023255813954</v>
      </c>
    </row>
    <row r="26" spans="1:7" ht="12.75">
      <c r="A26" s="62" t="s">
        <v>148</v>
      </c>
      <c r="B26" s="23" t="s">
        <v>360</v>
      </c>
      <c r="C26" s="24" t="s">
        <v>360</v>
      </c>
      <c r="E26" s="8" t="s">
        <v>139</v>
      </c>
      <c r="F26" s="23">
        <v>100</v>
      </c>
      <c r="G26" s="24">
        <f t="shared" si="1"/>
        <v>4.651162790697675</v>
      </c>
    </row>
    <row r="27" spans="1:7" ht="12.75">
      <c r="A27" s="62" t="s">
        <v>330</v>
      </c>
      <c r="B27" s="23" t="s">
        <v>360</v>
      </c>
      <c r="C27" s="24" t="s">
        <v>360</v>
      </c>
      <c r="F27" s="23"/>
      <c r="G27" s="24"/>
    </row>
    <row r="28" spans="1:7" ht="12.75">
      <c r="A28" s="62" t="s">
        <v>331</v>
      </c>
      <c r="B28" s="23">
        <v>30</v>
      </c>
      <c r="C28" s="24">
        <f t="shared" si="2"/>
        <v>1.3953488372093024</v>
      </c>
      <c r="E28" s="8" t="s">
        <v>140</v>
      </c>
      <c r="F28" s="34">
        <v>57.1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2035</v>
      </c>
      <c r="G30" s="24">
        <f aca="true" t="shared" si="3" ref="G30:G37">F30*100/F$10</f>
        <v>94.65116279069767</v>
      </c>
    </row>
    <row r="31" spans="1:7" ht="12.75">
      <c r="A31" s="62" t="s">
        <v>149</v>
      </c>
      <c r="B31" s="8">
        <v>4</v>
      </c>
      <c r="C31" s="24">
        <f>B31*100/B$9</f>
        <v>0.18604651162790697</v>
      </c>
      <c r="E31" s="8" t="s">
        <v>9</v>
      </c>
      <c r="F31" s="23">
        <v>755</v>
      </c>
      <c r="G31" s="24">
        <f t="shared" si="3"/>
        <v>35.116279069767444</v>
      </c>
    </row>
    <row r="32" spans="1:7" ht="12.75">
      <c r="A32" s="62" t="s">
        <v>151</v>
      </c>
      <c r="B32" s="8">
        <v>2145</v>
      </c>
      <c r="C32" s="24">
        <f>B32*100/B$9</f>
        <v>99.76744186046511</v>
      </c>
      <c r="E32" s="8" t="s">
        <v>10</v>
      </c>
      <c r="F32" s="23">
        <v>1280</v>
      </c>
      <c r="G32" s="24">
        <f t="shared" si="3"/>
        <v>59.53488372093023</v>
      </c>
    </row>
    <row r="33" spans="1:7" ht="12.75">
      <c r="A33" s="62" t="s">
        <v>332</v>
      </c>
      <c r="B33" s="8">
        <v>2090</v>
      </c>
      <c r="C33" s="24">
        <f>B33*100/B$9</f>
        <v>97.20930232558139</v>
      </c>
      <c r="E33" s="8" t="s">
        <v>11</v>
      </c>
      <c r="F33" s="23">
        <v>2015</v>
      </c>
      <c r="G33" s="24">
        <f t="shared" si="3"/>
        <v>93.72093023255815</v>
      </c>
    </row>
    <row r="34" spans="1:7" ht="12.75">
      <c r="A34" s="22"/>
      <c r="B34" s="23"/>
      <c r="C34" s="24"/>
      <c r="E34" s="8" t="s">
        <v>13</v>
      </c>
      <c r="F34" s="23">
        <v>910</v>
      </c>
      <c r="G34" s="24">
        <f t="shared" si="3"/>
        <v>42.325581395348834</v>
      </c>
    </row>
    <row r="35" spans="1:7" ht="12.75">
      <c r="A35" s="63" t="s">
        <v>152</v>
      </c>
      <c r="B35" s="23"/>
      <c r="C35" s="24"/>
      <c r="E35" s="8" t="s">
        <v>14</v>
      </c>
      <c r="F35" s="23">
        <v>800</v>
      </c>
      <c r="G35" s="24">
        <f t="shared" si="3"/>
        <v>37.2093023255814</v>
      </c>
    </row>
    <row r="36" spans="1:7" ht="12.75">
      <c r="A36" s="63" t="s">
        <v>175</v>
      </c>
      <c r="B36" s="18">
        <v>2100</v>
      </c>
      <c r="C36" s="19">
        <f aca="true" t="shared" si="4" ref="C36:C45">B36*100/B$36</f>
        <v>100</v>
      </c>
      <c r="E36" s="8" t="s">
        <v>12</v>
      </c>
      <c r="F36" s="23">
        <v>265</v>
      </c>
      <c r="G36" s="24">
        <f t="shared" si="3"/>
        <v>12.325581395348838</v>
      </c>
    </row>
    <row r="37" spans="1:7" ht="12.75">
      <c r="A37" s="64" t="s">
        <v>333</v>
      </c>
      <c r="B37" s="23">
        <v>935</v>
      </c>
      <c r="C37" s="24">
        <f t="shared" si="4"/>
        <v>44.523809523809526</v>
      </c>
      <c r="E37" s="8" t="s">
        <v>10</v>
      </c>
      <c r="F37" s="23">
        <v>535</v>
      </c>
      <c r="G37" s="24">
        <f t="shared" si="3"/>
        <v>24.88372093023256</v>
      </c>
    </row>
    <row r="38" spans="1:7" ht="12.75">
      <c r="A38" s="64" t="s">
        <v>153</v>
      </c>
      <c r="B38" s="23">
        <v>1165</v>
      </c>
      <c r="C38" s="24">
        <f t="shared" si="4"/>
        <v>55.476190476190474</v>
      </c>
      <c r="F38" s="23"/>
      <c r="G38" s="24"/>
    </row>
    <row r="39" spans="1:7" ht="12.75">
      <c r="A39" s="64" t="s">
        <v>176</v>
      </c>
      <c r="B39" s="23">
        <v>225</v>
      </c>
      <c r="C39" s="24">
        <f t="shared" si="4"/>
        <v>10.714285714285714</v>
      </c>
      <c r="E39" s="47" t="s">
        <v>171</v>
      </c>
      <c r="F39" s="23"/>
      <c r="G39" s="24"/>
    </row>
    <row r="40" spans="1:7" ht="12.75">
      <c r="A40" s="64" t="s">
        <v>154</v>
      </c>
      <c r="B40" s="23" t="s">
        <v>360</v>
      </c>
      <c r="C40" s="24" t="s">
        <v>360</v>
      </c>
      <c r="E40" s="47" t="s">
        <v>191</v>
      </c>
      <c r="F40" s="18">
        <v>2050</v>
      </c>
      <c r="G40" s="19">
        <f>F40*100/F$40</f>
        <v>100</v>
      </c>
    </row>
    <row r="41" spans="1:7" ht="12.75">
      <c r="A41" s="64" t="s">
        <v>176</v>
      </c>
      <c r="B41" s="65" t="s">
        <v>360</v>
      </c>
      <c r="C41" s="24" t="s">
        <v>360</v>
      </c>
      <c r="E41" s="8" t="s">
        <v>15</v>
      </c>
      <c r="F41" s="23">
        <v>330</v>
      </c>
      <c r="G41" s="24">
        <f aca="true" t="shared" si="5" ref="G41:G47">F41*100/F$40</f>
        <v>16.097560975609756</v>
      </c>
    </row>
    <row r="42" spans="1:7" ht="12.75">
      <c r="A42" s="64" t="s">
        <v>155</v>
      </c>
      <c r="B42" s="23">
        <v>1130</v>
      </c>
      <c r="C42" s="24">
        <f t="shared" si="4"/>
        <v>53.80952380952381</v>
      </c>
      <c r="E42" s="8" t="s">
        <v>127</v>
      </c>
      <c r="F42" s="23">
        <v>1150</v>
      </c>
      <c r="G42" s="24">
        <f t="shared" si="5"/>
        <v>56.09756097560975</v>
      </c>
    </row>
    <row r="43" spans="1:7" ht="12.75">
      <c r="A43" s="64" t="s">
        <v>176</v>
      </c>
      <c r="B43" s="23">
        <v>215</v>
      </c>
      <c r="C43" s="24">
        <f t="shared" si="4"/>
        <v>10.238095238095237</v>
      </c>
      <c r="E43" s="8" t="s">
        <v>16</v>
      </c>
      <c r="F43" s="23">
        <v>45</v>
      </c>
      <c r="G43" s="24">
        <f t="shared" si="5"/>
        <v>2.1951219512195124</v>
      </c>
    </row>
    <row r="44" spans="1:7" ht="12.75">
      <c r="A44" s="64" t="s">
        <v>156</v>
      </c>
      <c r="B44" s="23">
        <v>4</v>
      </c>
      <c r="C44" s="24">
        <f t="shared" si="4"/>
        <v>0.19047619047619047</v>
      </c>
      <c r="E44" s="8" t="s">
        <v>17</v>
      </c>
      <c r="F44" s="23">
        <v>320</v>
      </c>
      <c r="G44" s="24">
        <f t="shared" si="5"/>
        <v>15.609756097560975</v>
      </c>
    </row>
    <row r="45" spans="1:7" ht="12.75">
      <c r="A45" s="64" t="s">
        <v>176</v>
      </c>
      <c r="B45" s="23">
        <v>4</v>
      </c>
      <c r="C45" s="24">
        <f t="shared" si="4"/>
        <v>0.19047619047619047</v>
      </c>
      <c r="E45" s="8" t="s">
        <v>18</v>
      </c>
      <c r="F45" s="23">
        <v>275</v>
      </c>
      <c r="G45" s="24">
        <f t="shared" si="5"/>
        <v>13.414634146341463</v>
      </c>
    </row>
    <row r="46" spans="1:7" ht="12.75">
      <c r="A46" s="22"/>
      <c r="B46" s="23"/>
      <c r="C46" s="24"/>
      <c r="E46" s="8" t="s">
        <v>19</v>
      </c>
      <c r="F46" s="23">
        <v>205</v>
      </c>
      <c r="G46" s="24">
        <f t="shared" si="5"/>
        <v>10</v>
      </c>
    </row>
    <row r="47" spans="1:7" ht="12.75">
      <c r="A47" s="66" t="s">
        <v>157</v>
      </c>
      <c r="B47" s="23"/>
      <c r="C47" s="24"/>
      <c r="E47" s="8" t="s">
        <v>18</v>
      </c>
      <c r="F47" s="23">
        <v>140</v>
      </c>
      <c r="G47" s="24">
        <f t="shared" si="5"/>
        <v>6.829268292682927</v>
      </c>
    </row>
    <row r="48" spans="1:7" ht="12.75">
      <c r="A48" s="66" t="s">
        <v>335</v>
      </c>
      <c r="B48" s="18">
        <v>2150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2120</v>
      </c>
      <c r="C49" s="24">
        <f t="shared" si="6"/>
        <v>98.6046511627907</v>
      </c>
      <c r="E49" s="47" t="s">
        <v>172</v>
      </c>
      <c r="F49" s="23"/>
      <c r="G49" s="24"/>
    </row>
    <row r="50" spans="1:7" ht="12.75">
      <c r="A50" s="62" t="s">
        <v>336</v>
      </c>
      <c r="B50" s="23">
        <v>1200</v>
      </c>
      <c r="C50" s="24">
        <f t="shared" si="6"/>
        <v>55.81395348837209</v>
      </c>
      <c r="E50" s="47" t="s">
        <v>173</v>
      </c>
      <c r="F50" s="23"/>
      <c r="G50" s="24"/>
    </row>
    <row r="51" spans="1:7" ht="12.75">
      <c r="A51" s="62" t="s">
        <v>337</v>
      </c>
      <c r="B51" s="23">
        <v>670</v>
      </c>
      <c r="C51" s="24">
        <f t="shared" si="6"/>
        <v>31.162790697674417</v>
      </c>
      <c r="E51" s="47" t="s">
        <v>192</v>
      </c>
      <c r="F51" s="18">
        <v>30</v>
      </c>
      <c r="G51" s="19">
        <f>F51*100/F51</f>
        <v>100</v>
      </c>
    </row>
    <row r="52" spans="1:7" ht="12.75">
      <c r="A52" s="62" t="s">
        <v>338</v>
      </c>
      <c r="B52" s="23">
        <v>130</v>
      </c>
      <c r="C52" s="24">
        <f t="shared" si="6"/>
        <v>6.046511627906977</v>
      </c>
      <c r="E52" s="8" t="s">
        <v>174</v>
      </c>
      <c r="F52" s="23">
        <v>30</v>
      </c>
      <c r="G52" s="24">
        <f>F52*100/F51</f>
        <v>100</v>
      </c>
    </row>
    <row r="53" spans="1:7" ht="12.75">
      <c r="A53" s="62" t="s">
        <v>158</v>
      </c>
      <c r="B53" s="23">
        <v>110</v>
      </c>
      <c r="C53" s="24">
        <f t="shared" si="6"/>
        <v>5.116279069767442</v>
      </c>
      <c r="F53" s="23"/>
      <c r="G53" s="24"/>
    </row>
    <row r="54" spans="1:7" ht="12.75">
      <c r="A54" s="62" t="s">
        <v>339</v>
      </c>
      <c r="B54" s="23">
        <v>40</v>
      </c>
      <c r="C54" s="24">
        <f t="shared" si="6"/>
        <v>1.8604651162790697</v>
      </c>
      <c r="E54" s="47" t="s">
        <v>177</v>
      </c>
      <c r="F54" s="23"/>
      <c r="G54" s="24"/>
    </row>
    <row r="55" spans="1:7" ht="12.75">
      <c r="A55" s="62" t="s">
        <v>159</v>
      </c>
      <c r="B55" s="23" t="s">
        <v>360</v>
      </c>
      <c r="C55" s="24" t="s">
        <v>360</v>
      </c>
      <c r="E55" s="47" t="s">
        <v>178</v>
      </c>
      <c r="F55" s="23"/>
      <c r="G55" s="24"/>
    </row>
    <row r="56" spans="1:7" ht="12.75">
      <c r="A56" s="62" t="s">
        <v>340</v>
      </c>
      <c r="B56" s="23">
        <v>90</v>
      </c>
      <c r="C56" s="24">
        <f t="shared" si="6"/>
        <v>4.186046511627907</v>
      </c>
      <c r="E56" s="47" t="s">
        <v>179</v>
      </c>
      <c r="F56" s="18">
        <v>210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30</v>
      </c>
      <c r="C57" s="24">
        <f t="shared" si="6"/>
        <v>1.3953488372093024</v>
      </c>
      <c r="E57" s="8" t="s">
        <v>20</v>
      </c>
      <c r="F57" s="23">
        <v>10</v>
      </c>
      <c r="G57" s="24">
        <f t="shared" si="7"/>
        <v>4.761904761904762</v>
      </c>
    </row>
    <row r="58" spans="1:7" ht="12.75">
      <c r="A58" s="62" t="s">
        <v>341</v>
      </c>
      <c r="B58" s="23">
        <v>30</v>
      </c>
      <c r="C58" s="24">
        <f t="shared" si="6"/>
        <v>1.3953488372093024</v>
      </c>
      <c r="E58" s="8" t="s">
        <v>21</v>
      </c>
      <c r="F58" s="23">
        <v>4</v>
      </c>
      <c r="G58" s="24">
        <f t="shared" si="7"/>
        <v>1.9047619047619047</v>
      </c>
    </row>
    <row r="59" spans="1:7" ht="12.75">
      <c r="A59" s="62" t="s">
        <v>161</v>
      </c>
      <c r="B59" s="23">
        <v>10</v>
      </c>
      <c r="C59" s="24">
        <f t="shared" si="6"/>
        <v>0.46511627906976744</v>
      </c>
      <c r="E59" s="8" t="s">
        <v>180</v>
      </c>
      <c r="F59" s="23">
        <v>45</v>
      </c>
      <c r="G59" s="24">
        <f t="shared" si="7"/>
        <v>21.428571428571427</v>
      </c>
    </row>
    <row r="60" spans="1:7" ht="12.75">
      <c r="A60" s="62" t="s">
        <v>162</v>
      </c>
      <c r="B60" s="23">
        <v>20</v>
      </c>
      <c r="C60" s="24">
        <f>B60*100/B$9</f>
        <v>0.9302325581395349</v>
      </c>
      <c r="E60" s="8" t="s">
        <v>22</v>
      </c>
      <c r="F60" s="23">
        <v>10</v>
      </c>
      <c r="G60" s="24">
        <f t="shared" si="7"/>
        <v>4.761904761904762</v>
      </c>
    </row>
    <row r="61" spans="1:7" ht="12.75">
      <c r="A61" s="62"/>
      <c r="B61" s="23"/>
      <c r="C61" s="24"/>
      <c r="E61" s="8" t="s">
        <v>181</v>
      </c>
      <c r="F61" s="23">
        <v>135</v>
      </c>
      <c r="G61" s="24">
        <f t="shared" si="7"/>
        <v>64.28571428571429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1195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580</v>
      </c>
      <c r="C64" s="24">
        <f t="shared" si="8"/>
        <v>48.53556485355649</v>
      </c>
      <c r="E64" s="47" t="s">
        <v>193</v>
      </c>
      <c r="F64" s="18">
        <v>1935</v>
      </c>
      <c r="G64" s="19">
        <f>F64*100/F$64</f>
        <v>100</v>
      </c>
    </row>
    <row r="65" spans="1:7" ht="12.75">
      <c r="A65" s="62" t="s">
        <v>165</v>
      </c>
      <c r="B65" s="23">
        <v>155</v>
      </c>
      <c r="C65" s="24">
        <f t="shared" si="8"/>
        <v>12.97071129707113</v>
      </c>
      <c r="E65" s="8" t="s">
        <v>23</v>
      </c>
      <c r="F65" s="23">
        <v>145</v>
      </c>
      <c r="G65" s="24">
        <f aca="true" t="shared" si="9" ref="G65:G71">F65*100/F$64</f>
        <v>7.493540051679586</v>
      </c>
    </row>
    <row r="66" spans="1:7" ht="12.75">
      <c r="A66" s="62" t="s">
        <v>166</v>
      </c>
      <c r="B66" s="23">
        <v>455</v>
      </c>
      <c r="C66" s="24">
        <f t="shared" si="8"/>
        <v>38.07531380753138</v>
      </c>
      <c r="E66" s="8" t="s">
        <v>183</v>
      </c>
      <c r="F66" s="23">
        <v>210</v>
      </c>
      <c r="G66" s="24">
        <f t="shared" si="9"/>
        <v>10.852713178294573</v>
      </c>
    </row>
    <row r="67" spans="1:7" ht="12.75">
      <c r="A67" s="62" t="s">
        <v>165</v>
      </c>
      <c r="B67" s="23">
        <v>135</v>
      </c>
      <c r="C67" s="24">
        <f t="shared" si="8"/>
        <v>11.297071129707113</v>
      </c>
      <c r="E67" s="8" t="s">
        <v>184</v>
      </c>
      <c r="F67" s="23">
        <v>380</v>
      </c>
      <c r="G67" s="24">
        <f t="shared" si="9"/>
        <v>19.638242894056848</v>
      </c>
    </row>
    <row r="68" spans="1:7" ht="12.75">
      <c r="A68" s="62" t="s">
        <v>167</v>
      </c>
      <c r="B68" s="23">
        <v>90</v>
      </c>
      <c r="C68" s="24">
        <f t="shared" si="8"/>
        <v>7.531380753138075</v>
      </c>
      <c r="E68" s="8" t="s">
        <v>24</v>
      </c>
      <c r="F68" s="23">
        <v>430</v>
      </c>
      <c r="G68" s="24">
        <f t="shared" si="9"/>
        <v>22.22222222222222</v>
      </c>
    </row>
    <row r="69" spans="1:7" ht="12.75">
      <c r="A69" s="62" t="s">
        <v>165</v>
      </c>
      <c r="B69" s="23">
        <v>15</v>
      </c>
      <c r="C69" s="24">
        <f t="shared" si="8"/>
        <v>1.2552301255230125</v>
      </c>
      <c r="E69" s="8" t="s">
        <v>25</v>
      </c>
      <c r="F69" s="23">
        <v>75</v>
      </c>
      <c r="G69" s="24">
        <f t="shared" si="9"/>
        <v>3.875968992248062</v>
      </c>
    </row>
    <row r="70" spans="1:7" ht="12.75">
      <c r="A70" s="62" t="s">
        <v>168</v>
      </c>
      <c r="B70" s="23">
        <v>620</v>
      </c>
      <c r="C70" s="24">
        <f t="shared" si="8"/>
        <v>51.88284518828452</v>
      </c>
      <c r="E70" s="8" t="s">
        <v>26</v>
      </c>
      <c r="F70" s="23">
        <v>335</v>
      </c>
      <c r="G70" s="24">
        <f t="shared" si="9"/>
        <v>17.31266149870801</v>
      </c>
    </row>
    <row r="71" spans="1:7" ht="12.75">
      <c r="A71" s="62" t="s">
        <v>169</v>
      </c>
      <c r="B71" s="23">
        <v>530</v>
      </c>
      <c r="C71" s="24">
        <f t="shared" si="8"/>
        <v>44.35146443514645</v>
      </c>
      <c r="E71" s="8" t="s">
        <v>185</v>
      </c>
      <c r="F71" s="23">
        <v>360</v>
      </c>
      <c r="G71" s="24">
        <f t="shared" si="9"/>
        <v>18.6046511627907</v>
      </c>
    </row>
    <row r="72" spans="1:7" ht="12.75">
      <c r="A72" s="62" t="s">
        <v>170</v>
      </c>
      <c r="B72" s="23">
        <v>245</v>
      </c>
      <c r="C72" s="24">
        <f t="shared" si="8"/>
        <v>20.502092050209207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81.65374677002583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35.917312661498705</v>
      </c>
    </row>
    <row r="75" spans="1:7" ht="12.75">
      <c r="A75" s="17" t="s">
        <v>194</v>
      </c>
      <c r="B75" s="18">
        <v>2100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1220</v>
      </c>
      <c r="C76" s="24">
        <f aca="true" t="shared" si="10" ref="C76:C82">B76*100/B$36</f>
        <v>58.095238095238095</v>
      </c>
      <c r="E76" s="20" t="s">
        <v>221</v>
      </c>
      <c r="F76" s="23"/>
      <c r="G76" s="24"/>
    </row>
    <row r="77" spans="1:7" ht="12.75">
      <c r="A77" s="22" t="s">
        <v>189</v>
      </c>
      <c r="B77" s="23">
        <v>580</v>
      </c>
      <c r="C77" s="24">
        <f t="shared" si="10"/>
        <v>27.61904761904762</v>
      </c>
      <c r="E77" s="20" t="s">
        <v>249</v>
      </c>
      <c r="F77" s="18">
        <v>2035</v>
      </c>
      <c r="G77" s="19">
        <f>F77*100/F$77</f>
        <v>100</v>
      </c>
    </row>
    <row r="78" spans="1:7" ht="12.75">
      <c r="A78" s="22" t="s">
        <v>343</v>
      </c>
      <c r="B78" s="23">
        <v>265</v>
      </c>
      <c r="C78" s="24">
        <f t="shared" si="10"/>
        <v>12.619047619047619</v>
      </c>
      <c r="E78" s="25" t="s">
        <v>27</v>
      </c>
      <c r="F78" s="23">
        <v>175</v>
      </c>
      <c r="G78" s="24">
        <f>F78*100/F$77</f>
        <v>8.5995085995086</v>
      </c>
    </row>
    <row r="79" spans="1:7" ht="12.75">
      <c r="A79" s="22" t="s">
        <v>344</v>
      </c>
      <c r="B79" s="23">
        <v>315</v>
      </c>
      <c r="C79" s="24">
        <f t="shared" si="10"/>
        <v>15</v>
      </c>
      <c r="E79" s="25"/>
      <c r="F79" s="23"/>
      <c r="G79" s="24"/>
    </row>
    <row r="80" spans="1:7" ht="12.75">
      <c r="A80" s="22" t="s">
        <v>345</v>
      </c>
      <c r="B80" s="23">
        <v>95</v>
      </c>
      <c r="C80" s="24">
        <f t="shared" si="10"/>
        <v>4.523809523809524</v>
      </c>
      <c r="E80" s="25"/>
      <c r="F80" s="23"/>
      <c r="G80" s="24"/>
    </row>
    <row r="81" spans="1:7" ht="12.75">
      <c r="A81" s="22" t="s">
        <v>346</v>
      </c>
      <c r="B81" s="23">
        <v>215</v>
      </c>
      <c r="C81" s="24">
        <f t="shared" si="10"/>
        <v>10.238095238095237</v>
      </c>
      <c r="E81" s="25"/>
      <c r="F81" s="23"/>
      <c r="G81" s="24"/>
    </row>
    <row r="82" spans="1:7" ht="13.5" thickBot="1">
      <c r="A82" s="36" t="s">
        <v>347</v>
      </c>
      <c r="B82" s="37">
        <v>300</v>
      </c>
      <c r="C82" s="38">
        <f t="shared" si="10"/>
        <v>14.285714285714286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2045</v>
      </c>
      <c r="C10" s="19">
        <f>B10*100/B$10</f>
        <v>100</v>
      </c>
      <c r="E10" s="47" t="s">
        <v>248</v>
      </c>
      <c r="F10" s="18">
        <v>850</v>
      </c>
      <c r="G10" s="19">
        <f>F10*100/F$10</f>
        <v>100</v>
      </c>
    </row>
    <row r="11" spans="1:7" ht="12.75">
      <c r="A11" s="48" t="s">
        <v>28</v>
      </c>
      <c r="B11" s="23">
        <v>920</v>
      </c>
      <c r="C11" s="24">
        <f>B11*100/B$10</f>
        <v>44.987775061124694</v>
      </c>
      <c r="E11" s="10" t="s">
        <v>54</v>
      </c>
      <c r="F11" s="29">
        <v>580</v>
      </c>
      <c r="G11" s="35">
        <f aca="true" t="shared" si="0" ref="G11:G16">F11*100/F$10</f>
        <v>68.23529411764706</v>
      </c>
    </row>
    <row r="12" spans="1:7" ht="12.75">
      <c r="A12" s="48" t="s">
        <v>200</v>
      </c>
      <c r="B12" s="23">
        <v>920</v>
      </c>
      <c r="C12" s="24">
        <f>B12*100/B$10</f>
        <v>44.987775061124694</v>
      </c>
      <c r="E12" s="8" t="s">
        <v>55</v>
      </c>
      <c r="F12" s="23">
        <v>90</v>
      </c>
      <c r="G12" s="24">
        <f t="shared" si="0"/>
        <v>10.588235294117647</v>
      </c>
    </row>
    <row r="13" spans="1:7" ht="12.75">
      <c r="A13" s="48" t="s">
        <v>29</v>
      </c>
      <c r="B13" s="23">
        <v>895</v>
      </c>
      <c r="C13" s="24">
        <f>B13*100/B$10</f>
        <v>43.76528117359413</v>
      </c>
      <c r="E13" s="10" t="s">
        <v>287</v>
      </c>
      <c r="F13" s="29">
        <v>70</v>
      </c>
      <c r="G13" s="35">
        <f t="shared" si="0"/>
        <v>8.235294117647058</v>
      </c>
    </row>
    <row r="14" spans="1:7" ht="12.75">
      <c r="A14" s="48" t="s">
        <v>30</v>
      </c>
      <c r="B14" s="23">
        <v>25</v>
      </c>
      <c r="C14" s="24">
        <f>B14*100/B$10</f>
        <v>1.2224938875305624</v>
      </c>
      <c r="E14" s="8" t="s">
        <v>56</v>
      </c>
      <c r="F14" s="23">
        <v>25</v>
      </c>
      <c r="G14" s="24">
        <f t="shared" si="0"/>
        <v>2.9411764705882355</v>
      </c>
    </row>
    <row r="15" spans="1:7" ht="12.75">
      <c r="A15" s="48" t="s">
        <v>201</v>
      </c>
      <c r="B15" s="23" t="s">
        <v>195</v>
      </c>
      <c r="C15" s="24">
        <f>B14*100/B12</f>
        <v>2.717391304347826</v>
      </c>
      <c r="E15" s="8" t="s">
        <v>57</v>
      </c>
      <c r="F15" s="23">
        <v>30</v>
      </c>
      <c r="G15" s="24">
        <f t="shared" si="0"/>
        <v>3.5294117647058822</v>
      </c>
    </row>
    <row r="16" spans="1:7" ht="12.75">
      <c r="A16" s="48" t="s">
        <v>31</v>
      </c>
      <c r="B16" s="23" t="s">
        <v>360</v>
      </c>
      <c r="C16" s="24" t="s">
        <v>360</v>
      </c>
      <c r="E16" s="8" t="s">
        <v>58</v>
      </c>
      <c r="F16" s="23">
        <v>55</v>
      </c>
      <c r="G16" s="24">
        <f t="shared" si="0"/>
        <v>6.470588235294118</v>
      </c>
    </row>
    <row r="17" spans="1:7" ht="12.75">
      <c r="A17" s="48" t="s">
        <v>32</v>
      </c>
      <c r="B17" s="23">
        <v>1125</v>
      </c>
      <c r="C17" s="24">
        <f>B17*100/B$10</f>
        <v>55.012224938875306</v>
      </c>
      <c r="E17" s="8" t="s">
        <v>302</v>
      </c>
      <c r="F17" s="34">
        <v>24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1280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440</v>
      </c>
      <c r="C20" s="24">
        <f>B20*100/B$19</f>
        <v>34.375</v>
      </c>
      <c r="E20" s="47" t="s">
        <v>314</v>
      </c>
      <c r="F20" s="18">
        <v>1195</v>
      </c>
      <c r="G20" s="19">
        <f>F20*100/F$20</f>
        <v>100</v>
      </c>
    </row>
    <row r="21" spans="1:7" ht="12.75">
      <c r="A21" s="48" t="s">
        <v>200</v>
      </c>
      <c r="B21" s="23">
        <v>440</v>
      </c>
      <c r="C21" s="24">
        <f>B21*100/B$19</f>
        <v>34.375</v>
      </c>
      <c r="E21" s="8" t="s">
        <v>225</v>
      </c>
      <c r="F21" s="23">
        <v>125</v>
      </c>
      <c r="G21" s="24">
        <f aca="true" t="shared" si="1" ref="G21:G30">F21*100/F$20</f>
        <v>10.460251046025105</v>
      </c>
    </row>
    <row r="22" spans="1:7" ht="12.75">
      <c r="A22" s="48" t="s">
        <v>34</v>
      </c>
      <c r="B22" s="23">
        <v>430</v>
      </c>
      <c r="C22" s="24">
        <f>B22*100/B$19</f>
        <v>33.59375</v>
      </c>
      <c r="E22" s="8" t="s">
        <v>226</v>
      </c>
      <c r="F22" s="23">
        <v>95</v>
      </c>
      <c r="G22" s="24">
        <f t="shared" si="1"/>
        <v>7.949790794979079</v>
      </c>
    </row>
    <row r="23" spans="1:7" ht="12.75">
      <c r="A23" s="48"/>
      <c r="B23" s="23"/>
      <c r="C23" s="24"/>
      <c r="E23" s="8" t="s">
        <v>227</v>
      </c>
      <c r="F23" s="23">
        <v>120</v>
      </c>
      <c r="G23" s="24">
        <f t="shared" si="1"/>
        <v>10.0418410041841</v>
      </c>
    </row>
    <row r="24" spans="1:7" ht="12.75">
      <c r="A24" s="45" t="s">
        <v>243</v>
      </c>
      <c r="B24" s="18">
        <v>55</v>
      </c>
      <c r="C24" s="19">
        <f>B24*100/B$24</f>
        <v>100</v>
      </c>
      <c r="E24" s="8" t="s">
        <v>228</v>
      </c>
      <c r="F24" s="23">
        <v>110</v>
      </c>
      <c r="G24" s="24">
        <f t="shared" si="1"/>
        <v>9.205020920502092</v>
      </c>
    </row>
    <row r="25" spans="1:7" ht="12.75">
      <c r="A25" s="48" t="s">
        <v>35</v>
      </c>
      <c r="B25" s="23">
        <v>10</v>
      </c>
      <c r="C25" s="24">
        <f>B25*100/B$24</f>
        <v>18.181818181818183</v>
      </c>
      <c r="E25" s="8" t="s">
        <v>229</v>
      </c>
      <c r="F25" s="23">
        <v>175</v>
      </c>
      <c r="G25" s="24">
        <f t="shared" si="1"/>
        <v>14.644351464435147</v>
      </c>
    </row>
    <row r="26" spans="1:7" ht="12.75">
      <c r="A26" s="48"/>
      <c r="B26" s="23"/>
      <c r="C26" s="24"/>
      <c r="E26" s="8" t="s">
        <v>230</v>
      </c>
      <c r="F26" s="23">
        <v>305</v>
      </c>
      <c r="G26" s="24">
        <f t="shared" si="1"/>
        <v>25.523012552301257</v>
      </c>
    </row>
    <row r="27" spans="1:7" ht="12.75">
      <c r="A27" s="45" t="s">
        <v>202</v>
      </c>
      <c r="B27" s="23"/>
      <c r="C27" s="24"/>
      <c r="E27" s="8" t="s">
        <v>231</v>
      </c>
      <c r="F27" s="23">
        <v>85</v>
      </c>
      <c r="G27" s="24">
        <f t="shared" si="1"/>
        <v>7.112970711297071</v>
      </c>
    </row>
    <row r="28" spans="1:7" ht="12.75">
      <c r="A28" s="45" t="s">
        <v>244</v>
      </c>
      <c r="B28" s="18">
        <v>895</v>
      </c>
      <c r="C28" s="19">
        <f>B28*100/B$28</f>
        <v>100</v>
      </c>
      <c r="E28" s="8" t="s">
        <v>232</v>
      </c>
      <c r="F28" s="23">
        <v>95</v>
      </c>
      <c r="G28" s="24">
        <f t="shared" si="1"/>
        <v>7.949790794979079</v>
      </c>
    </row>
    <row r="29" spans="1:7" ht="12.75">
      <c r="A29" s="45" t="s">
        <v>203</v>
      </c>
      <c r="B29" s="23"/>
      <c r="C29" s="24"/>
      <c r="E29" s="8" t="s">
        <v>233</v>
      </c>
      <c r="F29" s="23">
        <v>10</v>
      </c>
      <c r="G29" s="24">
        <f t="shared" si="1"/>
        <v>0.8368200836820083</v>
      </c>
    </row>
    <row r="30" spans="1:7" ht="12.75">
      <c r="A30" s="48" t="s">
        <v>204</v>
      </c>
      <c r="B30" s="23">
        <v>515</v>
      </c>
      <c r="C30" s="24">
        <f>B30*100/B$28</f>
        <v>57.54189944134078</v>
      </c>
      <c r="E30" s="8" t="s">
        <v>234</v>
      </c>
      <c r="F30" s="23">
        <v>75</v>
      </c>
      <c r="G30" s="24">
        <f t="shared" si="1"/>
        <v>6.2761506276150625</v>
      </c>
    </row>
    <row r="31" spans="1:7" ht="12.75">
      <c r="A31" s="48" t="s">
        <v>205</v>
      </c>
      <c r="B31" s="23">
        <v>100</v>
      </c>
      <c r="C31" s="24">
        <f>B31*100/B$28</f>
        <v>11.1731843575419</v>
      </c>
      <c r="E31" s="8" t="s">
        <v>132</v>
      </c>
      <c r="F31" s="23">
        <v>47731</v>
      </c>
      <c r="G31" s="24" t="s">
        <v>195</v>
      </c>
    </row>
    <row r="32" spans="1:7" ht="12.75">
      <c r="A32" s="48" t="s">
        <v>206</v>
      </c>
      <c r="B32" s="23">
        <v>170</v>
      </c>
      <c r="C32" s="24">
        <f>B32*100/B$28</f>
        <v>18.99441340782123</v>
      </c>
      <c r="F32" s="23"/>
      <c r="G32" s="24"/>
    </row>
    <row r="33" spans="1:7" ht="12.75">
      <c r="A33" s="48" t="s">
        <v>36</v>
      </c>
      <c r="B33" s="23">
        <v>4</v>
      </c>
      <c r="C33" s="24">
        <f>B33*100/B$28</f>
        <v>0.44692737430167595</v>
      </c>
      <c r="E33" s="8" t="s">
        <v>59</v>
      </c>
      <c r="F33" s="23">
        <v>810</v>
      </c>
      <c r="G33" s="24">
        <f>F33*100/F$20</f>
        <v>67.78242677824268</v>
      </c>
    </row>
    <row r="34" spans="1:7" ht="12.75">
      <c r="A34" s="48" t="s">
        <v>207</v>
      </c>
      <c r="B34" s="23"/>
      <c r="C34" s="24"/>
      <c r="E34" s="8" t="s">
        <v>296</v>
      </c>
      <c r="F34" s="23">
        <v>87041</v>
      </c>
      <c r="G34" s="24" t="s">
        <v>195</v>
      </c>
    </row>
    <row r="35" spans="1:7" ht="12.75">
      <c r="A35" s="48" t="s">
        <v>208</v>
      </c>
      <c r="B35" s="23">
        <v>20</v>
      </c>
      <c r="C35" s="24">
        <f>B35*100/B$28</f>
        <v>2.2346368715083798</v>
      </c>
      <c r="E35" s="8" t="s">
        <v>130</v>
      </c>
      <c r="F35" s="23">
        <v>485</v>
      </c>
      <c r="G35" s="24">
        <f>F35*100/F$20</f>
        <v>40.58577405857741</v>
      </c>
    </row>
    <row r="36" spans="1:7" ht="12.75">
      <c r="A36" s="48" t="s">
        <v>209</v>
      </c>
      <c r="B36" s="23"/>
      <c r="C36" s="24"/>
      <c r="E36" s="8" t="s">
        <v>297</v>
      </c>
      <c r="F36" s="23">
        <v>11292</v>
      </c>
      <c r="G36" s="24" t="s">
        <v>195</v>
      </c>
    </row>
    <row r="37" spans="1:7" ht="12.75">
      <c r="A37" s="48" t="s">
        <v>37</v>
      </c>
      <c r="B37" s="23">
        <v>85</v>
      </c>
      <c r="C37" s="24">
        <f>B37*100/B$28</f>
        <v>9.497206703910615</v>
      </c>
      <c r="E37" s="8" t="s">
        <v>131</v>
      </c>
      <c r="F37" s="23">
        <v>40</v>
      </c>
      <c r="G37" s="24">
        <f>F37*100/F$20</f>
        <v>3.3472803347280333</v>
      </c>
    </row>
    <row r="38" spans="1:7" ht="12.75">
      <c r="A38" s="48"/>
      <c r="B38" s="23"/>
      <c r="C38" s="24"/>
      <c r="E38" s="8" t="s">
        <v>298</v>
      </c>
      <c r="F38" s="23">
        <v>8832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20</v>
      </c>
      <c r="G39" s="24">
        <f>F39*100/F$20</f>
        <v>1.6736401673640167</v>
      </c>
    </row>
    <row r="40" spans="1:7" ht="12.75">
      <c r="A40" s="48" t="s">
        <v>211</v>
      </c>
      <c r="B40" s="23">
        <v>10</v>
      </c>
      <c r="C40" s="24">
        <f aca="true" t="shared" si="2" ref="C40:C46">B40*100/B$28</f>
        <v>1.1173184357541899</v>
      </c>
      <c r="E40" s="8" t="s">
        <v>299</v>
      </c>
      <c r="F40" s="23">
        <v>310</v>
      </c>
      <c r="G40" s="24" t="s">
        <v>195</v>
      </c>
    </row>
    <row r="41" spans="1:7" ht="12.75">
      <c r="A41" s="48" t="s">
        <v>38</v>
      </c>
      <c r="B41" s="23">
        <v>30</v>
      </c>
      <c r="C41" s="24">
        <f t="shared" si="2"/>
        <v>3.35195530726257</v>
      </c>
      <c r="E41" s="8" t="s">
        <v>236</v>
      </c>
      <c r="F41" s="23">
        <v>340</v>
      </c>
      <c r="G41" s="24">
        <f>F41*100/F$20</f>
        <v>28.451882845188283</v>
      </c>
    </row>
    <row r="42" spans="1:7" ht="12.75">
      <c r="A42" s="48" t="s">
        <v>39</v>
      </c>
      <c r="B42" s="23">
        <v>100</v>
      </c>
      <c r="C42" s="24">
        <f t="shared" si="2"/>
        <v>11.1731843575419</v>
      </c>
      <c r="E42" s="8" t="s">
        <v>300</v>
      </c>
      <c r="F42" s="23">
        <v>15165</v>
      </c>
      <c r="G42" s="24" t="s">
        <v>195</v>
      </c>
    </row>
    <row r="43" spans="1:7" ht="12.75">
      <c r="A43" s="48" t="s">
        <v>40</v>
      </c>
      <c r="B43" s="23">
        <v>50</v>
      </c>
      <c r="C43" s="24">
        <f t="shared" si="2"/>
        <v>5.58659217877095</v>
      </c>
      <c r="F43" s="23"/>
      <c r="G43" s="24"/>
    </row>
    <row r="44" spans="1:7" ht="14.25">
      <c r="A44" s="48" t="s">
        <v>41</v>
      </c>
      <c r="B44" s="23">
        <v>95</v>
      </c>
      <c r="C44" s="24">
        <f t="shared" si="2"/>
        <v>10.614525139664805</v>
      </c>
      <c r="E44" s="47" t="s">
        <v>315</v>
      </c>
      <c r="F44" s="18">
        <v>580</v>
      </c>
      <c r="G44" s="19">
        <f>F44*100/F$44</f>
        <v>100</v>
      </c>
    </row>
    <row r="45" spans="1:7" ht="12.75">
      <c r="A45" s="48" t="s">
        <v>212</v>
      </c>
      <c r="B45" s="23">
        <v>15</v>
      </c>
      <c r="C45" s="24">
        <f t="shared" si="2"/>
        <v>1.675977653631285</v>
      </c>
      <c r="E45" s="8" t="s">
        <v>225</v>
      </c>
      <c r="F45" s="23">
        <v>25</v>
      </c>
      <c r="G45" s="24">
        <f aca="true" t="shared" si="3" ref="G45:G54">F45*100/F$44</f>
        <v>4.310344827586207</v>
      </c>
    </row>
    <row r="46" spans="1:7" ht="12.75">
      <c r="A46" s="48" t="s">
        <v>42</v>
      </c>
      <c r="B46" s="23">
        <v>75</v>
      </c>
      <c r="C46" s="24">
        <f t="shared" si="2"/>
        <v>8.379888268156424</v>
      </c>
      <c r="E46" s="8" t="s">
        <v>226</v>
      </c>
      <c r="F46" s="23">
        <v>10</v>
      </c>
      <c r="G46" s="24">
        <f t="shared" si="3"/>
        <v>1.7241379310344827</v>
      </c>
    </row>
    <row r="47" spans="1:7" ht="12.75">
      <c r="A47" s="48" t="s">
        <v>213</v>
      </c>
      <c r="B47" s="23"/>
      <c r="C47" s="24"/>
      <c r="E47" s="8" t="s">
        <v>227</v>
      </c>
      <c r="F47" s="23">
        <v>30</v>
      </c>
      <c r="G47" s="24">
        <f t="shared" si="3"/>
        <v>5.172413793103448</v>
      </c>
    </row>
    <row r="48" spans="1:7" ht="12.75">
      <c r="A48" s="48" t="s">
        <v>43</v>
      </c>
      <c r="B48" s="23">
        <v>60</v>
      </c>
      <c r="C48" s="24">
        <f>B48*100/B$28</f>
        <v>6.70391061452514</v>
      </c>
      <c r="E48" s="8" t="s">
        <v>228</v>
      </c>
      <c r="F48" s="23">
        <v>50</v>
      </c>
      <c r="G48" s="24">
        <f t="shared" si="3"/>
        <v>8.620689655172415</v>
      </c>
    </row>
    <row r="49" spans="1:7" ht="12.75">
      <c r="A49" s="48" t="s">
        <v>214</v>
      </c>
      <c r="B49" s="23"/>
      <c r="C49" s="24"/>
      <c r="E49" s="8" t="s">
        <v>229</v>
      </c>
      <c r="F49" s="23">
        <v>95</v>
      </c>
      <c r="G49" s="24">
        <f t="shared" si="3"/>
        <v>16.379310344827587</v>
      </c>
    </row>
    <row r="50" spans="1:7" ht="12.75">
      <c r="A50" s="48" t="s">
        <v>285</v>
      </c>
      <c r="B50" s="23">
        <v>140</v>
      </c>
      <c r="C50" s="24">
        <f>B50*100/B$28</f>
        <v>15.64245810055866</v>
      </c>
      <c r="E50" s="8" t="s">
        <v>230</v>
      </c>
      <c r="F50" s="23">
        <v>155</v>
      </c>
      <c r="G50" s="24">
        <f t="shared" si="3"/>
        <v>26.724137931034484</v>
      </c>
    </row>
    <row r="51" spans="1:7" ht="12.75">
      <c r="A51" s="48" t="s">
        <v>286</v>
      </c>
      <c r="B51" s="23">
        <v>165</v>
      </c>
      <c r="C51" s="24">
        <f>B51*100/B$28</f>
        <v>18.435754189944134</v>
      </c>
      <c r="E51" s="8" t="s">
        <v>231</v>
      </c>
      <c r="F51" s="23">
        <v>80</v>
      </c>
      <c r="G51" s="24">
        <f t="shared" si="3"/>
        <v>13.793103448275861</v>
      </c>
    </row>
    <row r="52" spans="1:7" ht="12.75">
      <c r="A52" s="48" t="s">
        <v>215</v>
      </c>
      <c r="B52" s="23"/>
      <c r="C52" s="24"/>
      <c r="E52" s="8" t="s">
        <v>232</v>
      </c>
      <c r="F52" s="23">
        <v>65</v>
      </c>
      <c r="G52" s="24">
        <f t="shared" si="3"/>
        <v>11.206896551724139</v>
      </c>
    </row>
    <row r="53" spans="1:7" ht="12.75">
      <c r="A53" s="48" t="s">
        <v>44</v>
      </c>
      <c r="B53" s="23">
        <v>60</v>
      </c>
      <c r="C53" s="24">
        <f>B53*100/B$28</f>
        <v>6.70391061452514</v>
      </c>
      <c r="E53" s="8" t="s">
        <v>233</v>
      </c>
      <c r="F53" s="23">
        <v>10</v>
      </c>
      <c r="G53" s="24">
        <f t="shared" si="3"/>
        <v>1.7241379310344827</v>
      </c>
    </row>
    <row r="54" spans="1:7" ht="12.75">
      <c r="A54" s="48" t="s">
        <v>216</v>
      </c>
      <c r="B54" s="23">
        <v>60</v>
      </c>
      <c r="C54" s="24">
        <f>B54*100/B$28</f>
        <v>6.70391061452514</v>
      </c>
      <c r="E54" s="8" t="s">
        <v>234</v>
      </c>
      <c r="F54" s="23">
        <v>55</v>
      </c>
      <c r="G54" s="24">
        <f t="shared" si="3"/>
        <v>9.482758620689655</v>
      </c>
    </row>
    <row r="55" spans="1:7" ht="12.75">
      <c r="A55" s="48" t="s">
        <v>45</v>
      </c>
      <c r="B55" s="23">
        <v>35</v>
      </c>
      <c r="C55" s="24">
        <f>B55*100/B$28</f>
        <v>3.910614525139665</v>
      </c>
      <c r="E55" s="8" t="s">
        <v>237</v>
      </c>
      <c r="F55" s="23">
        <v>63315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47412</v>
      </c>
      <c r="G57" s="24" t="s">
        <v>195</v>
      </c>
    </row>
    <row r="58" spans="1:7" ht="12.75">
      <c r="A58" s="48" t="s">
        <v>46</v>
      </c>
      <c r="B58" s="23">
        <v>730</v>
      </c>
      <c r="C58" s="24">
        <f>B58*100/B$28</f>
        <v>81.56424581005587</v>
      </c>
      <c r="E58" s="49" t="s">
        <v>238</v>
      </c>
      <c r="F58" s="23"/>
      <c r="G58" s="24"/>
    </row>
    <row r="59" spans="1:7" ht="12.75">
      <c r="A59" s="48" t="s">
        <v>218</v>
      </c>
      <c r="B59" s="23">
        <v>70</v>
      </c>
      <c r="C59" s="24">
        <f>B59*100/B$28</f>
        <v>7.82122905027933</v>
      </c>
      <c r="E59" s="8" t="s">
        <v>294</v>
      </c>
      <c r="F59" s="23">
        <v>52031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38854</v>
      </c>
      <c r="G60" s="38" t="s">
        <v>195</v>
      </c>
    </row>
    <row r="61" spans="1:7" ht="13.5" thickTop="1">
      <c r="A61" s="48" t="s">
        <v>47</v>
      </c>
      <c r="B61" s="23">
        <v>95</v>
      </c>
      <c r="C61" s="24">
        <f>B61*100/B$28</f>
        <v>10.614525139664805</v>
      </c>
      <c r="F61" s="18" t="s">
        <v>307</v>
      </c>
      <c r="G61" s="19" t="s">
        <v>137</v>
      </c>
    </row>
    <row r="62" spans="1:7" ht="12.75">
      <c r="A62" s="48" t="s">
        <v>48</v>
      </c>
      <c r="B62" s="23" t="s">
        <v>360</v>
      </c>
      <c r="C62" s="24" t="s">
        <v>360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85</v>
      </c>
      <c r="C66" s="19">
        <f>B66*100/B$66</f>
        <v>100</v>
      </c>
      <c r="E66" s="47" t="s">
        <v>316</v>
      </c>
      <c r="F66" s="18">
        <v>25</v>
      </c>
      <c r="G66" s="19">
        <v>4.310344827586207</v>
      </c>
    </row>
    <row r="67" spans="1:7" ht="12.75">
      <c r="A67" s="48" t="s">
        <v>49</v>
      </c>
      <c r="B67" s="23" t="s">
        <v>360</v>
      </c>
      <c r="C67" s="35" t="s">
        <v>360</v>
      </c>
      <c r="E67" s="8" t="s">
        <v>288</v>
      </c>
      <c r="F67" s="23">
        <v>20</v>
      </c>
      <c r="G67" s="24">
        <v>12.5</v>
      </c>
    </row>
    <row r="68" spans="1:7" ht="12.75">
      <c r="A68" s="45" t="s">
        <v>246</v>
      </c>
      <c r="B68" s="18">
        <v>1215</v>
      </c>
      <c r="C68" s="19">
        <f>B68*100/B$68</f>
        <v>100</v>
      </c>
      <c r="E68" s="8" t="s">
        <v>289</v>
      </c>
      <c r="F68" s="23">
        <v>10</v>
      </c>
      <c r="G68" s="24">
        <v>14.285714285714286</v>
      </c>
    </row>
    <row r="69" spans="1:7" ht="12.75">
      <c r="A69" s="48" t="s">
        <v>49</v>
      </c>
      <c r="B69" s="23">
        <v>160</v>
      </c>
      <c r="C69" s="24">
        <f>B69*100/B$68</f>
        <v>13.168724279835391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54.4</v>
      </c>
      <c r="E70" s="47" t="s">
        <v>317</v>
      </c>
      <c r="F70" s="18">
        <v>4</v>
      </c>
      <c r="G70" s="19">
        <v>4.444444444444445</v>
      </c>
    </row>
    <row r="71" spans="1:7" ht="12.75">
      <c r="A71" s="48" t="s">
        <v>51</v>
      </c>
      <c r="B71" s="23">
        <v>1055</v>
      </c>
      <c r="C71" s="24">
        <f>B71*100/B$68</f>
        <v>86.83127572016461</v>
      </c>
      <c r="E71" s="8" t="s">
        <v>290</v>
      </c>
      <c r="F71" s="23">
        <v>4</v>
      </c>
      <c r="G71" s="24">
        <v>20</v>
      </c>
    </row>
    <row r="72" spans="1:7" ht="12.75">
      <c r="A72" s="48" t="s">
        <v>52</v>
      </c>
      <c r="B72" s="34" t="s">
        <v>195</v>
      </c>
      <c r="C72" s="24">
        <v>68.2</v>
      </c>
      <c r="E72" s="8" t="s">
        <v>291</v>
      </c>
      <c r="F72" s="23">
        <v>0</v>
      </c>
      <c r="G72" s="24">
        <v>0</v>
      </c>
    </row>
    <row r="73" spans="1:7" ht="12.75">
      <c r="A73" s="45" t="s">
        <v>247</v>
      </c>
      <c r="B73" s="18">
        <v>790</v>
      </c>
      <c r="C73" s="19">
        <f>B73*100/B$73</f>
        <v>100</v>
      </c>
      <c r="E73" s="47" t="s">
        <v>60</v>
      </c>
      <c r="F73" s="18">
        <v>175</v>
      </c>
      <c r="G73" s="19">
        <v>8.235294117647058</v>
      </c>
    </row>
    <row r="74" spans="1:7" ht="12.75">
      <c r="A74" s="56" t="s">
        <v>53</v>
      </c>
      <c r="B74" s="29">
        <v>300</v>
      </c>
      <c r="C74" s="35">
        <f>B74*100/B$73</f>
        <v>37.9746835443038</v>
      </c>
      <c r="E74" s="8" t="s">
        <v>61</v>
      </c>
      <c r="F74" s="23">
        <v>165</v>
      </c>
      <c r="G74" s="24">
        <v>8.208955223880597</v>
      </c>
    </row>
    <row r="75" spans="1:7" ht="12.75">
      <c r="A75" s="45"/>
      <c r="B75" s="57"/>
      <c r="C75" s="19"/>
      <c r="E75" s="8" t="s">
        <v>240</v>
      </c>
      <c r="F75" s="23">
        <v>10</v>
      </c>
      <c r="G75" s="24">
        <v>1.2658227848101267</v>
      </c>
    </row>
    <row r="76" spans="1:7" ht="12.75">
      <c r="A76" s="48"/>
      <c r="B76" s="30"/>
      <c r="C76" s="24"/>
      <c r="E76" s="8" t="s">
        <v>292</v>
      </c>
      <c r="F76" s="23">
        <v>4</v>
      </c>
      <c r="G76" s="24">
        <v>3.6363636363636362</v>
      </c>
    </row>
    <row r="77" spans="1:7" ht="12.75">
      <c r="A77" s="48"/>
      <c r="B77" s="30"/>
      <c r="C77" s="24"/>
      <c r="E77" s="8" t="s">
        <v>293</v>
      </c>
      <c r="F77" s="23">
        <v>4</v>
      </c>
      <c r="G77" s="24">
        <v>6.666666666666667</v>
      </c>
    </row>
    <row r="78" spans="1:7" ht="13.5" thickBot="1">
      <c r="A78" s="58"/>
      <c r="B78" s="59"/>
      <c r="C78" s="38"/>
      <c r="D78" s="39"/>
      <c r="E78" s="40" t="s">
        <v>62</v>
      </c>
      <c r="F78" s="37">
        <v>130</v>
      </c>
      <c r="G78" s="38">
        <v>18.181818181818183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1230</v>
      </c>
      <c r="C9" s="19">
        <f>B9*100/B$9</f>
        <v>100</v>
      </c>
      <c r="E9" s="20" t="s">
        <v>319</v>
      </c>
      <c r="F9" s="18">
        <v>620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775</v>
      </c>
      <c r="C11" s="24">
        <f>B11*100/B$9</f>
        <v>63.00813008130081</v>
      </c>
      <c r="E11" s="25" t="s">
        <v>271</v>
      </c>
      <c r="F11" s="23">
        <v>4</v>
      </c>
      <c r="G11" s="26">
        <f aca="true" t="shared" si="0" ref="G11:G18">F11*100/F$9</f>
        <v>0.6451612903225806</v>
      </c>
    </row>
    <row r="12" spans="1:7" ht="12.75">
      <c r="A12" s="22" t="s">
        <v>65</v>
      </c>
      <c r="B12" s="23">
        <v>455</v>
      </c>
      <c r="C12" s="24">
        <f>B12*100/B$9</f>
        <v>36.99186991869919</v>
      </c>
      <c r="E12" s="27" t="s">
        <v>272</v>
      </c>
      <c r="F12" s="23">
        <v>150</v>
      </c>
      <c r="G12" s="24">
        <f t="shared" si="0"/>
        <v>24.193548387096776</v>
      </c>
    </row>
    <row r="13" spans="1:7" ht="12.75">
      <c r="A13" s="22"/>
      <c r="B13" s="23"/>
      <c r="C13" s="24"/>
      <c r="E13" s="27" t="s">
        <v>232</v>
      </c>
      <c r="F13" s="23">
        <v>170</v>
      </c>
      <c r="G13" s="24">
        <f t="shared" si="0"/>
        <v>27.419354838709676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90</v>
      </c>
      <c r="G14" s="24">
        <f t="shared" si="0"/>
        <v>14.516129032258064</v>
      </c>
    </row>
    <row r="15" spans="1:7" ht="12.75">
      <c r="A15" s="28" t="s">
        <v>66</v>
      </c>
      <c r="B15" s="29">
        <v>675</v>
      </c>
      <c r="C15" s="24">
        <f aca="true" t="shared" si="1" ref="C15:C22">B15*100/B$9</f>
        <v>54.8780487804878</v>
      </c>
      <c r="E15" s="27" t="s">
        <v>274</v>
      </c>
      <c r="F15" s="23">
        <v>100</v>
      </c>
      <c r="G15" s="24">
        <f t="shared" si="0"/>
        <v>16.129032258064516</v>
      </c>
    </row>
    <row r="16" spans="1:7" ht="12.75">
      <c r="A16" s="28" t="s">
        <v>67</v>
      </c>
      <c r="B16" s="29">
        <v>95</v>
      </c>
      <c r="C16" s="24">
        <f t="shared" si="1"/>
        <v>7.723577235772358</v>
      </c>
      <c r="E16" s="27" t="s">
        <v>275</v>
      </c>
      <c r="F16" s="23">
        <v>55</v>
      </c>
      <c r="G16" s="24">
        <f t="shared" si="0"/>
        <v>8.870967741935484</v>
      </c>
    </row>
    <row r="17" spans="1:7" ht="12.75">
      <c r="A17" s="22" t="s">
        <v>68</v>
      </c>
      <c r="B17" s="23">
        <v>40</v>
      </c>
      <c r="C17" s="24">
        <f t="shared" si="1"/>
        <v>3.252032520325203</v>
      </c>
      <c r="E17" s="27" t="s">
        <v>276</v>
      </c>
      <c r="F17" s="23">
        <v>20</v>
      </c>
      <c r="G17" s="24">
        <f t="shared" si="0"/>
        <v>3.225806451612903</v>
      </c>
    </row>
    <row r="18" spans="1:7" ht="12.75">
      <c r="A18" s="22" t="s">
        <v>69</v>
      </c>
      <c r="B18" s="23">
        <v>50</v>
      </c>
      <c r="C18" s="24">
        <f t="shared" si="1"/>
        <v>4.065040650406504</v>
      </c>
      <c r="E18" s="27" t="s">
        <v>277</v>
      </c>
      <c r="F18" s="23">
        <v>25</v>
      </c>
      <c r="G18" s="24">
        <f t="shared" si="0"/>
        <v>4.032258064516129</v>
      </c>
    </row>
    <row r="19" spans="1:7" ht="12.75">
      <c r="A19" s="22" t="s">
        <v>70</v>
      </c>
      <c r="B19" s="23">
        <v>50</v>
      </c>
      <c r="C19" s="24">
        <f t="shared" si="1"/>
        <v>4.065040650406504</v>
      </c>
      <c r="E19" s="25" t="s">
        <v>109</v>
      </c>
      <c r="F19" s="23">
        <v>146200</v>
      </c>
      <c r="G19" s="26" t="s">
        <v>195</v>
      </c>
    </row>
    <row r="20" spans="1:7" ht="12.75">
      <c r="A20" s="22" t="s">
        <v>71</v>
      </c>
      <c r="B20" s="23">
        <v>100</v>
      </c>
      <c r="C20" s="24">
        <f t="shared" si="1"/>
        <v>8.130081300813009</v>
      </c>
      <c r="F20" s="30"/>
      <c r="G20" s="31" t="s">
        <v>318</v>
      </c>
    </row>
    <row r="21" spans="1:7" ht="12.75">
      <c r="A21" s="22" t="s">
        <v>72</v>
      </c>
      <c r="B21" s="23">
        <v>180</v>
      </c>
      <c r="C21" s="24">
        <f t="shared" si="1"/>
        <v>14.634146341463415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40</v>
      </c>
      <c r="C22" s="24">
        <f t="shared" si="1"/>
        <v>3.252032520325203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3">
        <v>315</v>
      </c>
      <c r="G23" s="26">
        <f aca="true" t="shared" si="2" ref="G23:G30">F23*100/F$9</f>
        <v>50.806451612903224</v>
      </c>
    </row>
    <row r="24" spans="1:7" ht="12.75">
      <c r="A24" s="22"/>
      <c r="B24" s="23"/>
      <c r="C24" s="24" t="s">
        <v>318</v>
      </c>
      <c r="E24" s="27" t="s">
        <v>111</v>
      </c>
      <c r="F24" s="23">
        <v>4</v>
      </c>
      <c r="G24" s="24">
        <f t="shared" si="2"/>
        <v>0.6451612903225806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15</v>
      </c>
      <c r="G25" s="24">
        <f t="shared" si="2"/>
        <v>2.4193548387096775</v>
      </c>
    </row>
    <row r="26" spans="1:7" ht="12.75">
      <c r="A26" s="22" t="s">
        <v>75</v>
      </c>
      <c r="B26" s="23">
        <v>15</v>
      </c>
      <c r="C26" s="24">
        <f aca="true" t="shared" si="3" ref="C26:C33">B26*100/B$9</f>
        <v>1.2195121951219512</v>
      </c>
      <c r="E26" s="27" t="s">
        <v>113</v>
      </c>
      <c r="F26" s="23">
        <v>20</v>
      </c>
      <c r="G26" s="24">
        <f t="shared" si="2"/>
        <v>3.225806451612903</v>
      </c>
    </row>
    <row r="27" spans="1:7" ht="12.75">
      <c r="A27" s="22" t="s">
        <v>76</v>
      </c>
      <c r="B27" s="23">
        <v>85</v>
      </c>
      <c r="C27" s="24">
        <f t="shared" si="3"/>
        <v>6.9105691056910565</v>
      </c>
      <c r="E27" s="27" t="s">
        <v>114</v>
      </c>
      <c r="F27" s="23">
        <v>80</v>
      </c>
      <c r="G27" s="24">
        <f t="shared" si="2"/>
        <v>12.903225806451612</v>
      </c>
    </row>
    <row r="28" spans="1:7" ht="12.75">
      <c r="A28" s="22" t="s">
        <v>77</v>
      </c>
      <c r="B28" s="23">
        <v>75</v>
      </c>
      <c r="C28" s="24">
        <f t="shared" si="3"/>
        <v>6.097560975609756</v>
      </c>
      <c r="E28" s="27" t="s">
        <v>253</v>
      </c>
      <c r="F28" s="23">
        <v>85</v>
      </c>
      <c r="G28" s="24">
        <f t="shared" si="2"/>
        <v>13.709677419354838</v>
      </c>
    </row>
    <row r="29" spans="1:7" ht="12.75">
      <c r="A29" s="28" t="s">
        <v>78</v>
      </c>
      <c r="B29" s="23">
        <v>185</v>
      </c>
      <c r="C29" s="24">
        <f t="shared" si="3"/>
        <v>15.040650406504065</v>
      </c>
      <c r="E29" s="27" t="s">
        <v>254</v>
      </c>
      <c r="F29" s="23">
        <v>40</v>
      </c>
      <c r="G29" s="24">
        <f t="shared" si="2"/>
        <v>6.451612903225806</v>
      </c>
    </row>
    <row r="30" spans="1:7" ht="12.75">
      <c r="A30" s="28" t="s">
        <v>79</v>
      </c>
      <c r="B30" s="23">
        <v>205</v>
      </c>
      <c r="C30" s="24">
        <f t="shared" si="3"/>
        <v>16.666666666666668</v>
      </c>
      <c r="E30" s="27" t="s">
        <v>255</v>
      </c>
      <c r="F30" s="23">
        <v>65</v>
      </c>
      <c r="G30" s="24">
        <f t="shared" si="2"/>
        <v>10.483870967741936</v>
      </c>
    </row>
    <row r="31" spans="1:7" ht="12.75">
      <c r="A31" s="28" t="s">
        <v>80</v>
      </c>
      <c r="B31" s="23">
        <v>265</v>
      </c>
      <c r="C31" s="24">
        <f t="shared" si="3"/>
        <v>21.54471544715447</v>
      </c>
      <c r="E31" s="27" t="s">
        <v>354</v>
      </c>
      <c r="F31" s="23">
        <v>1260</v>
      </c>
      <c r="G31" s="24" t="s">
        <v>195</v>
      </c>
    </row>
    <row r="32" spans="1:7" ht="12.75">
      <c r="A32" s="22" t="s">
        <v>81</v>
      </c>
      <c r="B32" s="23">
        <v>245</v>
      </c>
      <c r="C32" s="24">
        <f t="shared" si="3"/>
        <v>19.91869918699187</v>
      </c>
      <c r="E32" s="27" t="s">
        <v>115</v>
      </c>
      <c r="F32" s="23">
        <v>305</v>
      </c>
      <c r="G32" s="24">
        <f>F32*100/F$9</f>
        <v>49.193548387096776</v>
      </c>
    </row>
    <row r="33" spans="1:7" ht="12.75">
      <c r="A33" s="22" t="s">
        <v>82</v>
      </c>
      <c r="B33" s="23">
        <v>155</v>
      </c>
      <c r="C33" s="24">
        <f t="shared" si="3"/>
        <v>12.601626016260163</v>
      </c>
      <c r="E33" s="32" t="s">
        <v>354</v>
      </c>
      <c r="F33" s="23">
        <v>324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170</v>
      </c>
      <c r="C36" s="24">
        <f aca="true" t="shared" si="4" ref="C36:C41">B36*100/B$9</f>
        <v>13.821138211382113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360</v>
      </c>
      <c r="C37" s="24">
        <f t="shared" si="4"/>
        <v>29.26829268292683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145</v>
      </c>
      <c r="C38" s="24">
        <f t="shared" si="4"/>
        <v>11.788617886178862</v>
      </c>
      <c r="E38" s="27" t="s">
        <v>259</v>
      </c>
      <c r="F38" s="23">
        <v>315</v>
      </c>
      <c r="G38" s="24">
        <f aca="true" t="shared" si="5" ref="G38:G44">F38*100/F$9</f>
        <v>50.806451612903224</v>
      </c>
    </row>
    <row r="39" spans="1:7" ht="12.75">
      <c r="A39" s="22" t="s">
        <v>85</v>
      </c>
      <c r="B39" s="23">
        <v>160</v>
      </c>
      <c r="C39" s="24">
        <f t="shared" si="4"/>
        <v>13.008130081300813</v>
      </c>
      <c r="E39" s="27" t="s">
        <v>260</v>
      </c>
      <c r="F39" s="23">
        <v>65</v>
      </c>
      <c r="G39" s="24">
        <f t="shared" si="5"/>
        <v>10.483870967741936</v>
      </c>
    </row>
    <row r="40" spans="1:7" ht="12.75">
      <c r="A40" s="28" t="s">
        <v>86</v>
      </c>
      <c r="B40" s="29">
        <v>195</v>
      </c>
      <c r="C40" s="24">
        <f t="shared" si="4"/>
        <v>15.853658536585366</v>
      </c>
      <c r="E40" s="27" t="s">
        <v>261</v>
      </c>
      <c r="F40" s="23">
        <v>55</v>
      </c>
      <c r="G40" s="24">
        <f t="shared" si="5"/>
        <v>8.870967741935484</v>
      </c>
    </row>
    <row r="41" spans="1:7" ht="12.75">
      <c r="A41" s="28" t="s">
        <v>87</v>
      </c>
      <c r="B41" s="29">
        <v>200</v>
      </c>
      <c r="C41" s="24">
        <f t="shared" si="4"/>
        <v>16.260162601626018</v>
      </c>
      <c r="E41" s="27" t="s">
        <v>262</v>
      </c>
      <c r="F41" s="23">
        <v>50</v>
      </c>
      <c r="G41" s="24">
        <f t="shared" si="5"/>
        <v>8.064516129032258</v>
      </c>
    </row>
    <row r="42" spans="1:7" ht="12.75">
      <c r="A42" s="22"/>
      <c r="B42" s="23"/>
      <c r="C42" s="24" t="s">
        <v>318</v>
      </c>
      <c r="E42" s="27" t="s">
        <v>263</v>
      </c>
      <c r="F42" s="23">
        <v>30</v>
      </c>
      <c r="G42" s="24">
        <f t="shared" si="5"/>
        <v>4.838709677419355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100</v>
      </c>
      <c r="G43" s="24">
        <f t="shared" si="5"/>
        <v>16.129032258064516</v>
      </c>
    </row>
    <row r="44" spans="1:7" ht="12.75">
      <c r="A44" s="22" t="s">
        <v>88</v>
      </c>
      <c r="B44" s="23">
        <v>50</v>
      </c>
      <c r="C44" s="24">
        <f aca="true" t="shared" si="6" ref="C44:C52">B44*100/B$9</f>
        <v>4.065040650406504</v>
      </c>
      <c r="E44" s="27" t="s">
        <v>116</v>
      </c>
      <c r="F44" s="23">
        <v>4</v>
      </c>
      <c r="G44" s="24">
        <f t="shared" si="5"/>
        <v>0.6451612903225806</v>
      </c>
    </row>
    <row r="45" spans="1:7" ht="12.75">
      <c r="A45" s="22" t="s">
        <v>89</v>
      </c>
      <c r="B45" s="23">
        <v>100</v>
      </c>
      <c r="C45" s="24">
        <f t="shared" si="6"/>
        <v>8.130081300813009</v>
      </c>
      <c r="E45" s="33"/>
      <c r="F45" s="23"/>
      <c r="G45" s="24" t="s">
        <v>318</v>
      </c>
    </row>
    <row r="46" spans="1:7" ht="12.75">
      <c r="A46" s="22" t="s">
        <v>90</v>
      </c>
      <c r="B46" s="23">
        <v>170</v>
      </c>
      <c r="C46" s="24">
        <f t="shared" si="6"/>
        <v>13.821138211382113</v>
      </c>
      <c r="E46" s="33" t="s">
        <v>320</v>
      </c>
      <c r="F46" s="18">
        <v>455</v>
      </c>
      <c r="G46" s="19">
        <f>F46*100/F$46</f>
        <v>100</v>
      </c>
    </row>
    <row r="47" spans="1:7" ht="12.75">
      <c r="A47" s="22" t="s">
        <v>91</v>
      </c>
      <c r="B47" s="23">
        <v>165</v>
      </c>
      <c r="C47" s="24">
        <f t="shared" si="6"/>
        <v>13.414634146341463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235</v>
      </c>
      <c r="C48" s="24">
        <f t="shared" si="6"/>
        <v>19.10569105691057</v>
      </c>
      <c r="E48" s="27" t="s">
        <v>117</v>
      </c>
      <c r="F48" s="23">
        <v>15</v>
      </c>
      <c r="G48" s="24">
        <f aca="true" t="shared" si="7" ref="G48:G55">F48*100/F$46</f>
        <v>3.2967032967032965</v>
      </c>
    </row>
    <row r="49" spans="1:7" ht="12.75">
      <c r="A49" s="22" t="s">
        <v>93</v>
      </c>
      <c r="B49" s="23">
        <v>235</v>
      </c>
      <c r="C49" s="24">
        <f t="shared" si="6"/>
        <v>19.10569105691057</v>
      </c>
      <c r="E49" s="27" t="s">
        <v>118</v>
      </c>
      <c r="F49" s="23">
        <v>10</v>
      </c>
      <c r="G49" s="24">
        <f t="shared" si="7"/>
        <v>2.197802197802198</v>
      </c>
    </row>
    <row r="50" spans="1:7" ht="12.75">
      <c r="A50" s="22" t="s">
        <v>94</v>
      </c>
      <c r="B50" s="23">
        <v>125</v>
      </c>
      <c r="C50" s="24">
        <f t="shared" si="6"/>
        <v>10.16260162601626</v>
      </c>
      <c r="E50" s="27" t="s">
        <v>119</v>
      </c>
      <c r="F50" s="23">
        <v>45</v>
      </c>
      <c r="G50" s="24">
        <f t="shared" si="7"/>
        <v>9.89010989010989</v>
      </c>
    </row>
    <row r="51" spans="1:7" ht="12.75">
      <c r="A51" s="22" t="s">
        <v>95</v>
      </c>
      <c r="B51" s="23">
        <v>75</v>
      </c>
      <c r="C51" s="24">
        <f t="shared" si="6"/>
        <v>6.097560975609756</v>
      </c>
      <c r="E51" s="27" t="s">
        <v>120</v>
      </c>
      <c r="F51" s="23">
        <v>115</v>
      </c>
      <c r="G51" s="24">
        <f t="shared" si="7"/>
        <v>25.274725274725274</v>
      </c>
    </row>
    <row r="52" spans="1:7" ht="12.75">
      <c r="A52" s="28" t="s">
        <v>96</v>
      </c>
      <c r="B52" s="23">
        <v>75</v>
      </c>
      <c r="C52" s="24">
        <f t="shared" si="6"/>
        <v>6.097560975609756</v>
      </c>
      <c r="E52" s="27" t="s">
        <v>121</v>
      </c>
      <c r="F52" s="23">
        <v>125</v>
      </c>
      <c r="G52" s="24">
        <f t="shared" si="7"/>
        <v>27.47252747252747</v>
      </c>
    </row>
    <row r="53" spans="1:7" ht="12.75">
      <c r="A53" s="28" t="s">
        <v>97</v>
      </c>
      <c r="B53" s="34">
        <v>5</v>
      </c>
      <c r="C53" s="24" t="s">
        <v>195</v>
      </c>
      <c r="E53" s="27" t="s">
        <v>122</v>
      </c>
      <c r="F53" s="23">
        <v>80</v>
      </c>
      <c r="G53" s="24">
        <f t="shared" si="7"/>
        <v>17.582417582417584</v>
      </c>
    </row>
    <row r="54" spans="1:7" ht="12.75">
      <c r="A54" s="22"/>
      <c r="B54" s="23"/>
      <c r="C54" s="24" t="s">
        <v>318</v>
      </c>
      <c r="E54" s="27" t="s">
        <v>123</v>
      </c>
      <c r="F54" s="23">
        <v>40</v>
      </c>
      <c r="G54" s="24">
        <f t="shared" si="7"/>
        <v>8.791208791208792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20</v>
      </c>
      <c r="G55" s="35">
        <f t="shared" si="7"/>
        <v>4.395604395604396</v>
      </c>
    </row>
    <row r="56" spans="1:7" ht="12.75">
      <c r="A56" s="22" t="s">
        <v>98</v>
      </c>
      <c r="B56" s="23">
        <v>195</v>
      </c>
      <c r="C56" s="24">
        <f>B56*100/B$9</f>
        <v>15.853658536585366</v>
      </c>
      <c r="E56" s="27" t="s">
        <v>125</v>
      </c>
      <c r="F56" s="23">
        <v>802</v>
      </c>
      <c r="G56" s="24" t="s">
        <v>195</v>
      </c>
    </row>
    <row r="57" spans="1:7" ht="12.75">
      <c r="A57" s="22" t="s">
        <v>99</v>
      </c>
      <c r="B57" s="23">
        <v>520</v>
      </c>
      <c r="C57" s="24">
        <f>B57*100/B$9</f>
        <v>42.27642276422764</v>
      </c>
      <c r="E57" s="27"/>
      <c r="F57" s="23"/>
      <c r="G57" s="24" t="s">
        <v>318</v>
      </c>
    </row>
    <row r="58" spans="1:7" ht="12.75">
      <c r="A58" s="22" t="s">
        <v>100</v>
      </c>
      <c r="B58" s="23">
        <v>420</v>
      </c>
      <c r="C58" s="24">
        <f>B58*100/B$9</f>
        <v>34.146341463414636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95</v>
      </c>
      <c r="C59" s="24">
        <f>B59*100/B$9</f>
        <v>7.723577235772358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95</v>
      </c>
      <c r="G60" s="24">
        <f aca="true" t="shared" si="8" ref="G60:G66">F60*100/F$46</f>
        <v>20.87912087912088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15</v>
      </c>
      <c r="G61" s="24">
        <f t="shared" si="8"/>
        <v>3.2967032967032965</v>
      </c>
    </row>
    <row r="62" spans="1:7" ht="12.75">
      <c r="A62" s="28" t="s">
        <v>102</v>
      </c>
      <c r="B62" s="29">
        <v>695</v>
      </c>
      <c r="C62" s="24">
        <f aca="true" t="shared" si="9" ref="C62:C69">B62*100/B$9</f>
        <v>56.50406504065041</v>
      </c>
      <c r="E62" s="27" t="s">
        <v>261</v>
      </c>
      <c r="F62" s="23">
        <v>65</v>
      </c>
      <c r="G62" s="24">
        <f t="shared" si="8"/>
        <v>14.285714285714286</v>
      </c>
    </row>
    <row r="63" spans="1:7" ht="12.75">
      <c r="A63" s="28" t="s">
        <v>282</v>
      </c>
      <c r="B63" s="29">
        <v>55</v>
      </c>
      <c r="C63" s="24">
        <f t="shared" si="9"/>
        <v>4.471544715447155</v>
      </c>
      <c r="E63" s="27" t="s">
        <v>262</v>
      </c>
      <c r="F63" s="23">
        <v>45</v>
      </c>
      <c r="G63" s="24">
        <f t="shared" si="8"/>
        <v>9.89010989010989</v>
      </c>
    </row>
    <row r="64" spans="1:7" ht="12.75">
      <c r="A64" s="22" t="s">
        <v>103</v>
      </c>
      <c r="B64" s="23">
        <v>295</v>
      </c>
      <c r="C64" s="24">
        <f t="shared" si="9"/>
        <v>23.983739837398375</v>
      </c>
      <c r="E64" s="27" t="s">
        <v>263</v>
      </c>
      <c r="F64" s="23">
        <v>30</v>
      </c>
      <c r="G64" s="24">
        <f t="shared" si="8"/>
        <v>6.593406593406593</v>
      </c>
    </row>
    <row r="65" spans="1:7" ht="12.75">
      <c r="A65" s="22" t="s">
        <v>283</v>
      </c>
      <c r="B65" s="23">
        <v>165</v>
      </c>
      <c r="C65" s="24">
        <f t="shared" si="9"/>
        <v>13.414634146341463</v>
      </c>
      <c r="E65" s="27" t="s">
        <v>264</v>
      </c>
      <c r="F65" s="23">
        <v>145</v>
      </c>
      <c r="G65" s="24">
        <f t="shared" si="8"/>
        <v>31.86813186813187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3">
        <v>45</v>
      </c>
      <c r="G66" s="24">
        <f t="shared" si="8"/>
        <v>9.89010989010989</v>
      </c>
    </row>
    <row r="67" spans="1:7" ht="12.75">
      <c r="A67" s="22" t="s">
        <v>105</v>
      </c>
      <c r="B67" s="23">
        <v>4</v>
      </c>
      <c r="C67" s="24">
        <f t="shared" si="9"/>
        <v>0.3252032520325203</v>
      </c>
      <c r="E67" s="27"/>
      <c r="F67" s="23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10</v>
      </c>
      <c r="C69" s="24">
        <f t="shared" si="9"/>
        <v>0.8130081300813008</v>
      </c>
      <c r="E69" s="27"/>
      <c r="F69" s="23"/>
      <c r="G69" s="24"/>
    </row>
    <row r="70" spans="1:7" ht="12.75">
      <c r="A70" s="22" t="s">
        <v>108</v>
      </c>
      <c r="B70" s="23" t="s">
        <v>360</v>
      </c>
      <c r="C70" s="24" t="s">
        <v>360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4</v>
      </c>
      <c r="C73" s="24">
        <f>B73*100/B$9</f>
        <v>0.3252032520325203</v>
      </c>
      <c r="E73" s="27"/>
      <c r="F73" s="23"/>
      <c r="G73" s="24"/>
    </row>
    <row r="74" spans="1:7" ht="12.75">
      <c r="A74" s="22" t="s">
        <v>322</v>
      </c>
      <c r="B74" s="23">
        <v>4</v>
      </c>
      <c r="C74" s="24">
        <f>B74*100/B$9</f>
        <v>0.3252032520325203</v>
      </c>
      <c r="E74" s="27"/>
      <c r="F74" s="23"/>
      <c r="G74" s="24"/>
    </row>
    <row r="75" spans="1:7" ht="13.5" thickBot="1">
      <c r="A75" s="36" t="s">
        <v>133</v>
      </c>
      <c r="B75" s="37" t="s">
        <v>360</v>
      </c>
      <c r="C75" s="38" t="s">
        <v>360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2004-10-13T12:15:02Z</cp:lastPrinted>
  <dcterms:created xsi:type="dcterms:W3CDTF">2004-04-08T18:29:08Z</dcterms:created>
  <dcterms:modified xsi:type="dcterms:W3CDTF">2004-10-13T12:15:12Z</dcterms:modified>
  <cp:category/>
  <cp:version/>
  <cp:contentType/>
  <cp:contentStatus/>
</cp:coreProperties>
</file>