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</sheets>
  <definedNames>
    <definedName name="_xlnm.Print_Area" localSheetId="2">'Table 3'!$A$1:$J$76</definedName>
    <definedName name="_xlnm.Print_Area" localSheetId="3">'Table 4'!$A$1:$J$76</definedName>
    <definedName name="_xlnm.Print_Area" localSheetId="5">'Table 6'!$A$1:$J$76</definedName>
    <definedName name="_xlnm.Print_Area" localSheetId="6">'Table 7'!$A$1:$J$76</definedName>
    <definedName name="_xlnm.Print_Area" localSheetId="7">'Table 8'!$A$1:$J$77</definedName>
  </definedNames>
  <calcPr fullCalcOnLoad="1"/>
</workbook>
</file>

<file path=xl/sharedStrings.xml><?xml version="1.0" encoding="utf-8"?>
<sst xmlns="http://schemas.openxmlformats.org/spreadsheetml/2006/main" count="609" uniqueCount="88">
  <si>
    <r>
      <t xml:space="preserve">Table 1.  </t>
    </r>
    <r>
      <rPr>
        <b/>
        <sz val="12"/>
        <rFont val="Arial"/>
        <family val="2"/>
      </rPr>
      <t>Total Population by Age and Sex for the United States:  2000</t>
    </r>
  </si>
  <si>
    <t>Total population</t>
  </si>
  <si>
    <t>One race</t>
  </si>
  <si>
    <t>Two or more races</t>
  </si>
  <si>
    <t>sexes</t>
  </si>
  <si>
    <t>Both</t>
  </si>
  <si>
    <t>Male</t>
  </si>
  <si>
    <t>Female</t>
  </si>
  <si>
    <t>United States</t>
  </si>
  <si>
    <t>FIVE-YEAR AGE GROUPS</t>
  </si>
  <si>
    <t xml:space="preserve">        Total population</t>
  </si>
  <si>
    <t>Under 5 years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</si>
  <si>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</si>
  <si>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</si>
  <si>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</si>
  <si>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</si>
  <si>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</si>
  <si>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</si>
  <si>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</si>
  <si>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</si>
  <si>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</si>
  <si>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</si>
  <si>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</si>
  <si>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</si>
  <si>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</si>
  <si>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</si>
  <si>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</si>
  <si>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</si>
  <si>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</si>
  <si>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SELECTED AGE GROUPS</t>
  </si>
  <si>
    <t>Under 18 years</t>
  </si>
  <si>
    <t xml:space="preserve">    Under 1 year</t>
  </si>
  <si>
    <t xml:space="preserve">    1 to 4 years</t>
  </si>
  <si>
    <t xml:space="preserve">    5 to 13 years</t>
  </si>
  <si>
    <t xml:space="preserve">    14 to 17 years</t>
  </si>
  <si>
    <t>18 to 64 years</t>
  </si>
  <si>
    <t xml:space="preserve">    18 to 24 years</t>
  </si>
  <si>
    <t xml:space="preserve">    25 to 44 years</t>
  </si>
  <si>
    <t xml:space="preserve">    45 to 64 years</t>
  </si>
  <si>
    <t>65 years and over</t>
  </si>
  <si>
    <t>16 years and over</t>
  </si>
  <si>
    <t>18 years and over</t>
  </si>
  <si>
    <t>21 years and over</t>
  </si>
  <si>
    <t>50 years and over</t>
  </si>
  <si>
    <t>55 years and over</t>
  </si>
  <si>
    <t>60 years and over</t>
  </si>
  <si>
    <t>62 years and over</t>
  </si>
  <si>
    <t>67 years and over</t>
  </si>
  <si>
    <t>72 years and over</t>
  </si>
  <si>
    <t>75 years and over</t>
  </si>
  <si>
    <t>PERCENT DISTRIBUTION</t>
  </si>
  <si>
    <r>
      <t xml:space="preserve">     </t>
    </r>
    <r>
      <rPr>
        <b/>
        <sz val="10"/>
        <rFont val="Arial"/>
        <family val="2"/>
      </rPr>
      <t xml:space="preserve">   Total population</t>
    </r>
  </si>
  <si>
    <t>White alone</t>
  </si>
  <si>
    <t>White in combination only</t>
  </si>
  <si>
    <t>White alone or in combination</t>
  </si>
  <si>
    <t xml:space="preserve"> </t>
  </si>
  <si>
    <t>Black or African American alone</t>
  </si>
  <si>
    <t>Black or African American in combination only</t>
  </si>
  <si>
    <t>Black or African American alone or in combination</t>
  </si>
  <si>
    <t>American Indian and Alaska Native alone</t>
  </si>
  <si>
    <t>American Indian and Alaska Native in combination only</t>
  </si>
  <si>
    <t>American Indian and Alaska Native alone or in combination</t>
  </si>
  <si>
    <t>Asian alone or in combination</t>
  </si>
  <si>
    <t>Asian in combination only</t>
  </si>
  <si>
    <t>Asian alone</t>
  </si>
  <si>
    <t>Native Hawaiian and Other Pacific Islander alone</t>
  </si>
  <si>
    <t>Native Hawaiian and Other Pacific Islander alone or in combination</t>
  </si>
  <si>
    <t>Native Hawaiian and Other Pacific Islander in combination only</t>
  </si>
  <si>
    <t>Some other race alone</t>
  </si>
  <si>
    <t>Some Other Race in combination only</t>
  </si>
  <si>
    <t>Some Other Race alone or in combination</t>
  </si>
  <si>
    <t>Hispanic or Latino (of any race)</t>
  </si>
  <si>
    <t>White alone, not Hispanic or Latino</t>
  </si>
  <si>
    <t>Population other than White alone, not Hispanic or Latino</t>
  </si>
  <si>
    <t>Source:  U.S. Census Bureau, Census 2000 Summary File 1.</t>
  </si>
  <si>
    <t>Source:  U.S. Census Bureau, Census 2000 Summary File.</t>
  </si>
  <si>
    <r>
      <t xml:space="preserve">Table 2.  </t>
    </r>
    <r>
      <rPr>
        <b/>
        <sz val="12"/>
        <rFont val="Arial"/>
        <family val="2"/>
      </rPr>
      <t>White Population, by Age and Sex for the United States:  2000</t>
    </r>
  </si>
  <si>
    <r>
      <t xml:space="preserve">Table 3.  </t>
    </r>
    <r>
      <rPr>
        <b/>
        <sz val="12"/>
        <rFont val="Arial"/>
        <family val="2"/>
      </rPr>
      <t>Black or African American Population, by Age and Sex for the United States: 2000</t>
    </r>
  </si>
  <si>
    <r>
      <t xml:space="preserve">Table 4.  </t>
    </r>
    <r>
      <rPr>
        <b/>
        <sz val="12"/>
        <rFont val="Arial"/>
        <family val="2"/>
      </rPr>
      <t>American Indian and Alaska Native Population, by Age and Sex for the United States: 2000</t>
    </r>
  </si>
  <si>
    <r>
      <t xml:space="preserve">Table 5. </t>
    </r>
    <r>
      <rPr>
        <b/>
        <sz val="12"/>
        <rFont val="Arial"/>
        <family val="2"/>
      </rPr>
      <t>Asian Population, by Age and Sex for the United States:  2000</t>
    </r>
  </si>
  <si>
    <r>
      <t xml:space="preserve">Table 7.  </t>
    </r>
    <r>
      <rPr>
        <b/>
        <sz val="12"/>
        <rFont val="Arial"/>
        <family val="2"/>
      </rPr>
      <t>Some Other Race Population, by Age and Sex for the United States: 2000</t>
    </r>
  </si>
  <si>
    <r>
      <t xml:space="preserve">Table 8.  </t>
    </r>
    <r>
      <rPr>
        <b/>
        <sz val="12"/>
        <rFont val="Arial"/>
        <family val="2"/>
      </rPr>
      <t>Hispanic or Latino Origin Population; White Alone Not-Hispanic or Latino Origin Population; and Population Other than White</t>
    </r>
  </si>
  <si>
    <t xml:space="preserve">                  Alone Not-Hispanic or Latino Origin, by Age and Sex for the United States: 2000</t>
  </si>
  <si>
    <t>Median age (years)</t>
  </si>
  <si>
    <t>Source:  U.S. Census Bureau</t>
  </si>
  <si>
    <r>
      <t xml:space="preserve">[For information on confidentiality protection, nonsampling error, and definitions, see </t>
    </r>
    <r>
      <rPr>
        <i/>
        <sz val="10"/>
        <rFont val="Arial"/>
        <family val="2"/>
      </rPr>
      <t>http://www.census.gov/prod/cen2000/doc/sf1.pdf</t>
    </r>
    <r>
      <rPr>
        <sz val="10"/>
        <rFont val="Arial"/>
        <family val="2"/>
      </rPr>
      <t>]</t>
    </r>
  </si>
  <si>
    <r>
      <t xml:space="preserve">Table 6. </t>
    </r>
    <r>
      <rPr>
        <b/>
        <sz val="12"/>
        <rFont val="Arial"/>
        <family val="2"/>
      </rPr>
      <t xml:space="preserve"> Native Hawaiian and Other Pacific Islander Population, by Age and Sex for the  United States: 2000</t>
    </r>
  </si>
  <si>
    <t>Internet Release date:  February 25,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</si>
</sst>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49" fontId="1" fillId="0" borderId="7" xfId="0" applyNumberFormat="1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0" fillId="0" borderId="8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13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6" xfId="0" applyFont="1" applyBorder="1" applyAlignment="1">
      <alignment/>
    </xf>
    <xf numFmtId="49" fontId="3" fillId="0" borderId="0" xfId="0" applyNumberFormat="1" applyFont="1" applyAlignment="1">
      <alignment/>
    </xf>
    <xf numFmtId="49" fontId="1" fillId="0" borderId="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164" fontId="1" fillId="0" borderId="8" xfId="0" applyNumberFormat="1" applyFont="1" applyAlignment="1">
      <alignment/>
    </xf>
    <xf numFmtId="164" fontId="1" fillId="0" borderId="13" xfId="0" applyNumberFormat="1" applyFont="1" applyAlignment="1">
      <alignment/>
    </xf>
    <xf numFmtId="164" fontId="0" fillId="0" borderId="8" xfId="0" applyNumberFormat="1" applyAlignment="1">
      <alignment/>
    </xf>
    <xf numFmtId="164" fontId="0" fillId="0" borderId="0" xfId="0" applyNumberFormat="1" applyAlignment="1">
      <alignment/>
    </xf>
    <xf numFmtId="164" fontId="0" fillId="0" borderId="13" xfId="0" applyNumberFormat="1" applyAlignment="1">
      <alignment/>
    </xf>
    <xf numFmtId="165" fontId="1" fillId="0" borderId="10" xfId="0" applyNumberFormat="1" applyFont="1" applyBorder="1" applyAlignment="1">
      <alignment horizontal="right"/>
    </xf>
    <xf numFmtId="165" fontId="1" fillId="0" borderId="21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21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164" fontId="1" fillId="0" borderId="15" xfId="0" applyNumberFormat="1" applyFont="1" applyAlignment="1">
      <alignment/>
    </xf>
    <xf numFmtId="164" fontId="0" fillId="0" borderId="15" xfId="0" applyNumberFormat="1" applyAlignment="1">
      <alignment/>
    </xf>
    <xf numFmtId="0" fontId="0" fillId="0" borderId="8" xfId="0" applyAlignment="1">
      <alignment/>
    </xf>
    <xf numFmtId="0" fontId="0" fillId="0" borderId="15" xfId="0" applyAlignment="1">
      <alignment/>
    </xf>
    <xf numFmtId="0" fontId="0" fillId="0" borderId="13" xfId="0" applyAlignment="1">
      <alignment/>
    </xf>
    <xf numFmtId="165" fontId="1" fillId="0" borderId="8" xfId="0" applyNumberFormat="1" applyFont="1" applyAlignment="1">
      <alignment/>
    </xf>
    <xf numFmtId="165" fontId="1" fillId="0" borderId="15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13" xfId="0" applyNumberFormat="1" applyFont="1" applyAlignment="1">
      <alignment/>
    </xf>
    <xf numFmtId="165" fontId="0" fillId="0" borderId="8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3" xfId="0" applyNumberFormat="1" applyBorder="1" applyAlignment="1">
      <alignment/>
    </xf>
    <xf numFmtId="165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8" xfId="0" applyFont="1" applyAlignment="1">
      <alignment/>
    </xf>
    <xf numFmtId="0" fontId="1" fillId="0" borderId="15" xfId="0" applyFont="1" applyAlignment="1">
      <alignment/>
    </xf>
    <xf numFmtId="0" fontId="1" fillId="0" borderId="13" xfId="0" applyFont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2" max="3" width="13.00390625" style="0" customWidth="1"/>
    <col min="4" max="4" width="12.57421875" style="0" customWidth="1"/>
    <col min="5" max="5" width="13.7109375" style="0" customWidth="1"/>
    <col min="6" max="7" width="13.00390625" style="0" customWidth="1"/>
    <col min="8" max="8" width="10.8515625" style="0" customWidth="1"/>
    <col min="9" max="9" width="11.421875" style="0" customWidth="1"/>
    <col min="10" max="10" width="10.8515625" style="0" customWidth="1"/>
  </cols>
  <sheetData>
    <row r="1" ht="15.75">
      <c r="A1" s="1" t="s">
        <v>0</v>
      </c>
    </row>
    <row r="2" ht="15">
      <c r="A2" s="1"/>
    </row>
    <row r="3" ht="12.75">
      <c r="A3" t="s">
        <v>84</v>
      </c>
    </row>
    <row r="4" ht="12.75">
      <c r="A4" t="s">
        <v>87</v>
      </c>
    </row>
    <row r="6" ht="13.5" thickBot="1">
      <c r="A6" s="2" t="s">
        <v>85</v>
      </c>
    </row>
    <row r="7" spans="1:10" ht="12.75">
      <c r="A7" s="7"/>
      <c r="B7" s="88" t="s">
        <v>1</v>
      </c>
      <c r="C7" s="89"/>
      <c r="D7" s="90"/>
      <c r="E7" s="88" t="s">
        <v>2</v>
      </c>
      <c r="F7" s="94"/>
      <c r="G7" s="95"/>
      <c r="H7" s="88" t="s">
        <v>3</v>
      </c>
      <c r="I7" s="94"/>
      <c r="J7" s="95"/>
    </row>
    <row r="8" spans="1:10" ht="12.75">
      <c r="A8" s="8"/>
      <c r="B8" s="91"/>
      <c r="C8" s="92"/>
      <c r="D8" s="93"/>
      <c r="E8" s="96"/>
      <c r="F8" s="97"/>
      <c r="G8" s="98"/>
      <c r="H8" s="96"/>
      <c r="I8" s="97"/>
      <c r="J8" s="98"/>
    </row>
    <row r="9" spans="1:10" ht="12.75">
      <c r="A9" s="8"/>
      <c r="B9" s="47"/>
      <c r="C9" s="44"/>
      <c r="D9" s="42"/>
      <c r="E9" s="48"/>
      <c r="F9" s="45"/>
      <c r="G9" s="43"/>
      <c r="H9" s="48"/>
      <c r="I9" s="45"/>
      <c r="J9" s="49"/>
    </row>
    <row r="10" spans="1:10" ht="12.75">
      <c r="A10" s="8"/>
      <c r="B10" s="46" t="s">
        <v>5</v>
      </c>
      <c r="C10" s="32"/>
      <c r="E10" s="46" t="s">
        <v>5</v>
      </c>
      <c r="F10" s="32"/>
      <c r="H10" s="46" t="s">
        <v>5</v>
      </c>
      <c r="I10" s="32"/>
      <c r="J10" s="17"/>
    </row>
    <row r="11" spans="1:10" ht="13.5" thickBot="1">
      <c r="A11" s="9" t="s">
        <v>8</v>
      </c>
      <c r="B11" s="3" t="s">
        <v>4</v>
      </c>
      <c r="C11" s="4" t="s">
        <v>6</v>
      </c>
      <c r="D11" s="5" t="s">
        <v>7</v>
      </c>
      <c r="E11" s="3" t="s">
        <v>4</v>
      </c>
      <c r="F11" s="4" t="s">
        <v>6</v>
      </c>
      <c r="G11" s="5" t="s">
        <v>7</v>
      </c>
      <c r="H11" s="3" t="s">
        <v>4</v>
      </c>
      <c r="I11" s="4" t="s">
        <v>6</v>
      </c>
      <c r="J11" s="6" t="s">
        <v>7</v>
      </c>
    </row>
    <row r="12" spans="1:10" ht="12.75">
      <c r="A12" s="11"/>
      <c r="B12" s="15"/>
      <c r="D12" s="16"/>
      <c r="E12" s="15"/>
      <c r="G12" s="16"/>
      <c r="H12" s="15"/>
      <c r="J12" s="16"/>
    </row>
    <row r="13" spans="1:10" ht="12.75">
      <c r="A13" s="13" t="s">
        <v>9</v>
      </c>
      <c r="B13" s="10"/>
      <c r="D13" s="17"/>
      <c r="E13" s="10"/>
      <c r="G13" s="17"/>
      <c r="H13" s="10"/>
      <c r="J13" s="17"/>
    </row>
    <row r="14" spans="1:10" ht="12.75">
      <c r="A14" s="14"/>
      <c r="B14" s="10"/>
      <c r="D14" s="17"/>
      <c r="E14" s="10"/>
      <c r="G14" s="17"/>
      <c r="H14" s="10"/>
      <c r="J14" s="17"/>
    </row>
    <row r="15" spans="1:10" ht="12.75">
      <c r="A15" s="13" t="s">
        <v>10</v>
      </c>
      <c r="B15" s="55">
        <v>281421906</v>
      </c>
      <c r="C15" s="19">
        <v>138053563</v>
      </c>
      <c r="D15" s="56">
        <v>143368343</v>
      </c>
      <c r="E15" s="55">
        <v>274595678</v>
      </c>
      <c r="F15" s="19">
        <v>134632945</v>
      </c>
      <c r="G15" s="56">
        <v>139962733</v>
      </c>
      <c r="H15" s="55">
        <v>6826228</v>
      </c>
      <c r="I15" s="19">
        <v>3420618</v>
      </c>
      <c r="J15" s="56">
        <v>3405610</v>
      </c>
    </row>
    <row r="16" spans="1:10" ht="12.75">
      <c r="A16" s="14" t="s">
        <v>11</v>
      </c>
      <c r="B16" s="57">
        <v>19175798</v>
      </c>
      <c r="C16" s="58">
        <v>9810733</v>
      </c>
      <c r="D16" s="59">
        <v>9365065</v>
      </c>
      <c r="E16" s="57">
        <v>18227583</v>
      </c>
      <c r="F16" s="58">
        <v>9328579</v>
      </c>
      <c r="G16" s="59">
        <v>8899004</v>
      </c>
      <c r="H16" s="57">
        <v>948215</v>
      </c>
      <c r="I16" s="58">
        <v>482154</v>
      </c>
      <c r="J16" s="59">
        <v>466061</v>
      </c>
    </row>
    <row r="17" spans="1:10" ht="12.75">
      <c r="A17" s="14" t="s">
        <v>12</v>
      </c>
      <c r="B17" s="57">
        <v>20549505</v>
      </c>
      <c r="C17" s="58">
        <v>10523277</v>
      </c>
      <c r="D17" s="59">
        <v>10026228</v>
      </c>
      <c r="E17" s="57">
        <v>19719732</v>
      </c>
      <c r="F17" s="58">
        <v>10101978</v>
      </c>
      <c r="G17" s="59">
        <v>9617754</v>
      </c>
      <c r="H17" s="57">
        <v>829773</v>
      </c>
      <c r="I17" s="58">
        <v>421299</v>
      </c>
      <c r="J17" s="59">
        <v>408474</v>
      </c>
    </row>
    <row r="18" spans="1:10" ht="12.75">
      <c r="A18" s="14" t="s">
        <v>13</v>
      </c>
      <c r="B18" s="57">
        <v>20528072</v>
      </c>
      <c r="C18" s="58">
        <v>10520197</v>
      </c>
      <c r="D18" s="59">
        <v>10007875</v>
      </c>
      <c r="E18" s="57">
        <v>19824608</v>
      </c>
      <c r="F18" s="58">
        <v>10164015</v>
      </c>
      <c r="G18" s="59">
        <v>9660593</v>
      </c>
      <c r="H18" s="57">
        <v>703464</v>
      </c>
      <c r="I18" s="58">
        <v>356182</v>
      </c>
      <c r="J18" s="59">
        <v>347282</v>
      </c>
    </row>
    <row r="19" spans="1:10" ht="12.75">
      <c r="A19" s="14" t="s">
        <v>14</v>
      </c>
      <c r="B19" s="57">
        <v>20219890</v>
      </c>
      <c r="C19" s="58">
        <v>10391004</v>
      </c>
      <c r="D19" s="59">
        <v>9828886</v>
      </c>
      <c r="E19" s="57">
        <v>19597998</v>
      </c>
      <c r="F19" s="58">
        <v>10075286</v>
      </c>
      <c r="G19" s="59">
        <v>9522712</v>
      </c>
      <c r="H19" s="57">
        <v>621892</v>
      </c>
      <c r="I19" s="58">
        <v>315718</v>
      </c>
      <c r="J19" s="59">
        <v>306174</v>
      </c>
    </row>
    <row r="20" spans="1:10" ht="12.75">
      <c r="A20" s="14" t="s">
        <v>15</v>
      </c>
      <c r="B20" s="57">
        <v>18964001</v>
      </c>
      <c r="C20" s="58">
        <v>9687814</v>
      </c>
      <c r="D20" s="59">
        <v>9276187</v>
      </c>
      <c r="E20" s="57">
        <v>18411917</v>
      </c>
      <c r="F20" s="58">
        <v>9405807</v>
      </c>
      <c r="G20" s="59">
        <v>9006110</v>
      </c>
      <c r="H20" s="57">
        <v>552084</v>
      </c>
      <c r="I20" s="58">
        <v>282007</v>
      </c>
      <c r="J20" s="59">
        <v>270077</v>
      </c>
    </row>
    <row r="21" spans="1:10" ht="12.75">
      <c r="A21" s="14" t="s">
        <v>16</v>
      </c>
      <c r="B21" s="57">
        <v>19381336</v>
      </c>
      <c r="C21" s="58">
        <v>9798760</v>
      </c>
      <c r="D21" s="59">
        <v>9582576</v>
      </c>
      <c r="E21" s="57">
        <v>18868887</v>
      </c>
      <c r="F21" s="58">
        <v>9537752</v>
      </c>
      <c r="G21" s="59">
        <v>9331135</v>
      </c>
      <c r="H21" s="57">
        <v>512449</v>
      </c>
      <c r="I21" s="58">
        <v>261008</v>
      </c>
      <c r="J21" s="59">
        <v>251441</v>
      </c>
    </row>
    <row r="22" spans="1:10" ht="12.75">
      <c r="A22" s="14" t="s">
        <v>17</v>
      </c>
      <c r="B22" s="57">
        <v>20510388</v>
      </c>
      <c r="C22" s="58">
        <v>10321769</v>
      </c>
      <c r="D22" s="59">
        <v>10188619</v>
      </c>
      <c r="E22" s="57">
        <v>20026210</v>
      </c>
      <c r="F22" s="58">
        <v>10074647</v>
      </c>
      <c r="G22" s="59">
        <v>9951563</v>
      </c>
      <c r="H22" s="57">
        <v>484178</v>
      </c>
      <c r="I22" s="58">
        <v>247122</v>
      </c>
      <c r="J22" s="59">
        <v>237056</v>
      </c>
    </row>
    <row r="23" spans="1:10" ht="12.75">
      <c r="A23" s="14" t="s">
        <v>18</v>
      </c>
      <c r="B23" s="57">
        <v>22706664</v>
      </c>
      <c r="C23" s="58">
        <v>11318696</v>
      </c>
      <c r="D23" s="59">
        <v>11387968</v>
      </c>
      <c r="E23" s="57">
        <v>22235945</v>
      </c>
      <c r="F23" s="58">
        <v>11079394</v>
      </c>
      <c r="G23" s="59">
        <v>11156551</v>
      </c>
      <c r="H23" s="57">
        <v>470719</v>
      </c>
      <c r="I23" s="58">
        <v>239302</v>
      </c>
      <c r="J23" s="59">
        <v>231417</v>
      </c>
    </row>
    <row r="24" spans="1:10" ht="12.75">
      <c r="A24" s="14" t="s">
        <v>19</v>
      </c>
      <c r="B24" s="57">
        <v>22441863</v>
      </c>
      <c r="C24" s="58">
        <v>11129102</v>
      </c>
      <c r="D24" s="59">
        <v>11312761</v>
      </c>
      <c r="E24" s="57">
        <v>22021176</v>
      </c>
      <c r="F24" s="58">
        <v>10917323</v>
      </c>
      <c r="G24" s="59">
        <v>11103853</v>
      </c>
      <c r="H24" s="57">
        <v>420687</v>
      </c>
      <c r="I24" s="58">
        <v>211779</v>
      </c>
      <c r="J24" s="59">
        <v>208908</v>
      </c>
    </row>
    <row r="25" spans="1:10" ht="12.75">
      <c r="A25" s="14" t="s">
        <v>20</v>
      </c>
      <c r="B25" s="57">
        <v>20092404</v>
      </c>
      <c r="C25" s="58">
        <v>9889506</v>
      </c>
      <c r="D25" s="59">
        <v>10202898</v>
      </c>
      <c r="E25" s="57">
        <v>19754156</v>
      </c>
      <c r="F25" s="58">
        <v>9720917</v>
      </c>
      <c r="G25" s="59">
        <v>10033239</v>
      </c>
      <c r="H25" s="57">
        <v>338248</v>
      </c>
      <c r="I25" s="58">
        <v>168589</v>
      </c>
      <c r="J25" s="59">
        <v>169659</v>
      </c>
    </row>
    <row r="26" spans="1:10" ht="12.75">
      <c r="A26" s="14" t="s">
        <v>21</v>
      </c>
      <c r="B26" s="57">
        <v>17585548</v>
      </c>
      <c r="C26" s="58">
        <v>8607724</v>
      </c>
      <c r="D26" s="59">
        <v>8977824</v>
      </c>
      <c r="E26" s="57">
        <v>17316932</v>
      </c>
      <c r="F26" s="58">
        <v>8476692</v>
      </c>
      <c r="G26" s="59">
        <v>8840240</v>
      </c>
      <c r="H26" s="57">
        <v>268616</v>
      </c>
      <c r="I26" s="58">
        <v>131032</v>
      </c>
      <c r="J26" s="59">
        <v>137584</v>
      </c>
    </row>
    <row r="27" spans="1:10" ht="12.75">
      <c r="A27" s="14" t="s">
        <v>22</v>
      </c>
      <c r="B27" s="57">
        <v>13469237</v>
      </c>
      <c r="C27" s="58">
        <v>6508729</v>
      </c>
      <c r="D27" s="59">
        <v>6960508</v>
      </c>
      <c r="E27" s="57">
        <v>13280566</v>
      </c>
      <c r="F27" s="58">
        <v>6417290</v>
      </c>
      <c r="G27" s="59">
        <v>6863276</v>
      </c>
      <c r="H27" s="57">
        <v>188671</v>
      </c>
      <c r="I27" s="58">
        <v>91439</v>
      </c>
      <c r="J27" s="59">
        <v>97232</v>
      </c>
    </row>
    <row r="28" spans="1:10" ht="12.75">
      <c r="A28" s="14" t="s">
        <v>23</v>
      </c>
      <c r="B28" s="57">
        <v>10805447</v>
      </c>
      <c r="C28" s="58">
        <v>5136627</v>
      </c>
      <c r="D28" s="59">
        <v>5668820</v>
      </c>
      <c r="E28" s="57">
        <v>10662421</v>
      </c>
      <c r="F28" s="58">
        <v>5068659</v>
      </c>
      <c r="G28" s="59">
        <v>5593762</v>
      </c>
      <c r="H28" s="57">
        <v>143026</v>
      </c>
      <c r="I28" s="58">
        <v>67968</v>
      </c>
      <c r="J28" s="59">
        <v>75058</v>
      </c>
    </row>
    <row r="29" spans="1:10" ht="12.75">
      <c r="A29" s="14" t="s">
        <v>24</v>
      </c>
      <c r="B29" s="57">
        <v>9533545</v>
      </c>
      <c r="C29" s="58">
        <v>4400362</v>
      </c>
      <c r="D29" s="59">
        <v>5133183</v>
      </c>
      <c r="E29" s="57">
        <v>9421591</v>
      </c>
      <c r="F29" s="58">
        <v>4349182</v>
      </c>
      <c r="G29" s="59">
        <v>5072409</v>
      </c>
      <c r="H29" s="57">
        <v>111954</v>
      </c>
      <c r="I29" s="58">
        <v>51180</v>
      </c>
      <c r="J29" s="59">
        <v>60774</v>
      </c>
    </row>
    <row r="30" spans="1:10" ht="12.75">
      <c r="A30" s="14" t="s">
        <v>25</v>
      </c>
      <c r="B30" s="57">
        <v>8857441</v>
      </c>
      <c r="C30" s="58">
        <v>3902912</v>
      </c>
      <c r="D30" s="59">
        <v>4954529</v>
      </c>
      <c r="E30" s="57">
        <v>8766843</v>
      </c>
      <c r="F30" s="58">
        <v>3863245</v>
      </c>
      <c r="G30" s="59">
        <v>4903598</v>
      </c>
      <c r="H30" s="57">
        <v>90598</v>
      </c>
      <c r="I30" s="58">
        <v>39667</v>
      </c>
      <c r="J30" s="59">
        <v>50931</v>
      </c>
    </row>
    <row r="31" spans="1:10" ht="12.75">
      <c r="A31" s="14" t="s">
        <v>26</v>
      </c>
      <c r="B31" s="57">
        <v>7415813</v>
      </c>
      <c r="C31" s="58">
        <v>3044456</v>
      </c>
      <c r="D31" s="59">
        <v>4371357</v>
      </c>
      <c r="E31" s="57">
        <v>7348823</v>
      </c>
      <c r="F31" s="58">
        <v>3016865</v>
      </c>
      <c r="G31" s="59">
        <v>4331958</v>
      </c>
      <c r="H31" s="57">
        <v>66990</v>
      </c>
      <c r="I31" s="58">
        <v>27591</v>
      </c>
      <c r="J31" s="59">
        <v>39399</v>
      </c>
    </row>
    <row r="32" spans="1:10" ht="12.75">
      <c r="A32" s="14" t="s">
        <v>27</v>
      </c>
      <c r="B32" s="57">
        <v>4945367</v>
      </c>
      <c r="C32" s="58">
        <v>1834897</v>
      </c>
      <c r="D32" s="59">
        <v>3110470</v>
      </c>
      <c r="E32" s="57">
        <v>4904714</v>
      </c>
      <c r="F32" s="58">
        <v>1819570</v>
      </c>
      <c r="G32" s="59">
        <v>3085144</v>
      </c>
      <c r="H32" s="57">
        <v>40653</v>
      </c>
      <c r="I32" s="58">
        <v>15327</v>
      </c>
      <c r="J32" s="59">
        <v>25326</v>
      </c>
    </row>
    <row r="33" spans="1:10" ht="12.75">
      <c r="A33" s="14" t="s">
        <v>28</v>
      </c>
      <c r="B33" s="57">
        <v>4239587</v>
      </c>
      <c r="C33" s="58">
        <v>1226998</v>
      </c>
      <c r="D33" s="59">
        <v>3012589</v>
      </c>
      <c r="E33" s="57">
        <v>4205576</v>
      </c>
      <c r="F33" s="58">
        <v>1215744</v>
      </c>
      <c r="G33" s="59">
        <v>2989832</v>
      </c>
      <c r="H33" s="57">
        <v>34011</v>
      </c>
      <c r="I33" s="58">
        <v>11254</v>
      </c>
      <c r="J33" s="59">
        <v>22757</v>
      </c>
    </row>
    <row r="34" spans="1:10" ht="12.75">
      <c r="A34" s="14"/>
      <c r="B34" s="57"/>
      <c r="C34" s="58"/>
      <c r="D34" s="59"/>
      <c r="E34" s="57"/>
      <c r="F34" s="58"/>
      <c r="G34" s="59"/>
      <c r="H34" s="57"/>
      <c r="I34" s="58"/>
      <c r="J34" s="59"/>
    </row>
    <row r="35" spans="1:10" ht="12.75">
      <c r="A35" s="13" t="s">
        <v>29</v>
      </c>
      <c r="B35" s="57"/>
      <c r="C35" s="58"/>
      <c r="D35" s="59"/>
      <c r="E35" s="57"/>
      <c r="F35" s="58"/>
      <c r="G35" s="59"/>
      <c r="H35" s="57"/>
      <c r="I35" s="58"/>
      <c r="J35" s="59"/>
    </row>
    <row r="36" spans="1:10" ht="12.75">
      <c r="A36" s="14"/>
      <c r="B36" s="57"/>
      <c r="C36" s="58"/>
      <c r="D36" s="59"/>
      <c r="E36" s="57"/>
      <c r="F36" s="58"/>
      <c r="G36" s="59"/>
      <c r="H36" s="57"/>
      <c r="I36" s="58"/>
      <c r="J36" s="59"/>
    </row>
    <row r="37" spans="1:10" ht="12.75">
      <c r="A37" s="13" t="s">
        <v>30</v>
      </c>
      <c r="B37" s="55">
        <v>72293812</v>
      </c>
      <c r="C37" s="19">
        <v>37059196</v>
      </c>
      <c r="D37" s="56">
        <v>35234616</v>
      </c>
      <c r="E37" s="55">
        <v>69436926</v>
      </c>
      <c r="F37" s="19">
        <v>35608943</v>
      </c>
      <c r="G37" s="56">
        <v>33827983</v>
      </c>
      <c r="H37" s="55">
        <v>2856886</v>
      </c>
      <c r="I37" s="19">
        <v>1450253</v>
      </c>
      <c r="J37" s="56">
        <v>1406633</v>
      </c>
    </row>
    <row r="38" spans="1:10" ht="12.75">
      <c r="A38" s="14" t="s">
        <v>31</v>
      </c>
      <c r="B38" s="57">
        <v>3805648</v>
      </c>
      <c r="C38" s="58">
        <v>1949017</v>
      </c>
      <c r="D38" s="59">
        <v>1856631</v>
      </c>
      <c r="E38" s="57">
        <v>3602103</v>
      </c>
      <c r="F38" s="58">
        <v>1845774</v>
      </c>
      <c r="G38" s="59">
        <v>1756329</v>
      </c>
      <c r="H38" s="57">
        <v>203545</v>
      </c>
      <c r="I38" s="58">
        <v>103243</v>
      </c>
      <c r="J38" s="59">
        <v>100302</v>
      </c>
    </row>
    <row r="39" spans="1:10" ht="12.75">
      <c r="A39" s="14" t="s">
        <v>32</v>
      </c>
      <c r="B39" s="57">
        <v>15370150</v>
      </c>
      <c r="C39" s="58">
        <v>7861716</v>
      </c>
      <c r="D39" s="59">
        <v>7508434</v>
      </c>
      <c r="E39" s="57">
        <v>14625480</v>
      </c>
      <c r="F39" s="58">
        <v>7482805</v>
      </c>
      <c r="G39" s="59">
        <v>7142675</v>
      </c>
      <c r="H39" s="57">
        <v>744670</v>
      </c>
      <c r="I39" s="58">
        <v>378911</v>
      </c>
      <c r="J39" s="59">
        <v>365759</v>
      </c>
    </row>
    <row r="40" spans="1:10" ht="12.75">
      <c r="A40" s="14" t="s">
        <v>33</v>
      </c>
      <c r="B40" s="57">
        <v>37025346</v>
      </c>
      <c r="C40" s="58">
        <v>18963914</v>
      </c>
      <c r="D40" s="59">
        <v>18061432</v>
      </c>
      <c r="E40" s="57">
        <v>35623089</v>
      </c>
      <c r="F40" s="58">
        <v>18252626</v>
      </c>
      <c r="G40" s="59">
        <v>17370463</v>
      </c>
      <c r="H40" s="57">
        <v>1402257</v>
      </c>
      <c r="I40" s="58">
        <v>711288</v>
      </c>
      <c r="J40" s="59">
        <v>690969</v>
      </c>
    </row>
    <row r="41" spans="1:10" ht="12.75">
      <c r="A41" s="14" t="s">
        <v>34</v>
      </c>
      <c r="B41" s="57">
        <v>16092668</v>
      </c>
      <c r="C41" s="58">
        <v>8284549</v>
      </c>
      <c r="D41" s="59">
        <v>7808119</v>
      </c>
      <c r="E41" s="57">
        <v>15586254</v>
      </c>
      <c r="F41" s="58">
        <v>8027738</v>
      </c>
      <c r="G41" s="59">
        <v>7558516</v>
      </c>
      <c r="H41" s="57">
        <v>506414</v>
      </c>
      <c r="I41" s="58">
        <v>256811</v>
      </c>
      <c r="J41" s="59">
        <v>249603</v>
      </c>
    </row>
    <row r="42" spans="1:10" ht="12.75">
      <c r="A42" s="13" t="s">
        <v>35</v>
      </c>
      <c r="B42" s="55">
        <v>174136341</v>
      </c>
      <c r="C42" s="19">
        <v>86584742</v>
      </c>
      <c r="D42" s="56">
        <v>87551599</v>
      </c>
      <c r="E42" s="55">
        <v>170511205</v>
      </c>
      <c r="F42" s="19">
        <v>84759396</v>
      </c>
      <c r="G42" s="56">
        <v>85751809</v>
      </c>
      <c r="H42" s="55">
        <v>3625136</v>
      </c>
      <c r="I42" s="19">
        <v>1825346</v>
      </c>
      <c r="J42" s="56">
        <v>1799790</v>
      </c>
    </row>
    <row r="43" spans="1:10" ht="12.75">
      <c r="A43" s="14" t="s">
        <v>36</v>
      </c>
      <c r="B43" s="57">
        <v>27143454</v>
      </c>
      <c r="C43" s="58">
        <v>13873829</v>
      </c>
      <c r="D43" s="59">
        <v>13269625</v>
      </c>
      <c r="E43" s="57">
        <v>26344912</v>
      </c>
      <c r="F43" s="58">
        <v>13466722</v>
      </c>
      <c r="G43" s="59">
        <v>12878190</v>
      </c>
      <c r="H43" s="57">
        <v>798542</v>
      </c>
      <c r="I43" s="58">
        <v>407107</v>
      </c>
      <c r="J43" s="59">
        <v>391435</v>
      </c>
    </row>
    <row r="44" spans="1:10" ht="12.75">
      <c r="A44" s="14" t="s">
        <v>37</v>
      </c>
      <c r="B44" s="57">
        <v>85040251</v>
      </c>
      <c r="C44" s="58">
        <v>42568327</v>
      </c>
      <c r="D44" s="59">
        <v>42471924</v>
      </c>
      <c r="E44" s="57">
        <v>83152218</v>
      </c>
      <c r="F44" s="58">
        <v>41609116</v>
      </c>
      <c r="G44" s="59">
        <v>41543102</v>
      </c>
      <c r="H44" s="57">
        <v>1888033</v>
      </c>
      <c r="I44" s="58">
        <v>959211</v>
      </c>
      <c r="J44" s="59">
        <v>928822</v>
      </c>
    </row>
    <row r="45" spans="1:10" ht="12.75">
      <c r="A45" s="14" t="s">
        <v>38</v>
      </c>
      <c r="B45" s="57">
        <v>61952636</v>
      </c>
      <c r="C45" s="58">
        <v>30142586</v>
      </c>
      <c r="D45" s="59">
        <v>31810050</v>
      </c>
      <c r="E45" s="57">
        <v>61014075</v>
      </c>
      <c r="F45" s="58">
        <v>29683558</v>
      </c>
      <c r="G45" s="59">
        <v>31330517</v>
      </c>
      <c r="H45" s="57">
        <v>938561</v>
      </c>
      <c r="I45" s="58">
        <v>459028</v>
      </c>
      <c r="J45" s="59">
        <v>479533</v>
      </c>
    </row>
    <row r="46" spans="1:10" ht="12.75">
      <c r="A46" s="13" t="s">
        <v>39</v>
      </c>
      <c r="B46" s="55">
        <v>34991753</v>
      </c>
      <c r="C46" s="19">
        <v>14409625</v>
      </c>
      <c r="D46" s="56">
        <v>20582128</v>
      </c>
      <c r="E46" s="55">
        <v>34647547</v>
      </c>
      <c r="F46" s="19">
        <v>14264606</v>
      </c>
      <c r="G46" s="56">
        <v>20382941</v>
      </c>
      <c r="H46" s="55">
        <v>344206</v>
      </c>
      <c r="I46" s="19">
        <v>145019</v>
      </c>
      <c r="J46" s="56">
        <v>199187</v>
      </c>
    </row>
    <row r="47" spans="1:10" ht="12.75">
      <c r="A47" s="14"/>
      <c r="B47" s="57"/>
      <c r="C47" s="58"/>
      <c r="D47" s="59"/>
      <c r="E47" s="57"/>
      <c r="F47" s="58"/>
      <c r="G47" s="59"/>
      <c r="H47" s="57"/>
      <c r="I47" s="58"/>
      <c r="J47" s="59"/>
    </row>
    <row r="48" spans="1:10" ht="12.75">
      <c r="A48" s="14" t="s">
        <v>40</v>
      </c>
      <c r="B48" s="57">
        <f>C48+D48</f>
        <v>217149127</v>
      </c>
      <c r="C48" s="58">
        <v>105134229</v>
      </c>
      <c r="D48" s="59">
        <v>112014898</v>
      </c>
      <c r="E48" s="57">
        <v>212931366</v>
      </c>
      <c r="F48" s="58">
        <v>103037343</v>
      </c>
      <c r="G48" s="59">
        <v>109894023</v>
      </c>
      <c r="H48" s="57">
        <v>4217761</v>
      </c>
      <c r="I48" s="58">
        <v>2096886</v>
      </c>
      <c r="J48" s="59">
        <v>2120875</v>
      </c>
    </row>
    <row r="49" spans="1:10" ht="12.75">
      <c r="A49" s="14" t="s">
        <v>41</v>
      </c>
      <c r="B49" s="57">
        <f aca="true" t="shared" si="0" ref="B49:B57">C49+D49</f>
        <v>209128094</v>
      </c>
      <c r="C49" s="58">
        <v>100994367</v>
      </c>
      <c r="D49" s="59">
        <v>108133727</v>
      </c>
      <c r="E49" s="57">
        <v>205158752</v>
      </c>
      <c r="F49" s="58">
        <v>99024002</v>
      </c>
      <c r="G49" s="59">
        <v>106134750</v>
      </c>
      <c r="H49" s="57">
        <v>3969342</v>
      </c>
      <c r="I49" s="58">
        <v>1970365</v>
      </c>
      <c r="J49" s="59">
        <v>1998977</v>
      </c>
    </row>
    <row r="50" spans="1:10" ht="12.75">
      <c r="A50" s="14" t="s">
        <v>42</v>
      </c>
      <c r="B50" s="57">
        <f t="shared" si="0"/>
        <v>196899193</v>
      </c>
      <c r="C50" s="58">
        <v>94737132</v>
      </c>
      <c r="D50" s="59">
        <v>102162061</v>
      </c>
      <c r="E50" s="57">
        <v>193295686</v>
      </c>
      <c r="F50" s="58">
        <v>92952379</v>
      </c>
      <c r="G50" s="59">
        <v>100343307</v>
      </c>
      <c r="H50" s="57">
        <v>3603507</v>
      </c>
      <c r="I50" s="58">
        <v>1784753</v>
      </c>
      <c r="J50" s="59">
        <v>1818754</v>
      </c>
    </row>
    <row r="51" spans="1:10" ht="12.75">
      <c r="A51" s="14" t="s">
        <v>43</v>
      </c>
      <c r="B51" s="57">
        <f t="shared" si="0"/>
        <v>76851985</v>
      </c>
      <c r="C51" s="58">
        <v>34662705</v>
      </c>
      <c r="D51" s="59">
        <v>42189280</v>
      </c>
      <c r="E51" s="57">
        <v>75907466</v>
      </c>
      <c r="F51" s="58">
        <v>34227247</v>
      </c>
      <c r="G51" s="59">
        <v>41680219</v>
      </c>
      <c r="H51" s="57">
        <v>944519</v>
      </c>
      <c r="I51" s="58">
        <v>435458</v>
      </c>
      <c r="J51" s="59">
        <v>509061</v>
      </c>
    </row>
    <row r="52" spans="1:10" ht="12.75">
      <c r="A52" s="14" t="s">
        <v>44</v>
      </c>
      <c r="B52" s="57">
        <f t="shared" si="0"/>
        <v>59266437</v>
      </c>
      <c r="C52" s="58">
        <v>26054981</v>
      </c>
      <c r="D52" s="59">
        <v>33211456</v>
      </c>
      <c r="E52" s="57">
        <v>58590534</v>
      </c>
      <c r="F52" s="58">
        <v>25750555</v>
      </c>
      <c r="G52" s="59">
        <v>32839979</v>
      </c>
      <c r="H52" s="57">
        <v>675903</v>
      </c>
      <c r="I52" s="58">
        <v>304426</v>
      </c>
      <c r="J52" s="59">
        <v>371477</v>
      </c>
    </row>
    <row r="53" spans="1:10" ht="12.75">
      <c r="A53" s="14" t="s">
        <v>45</v>
      </c>
      <c r="B53" s="57">
        <f t="shared" si="0"/>
        <v>45797200</v>
      </c>
      <c r="C53" s="58">
        <v>19546252</v>
      </c>
      <c r="D53" s="59">
        <v>26250948</v>
      </c>
      <c r="E53" s="57">
        <v>45309968</v>
      </c>
      <c r="F53" s="58">
        <v>19333265</v>
      </c>
      <c r="G53" s="59">
        <v>25976703</v>
      </c>
      <c r="H53" s="57">
        <v>487232</v>
      </c>
      <c r="I53" s="58">
        <v>212987</v>
      </c>
      <c r="J53" s="59">
        <v>274245</v>
      </c>
    </row>
    <row r="54" spans="1:10" ht="12.75">
      <c r="A54" s="14" t="s">
        <v>46</v>
      </c>
      <c r="B54" s="57">
        <f t="shared" si="0"/>
        <v>41256029</v>
      </c>
      <c r="C54" s="58">
        <v>17373013</v>
      </c>
      <c r="D54" s="59">
        <v>23883016</v>
      </c>
      <c r="E54" s="57">
        <v>40830934</v>
      </c>
      <c r="F54" s="58">
        <v>17189857</v>
      </c>
      <c r="G54" s="59">
        <v>23641077</v>
      </c>
      <c r="H54" s="57">
        <v>425095</v>
      </c>
      <c r="I54" s="58">
        <v>183156</v>
      </c>
      <c r="J54" s="59">
        <v>241939</v>
      </c>
    </row>
    <row r="55" spans="1:10" ht="12.75">
      <c r="A55" s="14" t="s">
        <v>47</v>
      </c>
      <c r="B55" s="57">
        <f t="shared" si="0"/>
        <v>31101522</v>
      </c>
      <c r="C55" s="58">
        <v>12594818</v>
      </c>
      <c r="D55" s="59">
        <v>18506704</v>
      </c>
      <c r="E55" s="57">
        <v>30805496</v>
      </c>
      <c r="F55" s="58">
        <v>12472139</v>
      </c>
      <c r="G55" s="59">
        <v>18333357</v>
      </c>
      <c r="H55" s="57">
        <v>296026</v>
      </c>
      <c r="I55" s="58">
        <v>122679</v>
      </c>
      <c r="J55" s="59">
        <v>173347</v>
      </c>
    </row>
    <row r="56" spans="1:10" ht="12.75">
      <c r="A56" s="14" t="s">
        <v>48</v>
      </c>
      <c r="B56" s="57">
        <f t="shared" si="0"/>
        <v>21794764</v>
      </c>
      <c r="C56" s="58">
        <v>8366229</v>
      </c>
      <c r="D56" s="59">
        <v>13428535</v>
      </c>
      <c r="E56" s="57">
        <v>21601789</v>
      </c>
      <c r="F56" s="58">
        <v>8289809</v>
      </c>
      <c r="G56" s="59">
        <v>13311980</v>
      </c>
      <c r="H56" s="57">
        <v>192975</v>
      </c>
      <c r="I56" s="58">
        <v>76420</v>
      </c>
      <c r="J56" s="59">
        <v>116555</v>
      </c>
    </row>
    <row r="57" spans="1:10" ht="12.75">
      <c r="A57" s="14" t="s">
        <v>49</v>
      </c>
      <c r="B57" s="57">
        <f t="shared" si="0"/>
        <v>16600767</v>
      </c>
      <c r="C57" s="58">
        <v>6106351</v>
      </c>
      <c r="D57" s="59">
        <v>10494416</v>
      </c>
      <c r="E57" s="57">
        <v>16459113</v>
      </c>
      <c r="F57" s="58">
        <v>6052179</v>
      </c>
      <c r="G57" s="59">
        <v>10406934</v>
      </c>
      <c r="H57" s="57">
        <v>141654</v>
      </c>
      <c r="I57" s="58">
        <v>54172</v>
      </c>
      <c r="J57" s="59">
        <v>87482</v>
      </c>
    </row>
    <row r="58" spans="1:10" ht="12.75">
      <c r="A58" s="14"/>
      <c r="B58" s="57"/>
      <c r="C58" s="58"/>
      <c r="D58" s="59"/>
      <c r="E58" s="57"/>
      <c r="F58" s="58"/>
      <c r="G58" s="59"/>
      <c r="H58" s="57"/>
      <c r="I58" s="58"/>
      <c r="J58" s="59"/>
    </row>
    <row r="59" spans="1:10" s="18" customFormat="1" ht="12.75">
      <c r="A59" s="13" t="s">
        <v>83</v>
      </c>
      <c r="B59" s="72">
        <v>35.3</v>
      </c>
      <c r="C59" s="74">
        <v>34</v>
      </c>
      <c r="D59" s="75">
        <v>36.5</v>
      </c>
      <c r="E59" s="72">
        <v>35.6</v>
      </c>
      <c r="F59" s="74">
        <v>34.3</v>
      </c>
      <c r="G59" s="75">
        <v>36.8</v>
      </c>
      <c r="H59" s="72">
        <v>22.7</v>
      </c>
      <c r="I59" s="74">
        <v>22.3</v>
      </c>
      <c r="J59" s="75">
        <v>23.1</v>
      </c>
    </row>
    <row r="60" spans="1:10" ht="12.75">
      <c r="A60" s="14"/>
      <c r="B60" s="10"/>
      <c r="D60" s="17"/>
      <c r="E60" s="10"/>
      <c r="G60" s="17"/>
      <c r="H60" s="10"/>
      <c r="J60" s="17"/>
    </row>
    <row r="61" spans="1:10" ht="12.75">
      <c r="A61" s="13" t="s">
        <v>50</v>
      </c>
      <c r="B61" s="10"/>
      <c r="D61" s="17"/>
      <c r="E61" s="10"/>
      <c r="G61" s="17"/>
      <c r="H61" s="10"/>
      <c r="J61" s="17"/>
    </row>
    <row r="62" spans="1:10" ht="12.75">
      <c r="A62" s="14"/>
      <c r="B62" s="21" t="s">
        <v>55</v>
      </c>
      <c r="C62" s="22"/>
      <c r="D62" s="23"/>
      <c r="E62" s="21"/>
      <c r="F62" s="22"/>
      <c r="G62" s="23"/>
      <c r="H62" s="21"/>
      <c r="I62" s="22"/>
      <c r="J62" s="23"/>
    </row>
    <row r="63" spans="1:10" ht="12.75">
      <c r="A63" s="14" t="s">
        <v>51</v>
      </c>
      <c r="B63" s="60">
        <f>B15*100/B15</f>
        <v>100</v>
      </c>
      <c r="C63" s="62">
        <f aca="true" t="shared" si="1" ref="C63:J63">C15*100/C15</f>
        <v>100</v>
      </c>
      <c r="D63" s="61">
        <f t="shared" si="1"/>
        <v>100</v>
      </c>
      <c r="E63" s="60">
        <f t="shared" si="1"/>
        <v>100</v>
      </c>
      <c r="F63" s="62">
        <f t="shared" si="1"/>
        <v>100</v>
      </c>
      <c r="G63" s="61">
        <f t="shared" si="1"/>
        <v>100</v>
      </c>
      <c r="H63" s="60">
        <f t="shared" si="1"/>
        <v>100</v>
      </c>
      <c r="I63" s="62">
        <f t="shared" si="1"/>
        <v>100</v>
      </c>
      <c r="J63" s="23">
        <f t="shared" si="1"/>
        <v>100</v>
      </c>
    </row>
    <row r="64" spans="1:10" ht="12.75">
      <c r="A64" s="13" t="s">
        <v>30</v>
      </c>
      <c r="B64" s="60">
        <f>B37*100/B$15</f>
        <v>25.688764967713638</v>
      </c>
      <c r="C64" s="62">
        <f aca="true" t="shared" si="2" ref="C64:J64">C37*100/C$15</f>
        <v>26.844070659733717</v>
      </c>
      <c r="D64" s="61">
        <f t="shared" si="2"/>
        <v>24.57628738863223</v>
      </c>
      <c r="E64" s="60">
        <f t="shared" si="2"/>
        <v>25.286969738831797</v>
      </c>
      <c r="F64" s="62">
        <f t="shared" si="2"/>
        <v>26.448907434952122</v>
      </c>
      <c r="G64" s="61">
        <f t="shared" si="2"/>
        <v>24.1692786893494</v>
      </c>
      <c r="H64" s="60">
        <f t="shared" si="2"/>
        <v>41.85160530823172</v>
      </c>
      <c r="I64" s="62">
        <f t="shared" si="2"/>
        <v>42.397397195477545</v>
      </c>
      <c r="J64" s="23">
        <f t="shared" si="2"/>
        <v>41.30340819999941</v>
      </c>
    </row>
    <row r="65" spans="1:10" ht="12.75">
      <c r="A65" s="14" t="s">
        <v>31</v>
      </c>
      <c r="B65" s="63">
        <f aca="true" t="shared" si="3" ref="B65:J65">B38*100/B$15</f>
        <v>1.3522927387180725</v>
      </c>
      <c r="C65" s="65">
        <f t="shared" si="3"/>
        <v>1.4117831931653948</v>
      </c>
      <c r="D65" s="64">
        <f t="shared" si="3"/>
        <v>1.2950076433540143</v>
      </c>
      <c r="E65" s="63">
        <f t="shared" si="3"/>
        <v>1.3117843027376417</v>
      </c>
      <c r="F65" s="65">
        <f t="shared" si="3"/>
        <v>1.3709675592404222</v>
      </c>
      <c r="G65" s="64">
        <f t="shared" si="3"/>
        <v>1.2548547476562921</v>
      </c>
      <c r="H65" s="63">
        <f t="shared" si="3"/>
        <v>2.981807815385012</v>
      </c>
      <c r="I65" s="65">
        <f t="shared" si="3"/>
        <v>3.018255765478636</v>
      </c>
      <c r="J65" s="29">
        <f t="shared" si="3"/>
        <v>2.945199244775532</v>
      </c>
    </row>
    <row r="66" spans="1:10" ht="12.75">
      <c r="A66" s="14" t="s">
        <v>32</v>
      </c>
      <c r="B66" s="63">
        <f aca="true" t="shared" si="4" ref="B66:J66">B39*100/B$15</f>
        <v>5.4616039733594866</v>
      </c>
      <c r="C66" s="65">
        <f t="shared" si="4"/>
        <v>5.694685330214911</v>
      </c>
      <c r="D66" s="64">
        <f t="shared" si="4"/>
        <v>5.237163130217666</v>
      </c>
      <c r="E66" s="63">
        <f t="shared" si="4"/>
        <v>5.326187253391512</v>
      </c>
      <c r="F66" s="65">
        <f t="shared" si="4"/>
        <v>5.557930118813044</v>
      </c>
      <c r="G66" s="64">
        <f t="shared" si="4"/>
        <v>5.103269168086336</v>
      </c>
      <c r="H66" s="63">
        <f t="shared" si="4"/>
        <v>10.908952938577498</v>
      </c>
      <c r="I66" s="65">
        <f t="shared" si="4"/>
        <v>11.077267324208666</v>
      </c>
      <c r="J66" s="29">
        <f t="shared" si="4"/>
        <v>10.739896817310262</v>
      </c>
    </row>
    <row r="67" spans="1:10" ht="12.75">
      <c r="A67" s="14" t="s">
        <v>33</v>
      </c>
      <c r="B67" s="63">
        <f aca="true" t="shared" si="5" ref="B67:J67">B40*100/B$15</f>
        <v>13.156525917353427</v>
      </c>
      <c r="C67" s="65">
        <f t="shared" si="5"/>
        <v>13.736634961025961</v>
      </c>
      <c r="D67" s="64">
        <f t="shared" si="5"/>
        <v>12.597921983376763</v>
      </c>
      <c r="E67" s="63">
        <f t="shared" si="5"/>
        <v>12.972924140488475</v>
      </c>
      <c r="F67" s="65">
        <f t="shared" si="5"/>
        <v>13.557325066312707</v>
      </c>
      <c r="G67" s="64">
        <f t="shared" si="5"/>
        <v>12.410777231679235</v>
      </c>
      <c r="H67" s="63">
        <f t="shared" si="5"/>
        <v>20.54219401988917</v>
      </c>
      <c r="I67" s="65">
        <f t="shared" si="5"/>
        <v>20.794137199769164</v>
      </c>
      <c r="J67" s="29">
        <f t="shared" si="5"/>
        <v>20.289140565126367</v>
      </c>
    </row>
    <row r="68" spans="1:10" ht="12.75">
      <c r="A68" s="14" t="s">
        <v>34</v>
      </c>
      <c r="B68" s="63">
        <f aca="true" t="shared" si="6" ref="B68:J68">B41*100/B$15</f>
        <v>5.71834233828265</v>
      </c>
      <c r="C68" s="65">
        <f t="shared" si="6"/>
        <v>6.000967175327449</v>
      </c>
      <c r="D68" s="64">
        <f t="shared" si="6"/>
        <v>5.446194631683788</v>
      </c>
      <c r="E68" s="63">
        <f t="shared" si="6"/>
        <v>5.676074042214168</v>
      </c>
      <c r="F68" s="65">
        <f t="shared" si="6"/>
        <v>5.962684690585949</v>
      </c>
      <c r="G68" s="64">
        <f t="shared" si="6"/>
        <v>5.4003775419275355</v>
      </c>
      <c r="H68" s="63">
        <f t="shared" si="6"/>
        <v>7.418650534380041</v>
      </c>
      <c r="I68" s="65">
        <f t="shared" si="6"/>
        <v>7.5077369060210755</v>
      </c>
      <c r="J68" s="29">
        <f t="shared" si="6"/>
        <v>7.329171572787254</v>
      </c>
    </row>
    <row r="69" spans="1:10" ht="12.75">
      <c r="A69" s="13" t="s">
        <v>35</v>
      </c>
      <c r="B69" s="60">
        <f aca="true" t="shared" si="7" ref="B69:J69">B42*100/B$15</f>
        <v>61.87732272696639</v>
      </c>
      <c r="C69" s="62">
        <f t="shared" si="7"/>
        <v>62.718223360884934</v>
      </c>
      <c r="D69" s="61">
        <f t="shared" si="7"/>
        <v>61.067594957137786</v>
      </c>
      <c r="E69" s="60">
        <f t="shared" si="7"/>
        <v>62.095370998519506</v>
      </c>
      <c r="F69" s="62">
        <f t="shared" si="7"/>
        <v>62.95591023430409</v>
      </c>
      <c r="G69" s="61">
        <f t="shared" si="7"/>
        <v>61.26760114065506</v>
      </c>
      <c r="H69" s="60">
        <f t="shared" si="7"/>
        <v>53.10599059978659</v>
      </c>
      <c r="I69" s="62">
        <f t="shared" si="7"/>
        <v>53.363047262219865</v>
      </c>
      <c r="J69" s="23">
        <f t="shared" si="7"/>
        <v>52.84780112813857</v>
      </c>
    </row>
    <row r="70" spans="1:10" ht="12.75">
      <c r="A70" s="14" t="s">
        <v>36</v>
      </c>
      <c r="B70" s="63">
        <f aca="true" t="shared" si="8" ref="B70:J70">B43*100/B$15</f>
        <v>9.645110569324336</v>
      </c>
      <c r="C70" s="65">
        <f t="shared" si="8"/>
        <v>10.049598647446716</v>
      </c>
      <c r="D70" s="64">
        <f t="shared" si="8"/>
        <v>9.255617190191003</v>
      </c>
      <c r="E70" s="63">
        <f t="shared" si="8"/>
        <v>9.59407380038953</v>
      </c>
      <c r="F70" s="65">
        <f t="shared" si="8"/>
        <v>10.002545810759766</v>
      </c>
      <c r="G70" s="64">
        <f t="shared" si="8"/>
        <v>9.201156424974926</v>
      </c>
      <c r="H70" s="63">
        <f t="shared" si="8"/>
        <v>11.69814427528644</v>
      </c>
      <c r="I70" s="65">
        <f t="shared" si="8"/>
        <v>11.90156281701143</v>
      </c>
      <c r="J70" s="29">
        <f t="shared" si="8"/>
        <v>11.493829299303208</v>
      </c>
    </row>
    <row r="71" spans="1:10" ht="12.75">
      <c r="A71" s="14" t="s">
        <v>37</v>
      </c>
      <c r="B71" s="63">
        <f aca="true" t="shared" si="9" ref="B71:J71">B44*100/B$15</f>
        <v>30.21806376366451</v>
      </c>
      <c r="C71" s="65">
        <f t="shared" si="9"/>
        <v>30.83464568024224</v>
      </c>
      <c r="D71" s="64">
        <f t="shared" si="9"/>
        <v>29.624339035570774</v>
      </c>
      <c r="E71" s="63">
        <f t="shared" si="9"/>
        <v>30.281692197646315</v>
      </c>
      <c r="F71" s="65">
        <f t="shared" si="9"/>
        <v>30.905597437536557</v>
      </c>
      <c r="G71" s="64">
        <f t="shared" si="9"/>
        <v>29.68154530106239</v>
      </c>
      <c r="H71" s="63">
        <f t="shared" si="9"/>
        <v>27.65851067383041</v>
      </c>
      <c r="I71" s="65">
        <f t="shared" si="9"/>
        <v>28.04203801769154</v>
      </c>
      <c r="J71" s="29">
        <f t="shared" si="9"/>
        <v>27.273293183893635</v>
      </c>
    </row>
    <row r="72" spans="1:10" ht="12.75">
      <c r="A72" s="14" t="s">
        <v>38</v>
      </c>
      <c r="B72" s="63">
        <f aca="true" t="shared" si="10" ref="B72:J72">B45*100/B$15</f>
        <v>22.014148393977546</v>
      </c>
      <c r="C72" s="65">
        <f t="shared" si="10"/>
        <v>21.833979033195977</v>
      </c>
      <c r="D72" s="64">
        <f t="shared" si="10"/>
        <v>22.187638731376005</v>
      </c>
      <c r="E72" s="63">
        <f t="shared" si="10"/>
        <v>22.219605000483657</v>
      </c>
      <c r="F72" s="65">
        <f t="shared" si="10"/>
        <v>22.047766986007773</v>
      </c>
      <c r="G72" s="64">
        <f t="shared" si="10"/>
        <v>22.384899414617745</v>
      </c>
      <c r="H72" s="63">
        <f t="shared" si="10"/>
        <v>13.74933565066974</v>
      </c>
      <c r="I72" s="65">
        <f t="shared" si="10"/>
        <v>13.419446427516899</v>
      </c>
      <c r="J72" s="29">
        <f t="shared" si="10"/>
        <v>14.08067864494173</v>
      </c>
    </row>
    <row r="73" spans="1:10" ht="13.5" thickBot="1">
      <c r="A73" s="12" t="s">
        <v>39</v>
      </c>
      <c r="B73" s="66">
        <f aca="true" t="shared" si="11" ref="B73:J73">B46*100/B$15</f>
        <v>12.43391230531997</v>
      </c>
      <c r="C73" s="25">
        <f t="shared" si="11"/>
        <v>10.43770597938135</v>
      </c>
      <c r="D73" s="26">
        <f t="shared" si="11"/>
        <v>14.356117654229985</v>
      </c>
      <c r="E73" s="24">
        <f t="shared" si="11"/>
        <v>12.6176592626487</v>
      </c>
      <c r="F73" s="25">
        <f t="shared" si="11"/>
        <v>10.595182330743786</v>
      </c>
      <c r="G73" s="26">
        <f t="shared" si="11"/>
        <v>14.563120169995537</v>
      </c>
      <c r="H73" s="24">
        <f t="shared" si="11"/>
        <v>5.042404091981692</v>
      </c>
      <c r="I73" s="25">
        <f t="shared" si="11"/>
        <v>4.23955554230259</v>
      </c>
      <c r="J73" s="26">
        <f t="shared" si="11"/>
        <v>5.848790671862016</v>
      </c>
    </row>
    <row r="75" ht="12.75">
      <c r="A75" t="s">
        <v>74</v>
      </c>
    </row>
  </sheetData>
  <mergeCells count="3">
    <mergeCell ref="B7:D8"/>
    <mergeCell ref="E7:G8"/>
    <mergeCell ref="H7:J8"/>
  </mergeCells>
  <printOptions/>
  <pageMargins left="0.52" right="0.54" top="1" bottom="0.5" header="0.5" footer="0.5"/>
  <pageSetup horizontalDpi="600" verticalDpi="600" orientation="portrait" scale="70" r:id="rId1"/>
  <headerFooter alignWithMargins="0">
    <oddHeader>&amp;L&amp;"Arial,Bold"Census 2000 PHC-T-8.  Race and Hispanic or Latino Origin by Age and Sex for the United States: 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2" width="13.28125" style="0" customWidth="1"/>
    <col min="3" max="3" width="14.140625" style="0" customWidth="1"/>
    <col min="4" max="4" width="12.7109375" style="0" customWidth="1"/>
    <col min="5" max="6" width="13.140625" style="0" customWidth="1"/>
    <col min="7" max="7" width="12.140625" style="0" customWidth="1"/>
    <col min="8" max="8" width="13.8515625" style="0" customWidth="1"/>
    <col min="9" max="9" width="13.7109375" style="0" customWidth="1"/>
    <col min="10" max="10" width="13.140625" style="0" customWidth="1"/>
  </cols>
  <sheetData>
    <row r="1" ht="15.75">
      <c r="A1" s="1" t="s">
        <v>76</v>
      </c>
    </row>
    <row r="2" ht="15">
      <c r="A2" s="1"/>
    </row>
    <row r="3" ht="12.75">
      <c r="A3" t="s">
        <v>84</v>
      </c>
    </row>
    <row r="4" ht="12.75">
      <c r="A4" t="s">
        <v>87</v>
      </c>
    </row>
    <row r="6" ht="13.5" thickBot="1">
      <c r="A6" s="2" t="s">
        <v>85</v>
      </c>
    </row>
    <row r="7" spans="1:10" ht="12.75">
      <c r="A7" s="11"/>
      <c r="B7" s="88" t="s">
        <v>52</v>
      </c>
      <c r="C7" s="89"/>
      <c r="D7" s="90"/>
      <c r="E7" s="99" t="s">
        <v>53</v>
      </c>
      <c r="F7" s="94"/>
      <c r="G7" s="95"/>
      <c r="H7" s="99" t="s">
        <v>54</v>
      </c>
      <c r="I7" s="94"/>
      <c r="J7" s="95"/>
    </row>
    <row r="8" spans="1:10" ht="12.75">
      <c r="A8" s="8"/>
      <c r="B8" s="91"/>
      <c r="C8" s="92"/>
      <c r="D8" s="93"/>
      <c r="E8" s="96"/>
      <c r="F8" s="97"/>
      <c r="G8" s="98"/>
      <c r="H8" s="96"/>
      <c r="I8" s="97"/>
      <c r="J8" s="98"/>
    </row>
    <row r="9" spans="1:10" ht="12.75">
      <c r="A9" s="8"/>
      <c r="B9" s="47"/>
      <c r="C9" s="44"/>
      <c r="D9" s="50"/>
      <c r="E9" s="48"/>
      <c r="F9" s="45"/>
      <c r="G9" s="49"/>
      <c r="H9" s="48"/>
      <c r="I9" s="45"/>
      <c r="J9" s="49"/>
    </row>
    <row r="10" spans="1:10" ht="12.75">
      <c r="A10" s="8"/>
      <c r="B10" s="35" t="s">
        <v>5</v>
      </c>
      <c r="C10" s="32"/>
      <c r="D10" s="17"/>
      <c r="E10" s="35" t="s">
        <v>5</v>
      </c>
      <c r="F10" s="32"/>
      <c r="G10" s="17"/>
      <c r="H10" s="35" t="s">
        <v>5</v>
      </c>
      <c r="I10" s="32"/>
      <c r="J10" s="17"/>
    </row>
    <row r="11" spans="1:10" ht="13.5" thickBot="1">
      <c r="A11" s="9" t="s">
        <v>8</v>
      </c>
      <c r="B11" s="3" t="s">
        <v>4</v>
      </c>
      <c r="C11" s="5" t="s">
        <v>6</v>
      </c>
      <c r="D11" s="6" t="s">
        <v>7</v>
      </c>
      <c r="E11" s="3" t="s">
        <v>4</v>
      </c>
      <c r="F11" s="5" t="s">
        <v>6</v>
      </c>
      <c r="G11" s="6" t="s">
        <v>7</v>
      </c>
      <c r="H11" s="3" t="s">
        <v>4</v>
      </c>
      <c r="I11" s="5" t="s">
        <v>6</v>
      </c>
      <c r="J11" s="6" t="s">
        <v>7</v>
      </c>
    </row>
    <row r="12" spans="1:10" ht="12.75">
      <c r="A12" s="11"/>
      <c r="B12" s="15"/>
      <c r="C12" s="31"/>
      <c r="E12" s="15"/>
      <c r="F12" s="31"/>
      <c r="H12" s="15"/>
      <c r="I12" s="31"/>
      <c r="J12" s="16"/>
    </row>
    <row r="13" spans="1:10" ht="12.75">
      <c r="A13" s="30" t="s">
        <v>9</v>
      </c>
      <c r="B13" s="10"/>
      <c r="C13" s="32"/>
      <c r="E13" s="10"/>
      <c r="F13" s="32"/>
      <c r="H13" s="10"/>
      <c r="I13" s="32"/>
      <c r="J13" s="17"/>
    </row>
    <row r="14" spans="1:10" ht="12.75">
      <c r="A14" s="8"/>
      <c r="B14" s="10" t="s">
        <v>55</v>
      </c>
      <c r="C14" s="32"/>
      <c r="E14" s="10"/>
      <c r="F14" s="32"/>
      <c r="H14" s="10"/>
      <c r="I14" s="32"/>
      <c r="J14" s="17"/>
    </row>
    <row r="15" spans="1:10" ht="12.75">
      <c r="A15" s="30" t="s">
        <v>10</v>
      </c>
      <c r="B15" s="55">
        <v>211460626</v>
      </c>
      <c r="C15" s="67">
        <v>103773194</v>
      </c>
      <c r="D15" s="19">
        <v>107687432</v>
      </c>
      <c r="E15" s="55">
        <v>5470349</v>
      </c>
      <c r="F15" s="67">
        <v>2748002</v>
      </c>
      <c r="G15" s="19">
        <v>2722347</v>
      </c>
      <c r="H15" s="55">
        <v>216930975</v>
      </c>
      <c r="I15" s="67">
        <v>106521196</v>
      </c>
      <c r="J15" s="56">
        <v>110409779</v>
      </c>
    </row>
    <row r="16" spans="1:10" ht="12.75">
      <c r="A16" s="8" t="s">
        <v>11</v>
      </c>
      <c r="B16" s="57">
        <v>12859892</v>
      </c>
      <c r="C16" s="68">
        <v>6597764</v>
      </c>
      <c r="D16" s="58">
        <v>6262128</v>
      </c>
      <c r="E16" s="57">
        <v>796360</v>
      </c>
      <c r="F16" s="68">
        <v>405164</v>
      </c>
      <c r="G16" s="58">
        <v>391196</v>
      </c>
      <c r="H16" s="57">
        <v>13656252</v>
      </c>
      <c r="I16" s="68">
        <v>7002928</v>
      </c>
      <c r="J16" s="59">
        <v>6653324</v>
      </c>
    </row>
    <row r="17" spans="1:10" ht="12.75">
      <c r="A17" s="8" t="s">
        <v>12</v>
      </c>
      <c r="B17" s="57">
        <v>13944882</v>
      </c>
      <c r="C17" s="68">
        <v>7159656</v>
      </c>
      <c r="D17" s="58">
        <v>6785226</v>
      </c>
      <c r="E17" s="57">
        <v>688015</v>
      </c>
      <c r="F17" s="68">
        <v>349731</v>
      </c>
      <c r="G17" s="58">
        <v>338284</v>
      </c>
      <c r="H17" s="57">
        <v>14632897</v>
      </c>
      <c r="I17" s="68">
        <v>7509387</v>
      </c>
      <c r="J17" s="59">
        <v>7123510</v>
      </c>
    </row>
    <row r="18" spans="1:10" ht="12.75">
      <c r="A18" s="8" t="s">
        <v>13</v>
      </c>
      <c r="B18" s="57">
        <v>14322638</v>
      </c>
      <c r="C18" s="68">
        <v>7361650</v>
      </c>
      <c r="D18" s="58">
        <v>6960988</v>
      </c>
      <c r="E18" s="57">
        <v>577034</v>
      </c>
      <c r="F18" s="68">
        <v>292414</v>
      </c>
      <c r="G18" s="58">
        <v>284620</v>
      </c>
      <c r="H18" s="57">
        <v>14899672</v>
      </c>
      <c r="I18" s="68">
        <v>7654064</v>
      </c>
      <c r="J18" s="59">
        <v>7245608</v>
      </c>
    </row>
    <row r="19" spans="1:10" ht="12.75">
      <c r="A19" s="8" t="s">
        <v>14</v>
      </c>
      <c r="B19" s="57">
        <v>14167148</v>
      </c>
      <c r="C19" s="68">
        <v>7288058</v>
      </c>
      <c r="D19" s="58">
        <v>6879090</v>
      </c>
      <c r="E19" s="57">
        <v>499740</v>
      </c>
      <c r="F19" s="68">
        <v>254011</v>
      </c>
      <c r="G19" s="58">
        <v>245729</v>
      </c>
      <c r="H19" s="57">
        <v>14666888</v>
      </c>
      <c r="I19" s="68">
        <v>7542069</v>
      </c>
      <c r="J19" s="59">
        <v>7124819</v>
      </c>
    </row>
    <row r="20" spans="1:10" ht="12.75">
      <c r="A20" s="8" t="s">
        <v>15</v>
      </c>
      <c r="B20" s="57">
        <v>13064891</v>
      </c>
      <c r="C20" s="68">
        <v>6675922</v>
      </c>
      <c r="D20" s="58">
        <v>6388969</v>
      </c>
      <c r="E20" s="57">
        <v>432668</v>
      </c>
      <c r="F20" s="68">
        <v>221507</v>
      </c>
      <c r="G20" s="58">
        <v>211161</v>
      </c>
      <c r="H20" s="57">
        <v>13497559</v>
      </c>
      <c r="I20" s="68">
        <v>6897429</v>
      </c>
      <c r="J20" s="59">
        <v>6600130</v>
      </c>
    </row>
    <row r="21" spans="1:10" ht="12.75">
      <c r="A21" s="8" t="s">
        <v>16</v>
      </c>
      <c r="B21" s="57">
        <v>13501773</v>
      </c>
      <c r="C21" s="68">
        <v>6846202</v>
      </c>
      <c r="D21" s="58">
        <v>6655571</v>
      </c>
      <c r="E21" s="57">
        <v>399398</v>
      </c>
      <c r="F21" s="68">
        <v>203802</v>
      </c>
      <c r="G21" s="58">
        <v>195596</v>
      </c>
      <c r="H21" s="57">
        <v>13901171</v>
      </c>
      <c r="I21" s="68">
        <v>7050004</v>
      </c>
      <c r="J21" s="59">
        <v>6851167</v>
      </c>
    </row>
    <row r="22" spans="1:10" ht="12.75">
      <c r="A22" s="8" t="s">
        <v>17</v>
      </c>
      <c r="B22" s="57">
        <v>14818786</v>
      </c>
      <c r="C22" s="68">
        <v>7490728</v>
      </c>
      <c r="D22" s="58">
        <v>7328058</v>
      </c>
      <c r="E22" s="57">
        <v>376019</v>
      </c>
      <c r="F22" s="68">
        <v>192837</v>
      </c>
      <c r="G22" s="58">
        <v>183182</v>
      </c>
      <c r="H22" s="57">
        <v>15194805</v>
      </c>
      <c r="I22" s="68">
        <v>7683565</v>
      </c>
      <c r="J22" s="59">
        <v>7511240</v>
      </c>
    </row>
    <row r="23" spans="1:10" ht="12.75">
      <c r="A23" s="8" t="s">
        <v>18</v>
      </c>
      <c r="B23" s="57">
        <v>17031493</v>
      </c>
      <c r="C23" s="68">
        <v>8544270</v>
      </c>
      <c r="D23" s="58">
        <v>8487223</v>
      </c>
      <c r="E23" s="57">
        <v>363615</v>
      </c>
      <c r="F23" s="68">
        <v>186028</v>
      </c>
      <c r="G23" s="58">
        <v>177587</v>
      </c>
      <c r="H23" s="57">
        <v>17395108</v>
      </c>
      <c r="I23" s="68">
        <v>8730298</v>
      </c>
      <c r="J23" s="59">
        <v>8664810</v>
      </c>
    </row>
    <row r="24" spans="1:10" ht="12.75">
      <c r="A24" s="8" t="s">
        <v>19</v>
      </c>
      <c r="B24" s="57">
        <v>17265995</v>
      </c>
      <c r="C24" s="68">
        <v>8631912</v>
      </c>
      <c r="D24" s="58">
        <v>8634083</v>
      </c>
      <c r="E24" s="57">
        <v>322924</v>
      </c>
      <c r="F24" s="68">
        <v>163307</v>
      </c>
      <c r="G24" s="58">
        <v>159617</v>
      </c>
      <c r="H24" s="57">
        <v>17588919</v>
      </c>
      <c r="I24" s="68">
        <v>8795219</v>
      </c>
      <c r="J24" s="59">
        <v>8793700</v>
      </c>
    </row>
    <row r="25" spans="1:10" ht="12.75">
      <c r="A25" s="8" t="s">
        <v>20</v>
      </c>
      <c r="B25" s="57">
        <v>15810626</v>
      </c>
      <c r="C25" s="68">
        <v>7855623</v>
      </c>
      <c r="D25" s="58">
        <v>7955003</v>
      </c>
      <c r="E25" s="57">
        <v>259749</v>
      </c>
      <c r="F25" s="68">
        <v>129953</v>
      </c>
      <c r="G25" s="58">
        <v>129796</v>
      </c>
      <c r="H25" s="57">
        <v>16070375</v>
      </c>
      <c r="I25" s="68">
        <v>7985576</v>
      </c>
      <c r="J25" s="59">
        <v>8084799</v>
      </c>
    </row>
    <row r="26" spans="1:10" ht="12.75">
      <c r="A26" s="8" t="s">
        <v>21</v>
      </c>
      <c r="B26" s="57">
        <v>14213875</v>
      </c>
      <c r="C26" s="68">
        <v>7023516</v>
      </c>
      <c r="D26" s="58">
        <v>7190359</v>
      </c>
      <c r="E26" s="57">
        <v>209364</v>
      </c>
      <c r="F26" s="68">
        <v>102565</v>
      </c>
      <c r="G26" s="58">
        <v>106799</v>
      </c>
      <c r="H26" s="57">
        <v>14423239</v>
      </c>
      <c r="I26" s="68">
        <v>7126081</v>
      </c>
      <c r="J26" s="59">
        <v>7297158</v>
      </c>
    </row>
    <row r="27" spans="1:10" ht="12.75">
      <c r="A27" s="8" t="s">
        <v>22</v>
      </c>
      <c r="B27" s="57">
        <v>11107247</v>
      </c>
      <c r="C27" s="68">
        <v>5415680</v>
      </c>
      <c r="D27" s="58">
        <v>5691567</v>
      </c>
      <c r="E27" s="57">
        <v>149438</v>
      </c>
      <c r="F27" s="68">
        <v>72497</v>
      </c>
      <c r="G27" s="58">
        <v>76941</v>
      </c>
      <c r="H27" s="57">
        <v>11256685</v>
      </c>
      <c r="I27" s="68">
        <v>5488177</v>
      </c>
      <c r="J27" s="59">
        <v>5768508</v>
      </c>
    </row>
    <row r="28" spans="1:10" ht="12.75">
      <c r="A28" s="8" t="s">
        <v>23</v>
      </c>
      <c r="B28" s="57">
        <v>8945842</v>
      </c>
      <c r="C28" s="68">
        <v>4292670</v>
      </c>
      <c r="D28" s="58">
        <v>4653172</v>
      </c>
      <c r="E28" s="57">
        <v>113716</v>
      </c>
      <c r="F28" s="68">
        <v>54337</v>
      </c>
      <c r="G28" s="58">
        <v>59379</v>
      </c>
      <c r="H28" s="57">
        <v>9059558</v>
      </c>
      <c r="I28" s="68">
        <v>4347007</v>
      </c>
      <c r="J28" s="59">
        <v>4712551</v>
      </c>
    </row>
    <row r="29" spans="1:10" ht="12.75">
      <c r="A29" s="8" t="s">
        <v>24</v>
      </c>
      <c r="B29" s="57">
        <v>8040225</v>
      </c>
      <c r="C29" s="68">
        <v>3753923</v>
      </c>
      <c r="D29" s="58">
        <v>4286302</v>
      </c>
      <c r="E29" s="57">
        <v>90228</v>
      </c>
      <c r="F29" s="68">
        <v>41640</v>
      </c>
      <c r="G29" s="58">
        <v>48588</v>
      </c>
      <c r="H29" s="57">
        <v>8130453</v>
      </c>
      <c r="I29" s="68">
        <v>3795563</v>
      </c>
      <c r="J29" s="59">
        <v>4334890</v>
      </c>
    </row>
    <row r="30" spans="1:10" ht="12.75">
      <c r="A30" s="8" t="s">
        <v>25</v>
      </c>
      <c r="B30" s="57">
        <v>7648193</v>
      </c>
      <c r="C30" s="68">
        <v>3407201</v>
      </c>
      <c r="D30" s="58">
        <v>4240992</v>
      </c>
      <c r="E30" s="57">
        <v>73851</v>
      </c>
      <c r="F30" s="68">
        <v>32826</v>
      </c>
      <c r="G30" s="58">
        <v>41025</v>
      </c>
      <c r="H30" s="57">
        <v>7722044</v>
      </c>
      <c r="I30" s="68">
        <v>3440027</v>
      </c>
      <c r="J30" s="59">
        <v>4282017</v>
      </c>
    </row>
    <row r="31" spans="1:10" ht="12.75">
      <c r="A31" s="8" t="s">
        <v>26</v>
      </c>
      <c r="B31" s="57">
        <v>6530019</v>
      </c>
      <c r="C31" s="68">
        <v>2696297</v>
      </c>
      <c r="D31" s="58">
        <v>3833722</v>
      </c>
      <c r="E31" s="57">
        <v>55498</v>
      </c>
      <c r="F31" s="68">
        <v>23002</v>
      </c>
      <c r="G31" s="58">
        <v>32496</v>
      </c>
      <c r="H31" s="57">
        <v>6585517</v>
      </c>
      <c r="I31" s="68">
        <v>2719299</v>
      </c>
      <c r="J31" s="59">
        <v>3866218</v>
      </c>
    </row>
    <row r="32" spans="1:10" ht="12.75">
      <c r="A32" s="8" t="s">
        <v>27</v>
      </c>
      <c r="B32" s="57">
        <v>4408597</v>
      </c>
      <c r="C32" s="68">
        <v>1643745</v>
      </c>
      <c r="D32" s="58">
        <v>2764852</v>
      </c>
      <c r="E32" s="57">
        <v>34050</v>
      </c>
      <c r="F32" s="68">
        <v>12914</v>
      </c>
      <c r="G32" s="58">
        <v>21136</v>
      </c>
      <c r="H32" s="57">
        <v>4442647</v>
      </c>
      <c r="I32" s="68">
        <v>1656659</v>
      </c>
      <c r="J32" s="59">
        <v>2785988</v>
      </c>
    </row>
    <row r="33" spans="1:10" ht="12.75">
      <c r="A33" s="8" t="s">
        <v>28</v>
      </c>
      <c r="B33" s="57">
        <v>3778504</v>
      </c>
      <c r="C33" s="68">
        <v>1088377</v>
      </c>
      <c r="D33" s="58">
        <v>2690127</v>
      </c>
      <c r="E33" s="57">
        <v>28682</v>
      </c>
      <c r="F33" s="68">
        <v>9467</v>
      </c>
      <c r="G33" s="58">
        <v>19215</v>
      </c>
      <c r="H33" s="57">
        <v>3807186</v>
      </c>
      <c r="I33" s="68">
        <v>1097844</v>
      </c>
      <c r="J33" s="59">
        <v>2709342</v>
      </c>
    </row>
    <row r="34" spans="1:10" ht="12.75">
      <c r="A34" s="8"/>
      <c r="B34" s="57"/>
      <c r="C34" s="68"/>
      <c r="D34" s="58"/>
      <c r="E34" s="57"/>
      <c r="F34" s="68"/>
      <c r="G34" s="58"/>
      <c r="H34" s="57"/>
      <c r="I34" s="68"/>
      <c r="J34" s="59"/>
    </row>
    <row r="35" spans="1:10" ht="12.75">
      <c r="A35" s="30" t="s">
        <v>29</v>
      </c>
      <c r="B35" s="57"/>
      <c r="C35" s="68"/>
      <c r="D35" s="58"/>
      <c r="E35" s="57"/>
      <c r="F35" s="68"/>
      <c r="G35" s="58"/>
      <c r="H35" s="57"/>
      <c r="I35" s="68"/>
      <c r="J35" s="59"/>
    </row>
    <row r="36" spans="1:10" ht="12.75">
      <c r="A36" s="8"/>
      <c r="B36" s="57"/>
      <c r="C36" s="68"/>
      <c r="D36" s="58"/>
      <c r="E36" s="57"/>
      <c r="F36" s="68"/>
      <c r="G36" s="58"/>
      <c r="H36" s="57"/>
      <c r="I36" s="68"/>
      <c r="J36" s="59"/>
    </row>
    <row r="37" spans="1:10" ht="12.75">
      <c r="A37" s="30" t="s">
        <v>30</v>
      </c>
      <c r="B37" s="55">
        <v>49598289</v>
      </c>
      <c r="C37" s="67">
        <v>25491922</v>
      </c>
      <c r="D37" s="19">
        <v>24106367</v>
      </c>
      <c r="E37" s="55">
        <v>2365620</v>
      </c>
      <c r="F37" s="67">
        <v>1201936</v>
      </c>
      <c r="G37" s="19">
        <v>1163684</v>
      </c>
      <c r="H37" s="55">
        <v>51963909</v>
      </c>
      <c r="I37" s="67">
        <v>26693858</v>
      </c>
      <c r="J37" s="56">
        <v>25270051</v>
      </c>
    </row>
    <row r="38" spans="1:10" ht="12.75">
      <c r="A38" s="8" t="s">
        <v>31</v>
      </c>
      <c r="B38" s="57">
        <v>2535928</v>
      </c>
      <c r="C38" s="68">
        <v>1301816</v>
      </c>
      <c r="D38" s="58">
        <v>1234112</v>
      </c>
      <c r="E38" s="57">
        <v>171259</v>
      </c>
      <c r="F38" s="68">
        <v>86899</v>
      </c>
      <c r="G38" s="58">
        <v>84360</v>
      </c>
      <c r="H38" s="57">
        <v>2707187</v>
      </c>
      <c r="I38" s="68">
        <v>1388715</v>
      </c>
      <c r="J38" s="59">
        <v>1318472</v>
      </c>
    </row>
    <row r="39" spans="1:10" ht="12.75">
      <c r="A39" s="8" t="s">
        <v>32</v>
      </c>
      <c r="B39" s="57">
        <v>10323964</v>
      </c>
      <c r="C39" s="68">
        <v>5295948</v>
      </c>
      <c r="D39" s="58">
        <v>5028016</v>
      </c>
      <c r="E39" s="57">
        <v>625101</v>
      </c>
      <c r="F39" s="68">
        <v>318265</v>
      </c>
      <c r="G39" s="58">
        <v>306836</v>
      </c>
      <c r="H39" s="57">
        <v>10949065</v>
      </c>
      <c r="I39" s="68">
        <v>5614213</v>
      </c>
      <c r="J39" s="59">
        <v>5334852</v>
      </c>
    </row>
    <row r="40" spans="1:10" ht="12.75">
      <c r="A40" s="8" t="s">
        <v>33</v>
      </c>
      <c r="B40" s="57">
        <v>25411015</v>
      </c>
      <c r="C40" s="68">
        <v>13050828</v>
      </c>
      <c r="D40" s="58">
        <v>12360187</v>
      </c>
      <c r="E40" s="57">
        <v>1158068</v>
      </c>
      <c r="F40" s="68">
        <v>587942</v>
      </c>
      <c r="G40" s="58">
        <v>570126</v>
      </c>
      <c r="H40" s="57">
        <v>26569083</v>
      </c>
      <c r="I40" s="68">
        <v>13638770</v>
      </c>
      <c r="J40" s="59">
        <v>12930313</v>
      </c>
    </row>
    <row r="41" spans="1:10" ht="12.75">
      <c r="A41" s="8" t="s">
        <v>34</v>
      </c>
      <c r="B41" s="57">
        <v>11327382</v>
      </c>
      <c r="C41" s="68">
        <v>5843330</v>
      </c>
      <c r="D41" s="58">
        <v>5484052</v>
      </c>
      <c r="E41" s="57">
        <v>411192</v>
      </c>
      <c r="F41" s="68">
        <v>208830</v>
      </c>
      <c r="G41" s="58">
        <v>202362</v>
      </c>
      <c r="H41" s="57">
        <v>11738574</v>
      </c>
      <c r="I41" s="68">
        <v>6052160</v>
      </c>
      <c r="J41" s="59">
        <v>5686414</v>
      </c>
    </row>
    <row r="42" spans="1:10" ht="12.75">
      <c r="A42" s="30" t="s">
        <v>35</v>
      </c>
      <c r="B42" s="55">
        <v>131456799</v>
      </c>
      <c r="C42" s="67">
        <v>65691729</v>
      </c>
      <c r="D42" s="19">
        <v>65765070</v>
      </c>
      <c r="E42" s="55">
        <v>2822420</v>
      </c>
      <c r="F42" s="67">
        <v>1426217</v>
      </c>
      <c r="G42" s="19">
        <v>1396203</v>
      </c>
      <c r="H42" s="55">
        <v>134279219</v>
      </c>
      <c r="I42" s="67">
        <v>67117946</v>
      </c>
      <c r="J42" s="56">
        <v>67161273</v>
      </c>
    </row>
    <row r="43" spans="1:10" ht="12.75">
      <c r="A43" s="8" t="s">
        <v>36</v>
      </c>
      <c r="B43" s="57">
        <v>18761162</v>
      </c>
      <c r="C43" s="68">
        <v>9591128</v>
      </c>
      <c r="D43" s="58">
        <v>9170034</v>
      </c>
      <c r="E43" s="57">
        <v>628197</v>
      </c>
      <c r="F43" s="68">
        <v>320891</v>
      </c>
      <c r="G43" s="58">
        <v>307306</v>
      </c>
      <c r="H43" s="57">
        <v>19389359</v>
      </c>
      <c r="I43" s="68">
        <v>9912019</v>
      </c>
      <c r="J43" s="59">
        <v>9477340</v>
      </c>
    </row>
    <row r="44" spans="1:10" ht="12.75">
      <c r="A44" s="8" t="s">
        <v>37</v>
      </c>
      <c r="B44" s="57">
        <v>62618047</v>
      </c>
      <c r="C44" s="68">
        <v>31513112</v>
      </c>
      <c r="D44" s="58">
        <v>31104935</v>
      </c>
      <c r="E44" s="57">
        <v>1461956</v>
      </c>
      <c r="F44" s="68">
        <v>745974</v>
      </c>
      <c r="G44" s="58">
        <v>715982</v>
      </c>
      <c r="H44" s="57">
        <v>64080003</v>
      </c>
      <c r="I44" s="68">
        <v>32259086</v>
      </c>
      <c r="J44" s="59">
        <v>31820917</v>
      </c>
    </row>
    <row r="45" spans="1:10" ht="12.75">
      <c r="A45" s="8" t="s">
        <v>38</v>
      </c>
      <c r="B45" s="57">
        <v>50077590</v>
      </c>
      <c r="C45" s="68">
        <v>24587489</v>
      </c>
      <c r="D45" s="58">
        <v>25490101</v>
      </c>
      <c r="E45" s="57">
        <v>732267</v>
      </c>
      <c r="F45" s="68">
        <v>359352</v>
      </c>
      <c r="G45" s="58">
        <v>372915</v>
      </c>
      <c r="H45" s="57">
        <v>50809857</v>
      </c>
      <c r="I45" s="68">
        <v>24946841</v>
      </c>
      <c r="J45" s="59">
        <v>25863016</v>
      </c>
    </row>
    <row r="46" spans="1:10" ht="12.75">
      <c r="A46" s="30" t="s">
        <v>39</v>
      </c>
      <c r="B46" s="55">
        <v>30405538</v>
      </c>
      <c r="C46" s="67">
        <v>12589543</v>
      </c>
      <c r="D46" s="19">
        <v>17815995</v>
      </c>
      <c r="E46" s="55">
        <v>282309</v>
      </c>
      <c r="F46" s="67">
        <v>119849</v>
      </c>
      <c r="G46" s="19">
        <v>162460</v>
      </c>
      <c r="H46" s="55">
        <v>30687847</v>
      </c>
      <c r="I46" s="67">
        <v>12709392</v>
      </c>
      <c r="J46" s="56">
        <v>17978455</v>
      </c>
    </row>
    <row r="47" spans="1:10" ht="12.75">
      <c r="A47" s="8"/>
      <c r="B47" s="57"/>
      <c r="C47" s="68"/>
      <c r="D47" s="58"/>
      <c r="E47" s="57"/>
      <c r="F47" s="68"/>
      <c r="G47" s="58"/>
      <c r="H47" s="57"/>
      <c r="I47" s="68"/>
      <c r="J47" s="59"/>
    </row>
    <row r="48" spans="1:10" ht="12.75">
      <c r="A48" s="8" t="s">
        <v>40</v>
      </c>
      <c r="B48" s="57">
        <f aca="true" t="shared" si="0" ref="B48:B57">C48+D48</f>
        <v>167496002</v>
      </c>
      <c r="C48" s="68">
        <v>81192351</v>
      </c>
      <c r="D48" s="58">
        <v>86303651</v>
      </c>
      <c r="E48" s="57">
        <v>3305492</v>
      </c>
      <c r="F48" s="68">
        <v>1648485</v>
      </c>
      <c r="G48" s="58">
        <v>1657007</v>
      </c>
      <c r="H48" s="57">
        <v>170801494</v>
      </c>
      <c r="I48" s="68">
        <v>82840836</v>
      </c>
      <c r="J48" s="59">
        <v>87960658</v>
      </c>
    </row>
    <row r="49" spans="1:10" ht="12.75">
      <c r="A49" s="8" t="s">
        <v>41</v>
      </c>
      <c r="B49" s="57">
        <f t="shared" si="0"/>
        <v>161862337</v>
      </c>
      <c r="C49" s="68">
        <v>78281272</v>
      </c>
      <c r="D49" s="58">
        <v>83581065</v>
      </c>
      <c r="E49" s="57">
        <v>3104729</v>
      </c>
      <c r="F49" s="68">
        <v>1546066</v>
      </c>
      <c r="G49" s="58">
        <v>1558663</v>
      </c>
      <c r="H49" s="57">
        <v>164967066</v>
      </c>
      <c r="I49" s="68">
        <v>79827338</v>
      </c>
      <c r="J49" s="59">
        <v>85139728</v>
      </c>
    </row>
    <row r="50" spans="1:10" ht="12.75">
      <c r="A50" s="8" t="s">
        <v>42</v>
      </c>
      <c r="B50" s="57">
        <f t="shared" si="0"/>
        <v>153365469</v>
      </c>
      <c r="C50" s="68">
        <v>73935100</v>
      </c>
      <c r="D50" s="58">
        <v>79430369</v>
      </c>
      <c r="E50" s="57">
        <v>2815372</v>
      </c>
      <c r="F50" s="68">
        <v>1399124</v>
      </c>
      <c r="G50" s="58">
        <v>1416248</v>
      </c>
      <c r="H50" s="57">
        <v>156180841</v>
      </c>
      <c r="I50" s="68">
        <v>75334224</v>
      </c>
      <c r="J50" s="59">
        <v>80846617</v>
      </c>
    </row>
    <row r="51" spans="1:10" ht="12.75">
      <c r="A51" s="8" t="s">
        <v>43</v>
      </c>
      <c r="B51" s="57">
        <f t="shared" si="0"/>
        <v>64672502</v>
      </c>
      <c r="C51" s="68">
        <v>29321409</v>
      </c>
      <c r="D51" s="58">
        <v>35351093</v>
      </c>
      <c r="E51" s="57">
        <v>754827</v>
      </c>
      <c r="F51" s="68">
        <v>349248</v>
      </c>
      <c r="G51" s="58">
        <v>405579</v>
      </c>
      <c r="H51" s="57">
        <v>65427329</v>
      </c>
      <c r="I51" s="68">
        <v>29670657</v>
      </c>
      <c r="J51" s="59">
        <v>35756672</v>
      </c>
    </row>
    <row r="52" spans="1:10" ht="12.75">
      <c r="A52" s="8" t="s">
        <v>44</v>
      </c>
      <c r="B52" s="57">
        <f t="shared" si="0"/>
        <v>50458627</v>
      </c>
      <c r="C52" s="68">
        <v>22297893</v>
      </c>
      <c r="D52" s="58">
        <v>28160734</v>
      </c>
      <c r="E52" s="57">
        <v>545463</v>
      </c>
      <c r="F52" s="68">
        <v>246683</v>
      </c>
      <c r="G52" s="58">
        <v>298780</v>
      </c>
      <c r="H52" s="57">
        <v>51004090</v>
      </c>
      <c r="I52" s="68">
        <v>22544576</v>
      </c>
      <c r="J52" s="59">
        <v>28459514</v>
      </c>
    </row>
    <row r="53" spans="1:10" ht="12.75">
      <c r="A53" s="8" t="s">
        <v>45</v>
      </c>
      <c r="B53" s="57">
        <f t="shared" si="0"/>
        <v>39351380</v>
      </c>
      <c r="C53" s="68">
        <v>16882213</v>
      </c>
      <c r="D53" s="58">
        <v>22469167</v>
      </c>
      <c r="E53" s="57">
        <v>396025</v>
      </c>
      <c r="F53" s="68">
        <v>174186</v>
      </c>
      <c r="G53" s="58">
        <v>221839</v>
      </c>
      <c r="H53" s="57">
        <v>39747405</v>
      </c>
      <c r="I53" s="68">
        <v>17056399</v>
      </c>
      <c r="J53" s="59">
        <v>22691006</v>
      </c>
    </row>
    <row r="54" spans="1:10" ht="12.75">
      <c r="A54" s="8" t="s">
        <v>46</v>
      </c>
      <c r="B54" s="57">
        <f t="shared" si="0"/>
        <v>35605726</v>
      </c>
      <c r="C54" s="68">
        <v>15073902</v>
      </c>
      <c r="D54" s="58">
        <v>20531824</v>
      </c>
      <c r="E54" s="57">
        <v>346747</v>
      </c>
      <c r="F54" s="68">
        <v>150414</v>
      </c>
      <c r="G54" s="58">
        <v>196333</v>
      </c>
      <c r="H54" s="57">
        <v>35952473</v>
      </c>
      <c r="I54" s="68">
        <v>15224316</v>
      </c>
      <c r="J54" s="59">
        <v>20728157</v>
      </c>
    </row>
    <row r="55" spans="1:10" ht="12.75">
      <c r="A55" s="8" t="s">
        <v>47</v>
      </c>
      <c r="B55" s="57">
        <f t="shared" si="0"/>
        <v>27156414</v>
      </c>
      <c r="C55" s="68">
        <v>11056485</v>
      </c>
      <c r="D55" s="58">
        <v>16099929</v>
      </c>
      <c r="E55" s="57">
        <v>243681</v>
      </c>
      <c r="F55" s="68">
        <v>101789</v>
      </c>
      <c r="G55" s="58">
        <v>141892</v>
      </c>
      <c r="H55" s="57">
        <v>27400095</v>
      </c>
      <c r="I55" s="68">
        <v>11158274</v>
      </c>
      <c r="J55" s="59">
        <v>16241821</v>
      </c>
    </row>
    <row r="56" spans="1:10" ht="12.75">
      <c r="A56" s="8" t="s">
        <v>48</v>
      </c>
      <c r="B56" s="57">
        <f t="shared" si="0"/>
        <v>19222626</v>
      </c>
      <c r="C56" s="68">
        <v>7409429</v>
      </c>
      <c r="D56" s="58">
        <v>11813197</v>
      </c>
      <c r="E56" s="57">
        <v>160244</v>
      </c>
      <c r="F56" s="68">
        <v>63853</v>
      </c>
      <c r="G56" s="58">
        <v>96391</v>
      </c>
      <c r="H56" s="57">
        <v>19382870</v>
      </c>
      <c r="I56" s="68">
        <v>7473282</v>
      </c>
      <c r="J56" s="59">
        <v>11909588</v>
      </c>
    </row>
    <row r="57" spans="1:10" ht="12.75">
      <c r="A57" s="8" t="s">
        <v>49</v>
      </c>
      <c r="B57" s="57">
        <f t="shared" si="0"/>
        <v>14717120</v>
      </c>
      <c r="C57" s="68">
        <v>5428419</v>
      </c>
      <c r="D57" s="58">
        <v>9288701</v>
      </c>
      <c r="E57" s="57">
        <v>118230</v>
      </c>
      <c r="F57" s="68">
        <v>45383</v>
      </c>
      <c r="G57" s="58">
        <v>72847</v>
      </c>
      <c r="H57" s="57">
        <v>14835350</v>
      </c>
      <c r="I57" s="68">
        <v>5473802</v>
      </c>
      <c r="J57" s="59">
        <v>9361548</v>
      </c>
    </row>
    <row r="58" spans="1:10" ht="12.75">
      <c r="A58" s="8"/>
      <c r="B58" s="69"/>
      <c r="C58" s="70"/>
      <c r="E58" s="69"/>
      <c r="F58" s="70"/>
      <c r="H58" s="69"/>
      <c r="I58" s="70"/>
      <c r="J58" s="71"/>
    </row>
    <row r="59" spans="1:10" ht="12.75">
      <c r="A59" s="30" t="s">
        <v>83</v>
      </c>
      <c r="B59" s="72">
        <v>37.7</v>
      </c>
      <c r="C59" s="73">
        <v>36.5</v>
      </c>
      <c r="D59" s="74">
        <v>38.9</v>
      </c>
      <c r="E59" s="72">
        <v>21.9</v>
      </c>
      <c r="F59" s="73">
        <v>21.6</v>
      </c>
      <c r="G59" s="74">
        <v>22.3</v>
      </c>
      <c r="H59" s="72">
        <v>37.3</v>
      </c>
      <c r="I59" s="73">
        <v>36.1</v>
      </c>
      <c r="J59" s="75">
        <v>38.6</v>
      </c>
    </row>
    <row r="60" spans="1:10" ht="12.75">
      <c r="A60" s="8"/>
      <c r="B60" s="10"/>
      <c r="C60" s="32"/>
      <c r="E60" s="10"/>
      <c r="F60" s="32"/>
      <c r="H60" s="10"/>
      <c r="I60" s="32"/>
      <c r="J60" s="17"/>
    </row>
    <row r="61" spans="1:10" ht="12.75">
      <c r="A61" s="30" t="s">
        <v>50</v>
      </c>
      <c r="B61" s="10"/>
      <c r="C61" s="32"/>
      <c r="E61" s="10"/>
      <c r="F61" s="32"/>
      <c r="H61" s="10"/>
      <c r="I61" s="32"/>
      <c r="J61" s="17"/>
    </row>
    <row r="62" spans="1:10" ht="12.75">
      <c r="A62" s="8"/>
      <c r="B62" s="10"/>
      <c r="C62" s="32"/>
      <c r="E62" s="10"/>
      <c r="F62" s="32"/>
      <c r="H62" s="10"/>
      <c r="I62" s="32"/>
      <c r="J62" s="17"/>
    </row>
    <row r="63" spans="1:10" ht="12.75">
      <c r="A63" s="8" t="s">
        <v>51</v>
      </c>
      <c r="B63" s="20">
        <f>B15*100/B15</f>
        <v>100</v>
      </c>
      <c r="C63" s="80">
        <f aca="true" t="shared" si="1" ref="C63:J63">C15*100/C15</f>
        <v>100</v>
      </c>
      <c r="D63" s="74">
        <f t="shared" si="1"/>
        <v>100</v>
      </c>
      <c r="E63" s="20">
        <f t="shared" si="1"/>
        <v>100</v>
      </c>
      <c r="F63" s="80">
        <f t="shared" si="1"/>
        <v>100</v>
      </c>
      <c r="G63" s="74">
        <f t="shared" si="1"/>
        <v>100</v>
      </c>
      <c r="H63" s="20">
        <f t="shared" si="1"/>
        <v>100</v>
      </c>
      <c r="I63" s="80">
        <f t="shared" si="1"/>
        <v>100</v>
      </c>
      <c r="J63" s="81">
        <f t="shared" si="1"/>
        <v>100</v>
      </c>
    </row>
    <row r="64" spans="1:10" ht="12.75">
      <c r="A64" s="30" t="s">
        <v>30</v>
      </c>
      <c r="B64" s="20">
        <f>B37*100/B$15</f>
        <v>23.455094188551207</v>
      </c>
      <c r="C64" s="80">
        <f aca="true" t="shared" si="2" ref="C64:J64">C37*100/C$15</f>
        <v>24.56503555243756</v>
      </c>
      <c r="D64" s="74">
        <f t="shared" si="2"/>
        <v>22.385497130250073</v>
      </c>
      <c r="E64" s="20">
        <f t="shared" si="2"/>
        <v>43.244407258110954</v>
      </c>
      <c r="F64" s="80">
        <f t="shared" si="2"/>
        <v>43.73854167500606</v>
      </c>
      <c r="G64" s="74">
        <f t="shared" si="2"/>
        <v>42.74561619073542</v>
      </c>
      <c r="H64" s="20">
        <f t="shared" si="2"/>
        <v>23.95412135127314</v>
      </c>
      <c r="I64" s="80">
        <f t="shared" si="2"/>
        <v>25.059667936886477</v>
      </c>
      <c r="J64" s="81">
        <f t="shared" si="2"/>
        <v>22.887511621592868</v>
      </c>
    </row>
    <row r="65" spans="1:10" ht="12.75">
      <c r="A65" s="8" t="s">
        <v>31</v>
      </c>
      <c r="B65" s="76">
        <f aca="true" t="shared" si="3" ref="B65:J65">B38*100/B$15</f>
        <v>1.1992435887331574</v>
      </c>
      <c r="C65" s="77">
        <f t="shared" si="3"/>
        <v>1.2544819618831429</v>
      </c>
      <c r="D65" s="78">
        <f t="shared" si="3"/>
        <v>1.1460130277783949</v>
      </c>
      <c r="E65" s="76">
        <f t="shared" si="3"/>
        <v>3.1306777684568208</v>
      </c>
      <c r="F65" s="77">
        <f t="shared" si="3"/>
        <v>3.1622611628375816</v>
      </c>
      <c r="G65" s="78">
        <f t="shared" si="3"/>
        <v>3.09879673678631</v>
      </c>
      <c r="H65" s="76">
        <f t="shared" si="3"/>
        <v>1.2479485698158135</v>
      </c>
      <c r="I65" s="77">
        <f t="shared" si="3"/>
        <v>1.3036982799179235</v>
      </c>
      <c r="J65" s="79">
        <f t="shared" si="3"/>
        <v>1.1941623395514631</v>
      </c>
    </row>
    <row r="66" spans="1:10" ht="12.75">
      <c r="A66" s="8" t="s">
        <v>32</v>
      </c>
      <c r="B66" s="76">
        <f aca="true" t="shared" si="4" ref="B66:J66">B39*100/B$15</f>
        <v>4.8822157558542365</v>
      </c>
      <c r="C66" s="77">
        <f t="shared" si="4"/>
        <v>5.103387296723275</v>
      </c>
      <c r="D66" s="78">
        <f t="shared" si="4"/>
        <v>4.6690833894153965</v>
      </c>
      <c r="E66" s="76">
        <f t="shared" si="4"/>
        <v>11.427077138954022</v>
      </c>
      <c r="F66" s="77">
        <f t="shared" si="4"/>
        <v>11.581687349572526</v>
      </c>
      <c r="G66" s="78">
        <f t="shared" si="4"/>
        <v>11.271009904321529</v>
      </c>
      <c r="H66" s="76">
        <f t="shared" si="4"/>
        <v>5.047257543557346</v>
      </c>
      <c r="I66" s="77">
        <f t="shared" si="4"/>
        <v>5.2705125466296865</v>
      </c>
      <c r="J66" s="79">
        <f t="shared" si="4"/>
        <v>4.831865481770414</v>
      </c>
    </row>
    <row r="67" spans="1:10" ht="12.75">
      <c r="A67" s="8" t="s">
        <v>33</v>
      </c>
      <c r="B67" s="76">
        <f aca="true" t="shared" si="5" ref="B67:J67">B40*100/B$15</f>
        <v>12.016901434879891</v>
      </c>
      <c r="C67" s="77">
        <f t="shared" si="5"/>
        <v>12.576299810141721</v>
      </c>
      <c r="D67" s="78">
        <f t="shared" si="5"/>
        <v>11.477836150833275</v>
      </c>
      <c r="E67" s="76">
        <f t="shared" si="5"/>
        <v>21.169910731472527</v>
      </c>
      <c r="F67" s="77">
        <f t="shared" si="5"/>
        <v>21.39525371524475</v>
      </c>
      <c r="G67" s="78">
        <f t="shared" si="5"/>
        <v>20.94244414837638</v>
      </c>
      <c r="H67" s="76">
        <f t="shared" si="5"/>
        <v>12.247712895772493</v>
      </c>
      <c r="I67" s="77">
        <f t="shared" si="5"/>
        <v>12.80380854905159</v>
      </c>
      <c r="J67" s="79">
        <f t="shared" si="5"/>
        <v>11.711202682508766</v>
      </c>
    </row>
    <row r="68" spans="1:10" ht="12.75">
      <c r="A68" s="8" t="s">
        <v>34</v>
      </c>
      <c r="B68" s="76">
        <f aca="true" t="shared" si="6" ref="B68:J68">B41*100/B$15</f>
        <v>5.356733409083921</v>
      </c>
      <c r="C68" s="77">
        <f t="shared" si="6"/>
        <v>5.63086648368942</v>
      </c>
      <c r="D68" s="78">
        <f t="shared" si="6"/>
        <v>5.092564562223009</v>
      </c>
      <c r="E68" s="76">
        <f t="shared" si="6"/>
        <v>7.516741619227585</v>
      </c>
      <c r="F68" s="77">
        <f t="shared" si="6"/>
        <v>7.599339447351203</v>
      </c>
      <c r="G68" s="78">
        <f t="shared" si="6"/>
        <v>7.4333654012512</v>
      </c>
      <c r="H68" s="76">
        <f t="shared" si="6"/>
        <v>5.41120234212749</v>
      </c>
      <c r="I68" s="77">
        <f t="shared" si="6"/>
        <v>5.681648561287276</v>
      </c>
      <c r="J68" s="79">
        <f t="shared" si="6"/>
        <v>5.150281117762223</v>
      </c>
    </row>
    <row r="69" spans="1:10" ht="12.75">
      <c r="A69" s="30" t="s">
        <v>35</v>
      </c>
      <c r="B69" s="20">
        <f aca="true" t="shared" si="7" ref="B69:J69">B42*100/B$15</f>
        <v>62.166088073531</v>
      </c>
      <c r="C69" s="80">
        <f t="shared" si="7"/>
        <v>63.30317731185956</v>
      </c>
      <c r="D69" s="74">
        <f t="shared" si="7"/>
        <v>61.07032991556526</v>
      </c>
      <c r="E69" s="20">
        <f t="shared" si="7"/>
        <v>51.594879961040874</v>
      </c>
      <c r="F69" s="80">
        <f t="shared" si="7"/>
        <v>51.900144177478765</v>
      </c>
      <c r="G69" s="74">
        <f t="shared" si="7"/>
        <v>51.28673897927046</v>
      </c>
      <c r="H69" s="20">
        <f t="shared" si="7"/>
        <v>61.89951388915299</v>
      </c>
      <c r="I69" s="80">
        <f t="shared" si="7"/>
        <v>63.00900526877299</v>
      </c>
      <c r="J69" s="81">
        <f t="shared" si="7"/>
        <v>60.82909829934539</v>
      </c>
    </row>
    <row r="70" spans="1:10" ht="12.75">
      <c r="A70" s="8" t="s">
        <v>36</v>
      </c>
      <c r="B70" s="76">
        <f aca="true" t="shared" si="8" ref="B70:J70">B43*100/B$15</f>
        <v>8.872177461538396</v>
      </c>
      <c r="C70" s="77">
        <f t="shared" si="8"/>
        <v>9.242394524350864</v>
      </c>
      <c r="D70" s="78">
        <f t="shared" si="8"/>
        <v>8.515417100855371</v>
      </c>
      <c r="E70" s="76">
        <f t="shared" si="8"/>
        <v>11.483673162352165</v>
      </c>
      <c r="F70" s="77">
        <f t="shared" si="8"/>
        <v>11.677247687592658</v>
      </c>
      <c r="G70" s="78">
        <f t="shared" si="8"/>
        <v>11.288274419094995</v>
      </c>
      <c r="H70" s="76">
        <f t="shared" si="8"/>
        <v>8.93803155589007</v>
      </c>
      <c r="I70" s="77">
        <f t="shared" si="8"/>
        <v>9.305208139044927</v>
      </c>
      <c r="J70" s="79">
        <f t="shared" si="8"/>
        <v>8.58378676765579</v>
      </c>
    </row>
    <row r="71" spans="1:10" ht="12.75">
      <c r="A71" s="8" t="s">
        <v>37</v>
      </c>
      <c r="B71" s="76">
        <f aca="true" t="shared" si="9" ref="B71:J71">B44*100/B$15</f>
        <v>29.612154368634094</v>
      </c>
      <c r="C71" s="77">
        <f t="shared" si="9"/>
        <v>30.367295045385227</v>
      </c>
      <c r="D71" s="78">
        <f t="shared" si="9"/>
        <v>28.884461651940963</v>
      </c>
      <c r="E71" s="76">
        <f t="shared" si="9"/>
        <v>26.725095601761424</v>
      </c>
      <c r="F71" s="77">
        <f t="shared" si="9"/>
        <v>27.146050112045042</v>
      </c>
      <c r="G71" s="78">
        <f t="shared" si="9"/>
        <v>26.300174077735132</v>
      </c>
      <c r="H71" s="76">
        <f t="shared" si="9"/>
        <v>29.53935139967909</v>
      </c>
      <c r="I71" s="77">
        <f t="shared" si="9"/>
        <v>30.284194330675746</v>
      </c>
      <c r="J71" s="79">
        <f t="shared" si="9"/>
        <v>28.82074150334093</v>
      </c>
    </row>
    <row r="72" spans="1:10" ht="12.75">
      <c r="A72" s="8" t="s">
        <v>38</v>
      </c>
      <c r="B72" s="76">
        <f aca="true" t="shared" si="10" ref="B72:J72">B45*100/B$15</f>
        <v>23.681756243358514</v>
      </c>
      <c r="C72" s="77">
        <f t="shared" si="10"/>
        <v>23.693487742123462</v>
      </c>
      <c r="D72" s="78">
        <f t="shared" si="10"/>
        <v>23.67045116276893</v>
      </c>
      <c r="E72" s="76">
        <f t="shared" si="10"/>
        <v>13.38611119692729</v>
      </c>
      <c r="F72" s="77">
        <f t="shared" si="10"/>
        <v>13.076846377841065</v>
      </c>
      <c r="G72" s="78">
        <f t="shared" si="10"/>
        <v>13.698290482440335</v>
      </c>
      <c r="H72" s="76">
        <f t="shared" si="10"/>
        <v>23.422130933583826</v>
      </c>
      <c r="I72" s="77">
        <f t="shared" si="10"/>
        <v>23.419602799052313</v>
      </c>
      <c r="J72" s="79">
        <f t="shared" si="10"/>
        <v>23.424570028348665</v>
      </c>
    </row>
    <row r="73" spans="1:10" ht="13.5" thickBot="1">
      <c r="A73" s="12" t="s">
        <v>39</v>
      </c>
      <c r="B73" s="82">
        <f aca="true" t="shared" si="11" ref="B73:J73">B46*100/B$15</f>
        <v>14.37881773791779</v>
      </c>
      <c r="C73" s="83">
        <f t="shared" si="11"/>
        <v>12.131787135702886</v>
      </c>
      <c r="D73" s="84">
        <f t="shared" si="11"/>
        <v>16.544172954184663</v>
      </c>
      <c r="E73" s="82">
        <f t="shared" si="11"/>
        <v>5.1607127808481685</v>
      </c>
      <c r="F73" s="83">
        <f t="shared" si="11"/>
        <v>4.361314147515176</v>
      </c>
      <c r="G73" s="84">
        <f t="shared" si="11"/>
        <v>5.967644829994119</v>
      </c>
      <c r="H73" s="82">
        <f t="shared" si="11"/>
        <v>14.146364759573869</v>
      </c>
      <c r="I73" s="83">
        <f t="shared" si="11"/>
        <v>11.931326794340537</v>
      </c>
      <c r="J73" s="84">
        <f t="shared" si="11"/>
        <v>16.283390079061746</v>
      </c>
    </row>
    <row r="75" ht="12.75">
      <c r="A75" t="s">
        <v>74</v>
      </c>
    </row>
  </sheetData>
  <mergeCells count="3">
    <mergeCell ref="B7:D8"/>
    <mergeCell ref="E7:G8"/>
    <mergeCell ref="H7:J8"/>
  </mergeCells>
  <printOptions/>
  <pageMargins left="0.56" right="0.61" top="1" bottom="1" header="0.5" footer="0.5"/>
  <pageSetup horizontalDpi="600" verticalDpi="600" orientation="portrait" scale="64" r:id="rId1"/>
  <headerFooter alignWithMargins="0">
    <oddHeader>&amp;L&amp;"Arial,Bold"Census 2000 PHC-T-8.  Race and Hispanic or Latino Origin by Age and Sex for the United States:  2000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13.140625" style="0" customWidth="1"/>
    <col min="3" max="3" width="12.140625" style="0" customWidth="1"/>
    <col min="4" max="4" width="11.421875" style="0" customWidth="1"/>
    <col min="5" max="5" width="11.8515625" style="0" customWidth="1"/>
    <col min="6" max="6" width="11.140625" style="0" customWidth="1"/>
    <col min="7" max="7" width="13.28125" style="0" customWidth="1"/>
    <col min="8" max="8" width="13.140625" style="0" customWidth="1"/>
    <col min="9" max="10" width="12.421875" style="0" customWidth="1"/>
  </cols>
  <sheetData>
    <row r="1" ht="15.75">
      <c r="A1" s="1" t="s">
        <v>77</v>
      </c>
    </row>
    <row r="2" ht="15">
      <c r="A2" s="1"/>
    </row>
    <row r="3" ht="12.75">
      <c r="A3" t="s">
        <v>84</v>
      </c>
    </row>
    <row r="4" ht="12.75">
      <c r="A4" t="s">
        <v>87</v>
      </c>
    </row>
    <row r="6" ht="13.5" thickBot="1">
      <c r="A6" s="2" t="s">
        <v>85</v>
      </c>
    </row>
    <row r="7" spans="1:10" ht="12.75">
      <c r="A7" s="11"/>
      <c r="B7" s="100" t="s">
        <v>56</v>
      </c>
      <c r="C7" s="101"/>
      <c r="D7" s="102"/>
      <c r="E7" s="109" t="s">
        <v>57</v>
      </c>
      <c r="F7" s="110"/>
      <c r="G7" s="111"/>
      <c r="H7" s="109" t="s">
        <v>58</v>
      </c>
      <c r="I7" s="110"/>
      <c r="J7" s="111"/>
    </row>
    <row r="8" spans="1:10" ht="12.75">
      <c r="A8" s="8"/>
      <c r="B8" s="103"/>
      <c r="C8" s="104"/>
      <c r="D8" s="105"/>
      <c r="E8" s="112"/>
      <c r="F8" s="113"/>
      <c r="G8" s="114"/>
      <c r="H8" s="112"/>
      <c r="I8" s="113"/>
      <c r="J8" s="114"/>
    </row>
    <row r="9" spans="1:10" ht="12.75">
      <c r="A9" s="8"/>
      <c r="B9" s="106"/>
      <c r="C9" s="107"/>
      <c r="D9" s="108"/>
      <c r="E9" s="115"/>
      <c r="F9" s="116"/>
      <c r="G9" s="117"/>
      <c r="H9" s="115"/>
      <c r="I9" s="116"/>
      <c r="J9" s="117"/>
    </row>
    <row r="10" spans="1:10" ht="12.75">
      <c r="A10" s="8"/>
      <c r="B10" s="36"/>
      <c r="C10" s="40"/>
      <c r="D10" s="38"/>
      <c r="E10" s="37"/>
      <c r="F10" s="41"/>
      <c r="G10" s="39"/>
      <c r="H10" s="37"/>
      <c r="I10" s="41"/>
      <c r="J10" s="39"/>
    </row>
    <row r="11" spans="1:10" ht="12.75">
      <c r="A11" s="8"/>
      <c r="B11" s="35" t="s">
        <v>5</v>
      </c>
      <c r="C11" s="32"/>
      <c r="D11" s="17"/>
      <c r="E11" s="35" t="s">
        <v>5</v>
      </c>
      <c r="F11" s="32"/>
      <c r="G11" s="17"/>
      <c r="H11" s="35" t="s">
        <v>5</v>
      </c>
      <c r="I11" s="32"/>
      <c r="J11" s="17"/>
    </row>
    <row r="12" spans="1:10" ht="13.5" thickBot="1">
      <c r="A12" s="9" t="s">
        <v>8</v>
      </c>
      <c r="B12" s="3" t="s">
        <v>4</v>
      </c>
      <c r="C12" s="5" t="s">
        <v>6</v>
      </c>
      <c r="D12" s="6" t="s">
        <v>7</v>
      </c>
      <c r="E12" s="3" t="s">
        <v>4</v>
      </c>
      <c r="F12" s="5" t="s">
        <v>6</v>
      </c>
      <c r="G12" s="6" t="s">
        <v>7</v>
      </c>
      <c r="H12" s="3" t="s">
        <v>4</v>
      </c>
      <c r="I12" s="5" t="s">
        <v>6</v>
      </c>
      <c r="J12" s="6" t="s">
        <v>7</v>
      </c>
    </row>
    <row r="13" spans="1:10" ht="12.75">
      <c r="A13" s="11"/>
      <c r="B13" s="15"/>
      <c r="C13" s="31"/>
      <c r="E13" s="15"/>
      <c r="F13" s="31"/>
      <c r="H13" s="15"/>
      <c r="I13" s="31"/>
      <c r="J13" s="16"/>
    </row>
    <row r="14" spans="1:10" ht="12.75">
      <c r="A14" s="30" t="s">
        <v>9</v>
      </c>
      <c r="B14" s="10"/>
      <c r="C14" s="32"/>
      <c r="E14" s="10"/>
      <c r="F14" s="32"/>
      <c r="H14" s="10"/>
      <c r="I14" s="32"/>
      <c r="J14" s="17"/>
    </row>
    <row r="15" spans="1:10" ht="12.75">
      <c r="A15" s="8"/>
      <c r="B15" s="10" t="s">
        <v>55</v>
      </c>
      <c r="C15" s="32"/>
      <c r="E15" s="10"/>
      <c r="F15" s="32"/>
      <c r="H15" s="10"/>
      <c r="I15" s="32"/>
      <c r="J15" s="17"/>
    </row>
    <row r="16" spans="1:10" ht="12.75">
      <c r="A16" s="30" t="s">
        <v>10</v>
      </c>
      <c r="B16" s="55">
        <v>34658190</v>
      </c>
      <c r="C16" s="67">
        <v>16465185</v>
      </c>
      <c r="D16" s="19">
        <v>18193005</v>
      </c>
      <c r="E16" s="55">
        <v>1761244</v>
      </c>
      <c r="F16" s="67">
        <v>850148</v>
      </c>
      <c r="G16" s="19">
        <v>911096</v>
      </c>
      <c r="H16" s="55">
        <v>36419434</v>
      </c>
      <c r="I16" s="67">
        <v>17315333</v>
      </c>
      <c r="J16" s="56">
        <v>19104101</v>
      </c>
    </row>
    <row r="17" spans="1:10" ht="12.75">
      <c r="A17" s="8" t="s">
        <v>11</v>
      </c>
      <c r="B17" s="57">
        <v>2804786</v>
      </c>
      <c r="C17" s="68">
        <v>1424275</v>
      </c>
      <c r="D17" s="58">
        <v>1380511</v>
      </c>
      <c r="E17" s="57">
        <v>362073</v>
      </c>
      <c r="F17" s="68">
        <v>182781</v>
      </c>
      <c r="G17" s="58">
        <v>179292</v>
      </c>
      <c r="H17" s="57">
        <v>3166859</v>
      </c>
      <c r="I17" s="68">
        <v>1607056</v>
      </c>
      <c r="J17" s="59">
        <v>1559803</v>
      </c>
    </row>
    <row r="18" spans="1:10" ht="12.75">
      <c r="A18" s="8" t="s">
        <v>12</v>
      </c>
      <c r="B18" s="57">
        <v>3205512</v>
      </c>
      <c r="C18" s="68">
        <v>1627475</v>
      </c>
      <c r="D18" s="58">
        <v>1578037</v>
      </c>
      <c r="E18" s="57">
        <v>285205</v>
      </c>
      <c r="F18" s="68">
        <v>143161</v>
      </c>
      <c r="G18" s="58">
        <v>142044</v>
      </c>
      <c r="H18" s="57">
        <v>3490717</v>
      </c>
      <c r="I18" s="68">
        <v>1770636</v>
      </c>
      <c r="J18" s="59">
        <v>1720081</v>
      </c>
    </row>
    <row r="19" spans="1:10" ht="12.75">
      <c r="A19" s="8" t="s">
        <v>13</v>
      </c>
      <c r="B19" s="57">
        <v>3121530</v>
      </c>
      <c r="C19" s="68">
        <v>1584518</v>
      </c>
      <c r="D19" s="58">
        <v>1537012</v>
      </c>
      <c r="E19" s="57">
        <v>210794</v>
      </c>
      <c r="F19" s="68">
        <v>104883</v>
      </c>
      <c r="G19" s="58">
        <v>105911</v>
      </c>
      <c r="H19" s="57">
        <v>3332324</v>
      </c>
      <c r="I19" s="68">
        <v>1689401</v>
      </c>
      <c r="J19" s="59">
        <v>1642923</v>
      </c>
    </row>
    <row r="20" spans="1:10" ht="12.75">
      <c r="A20" s="8" t="s">
        <v>14</v>
      </c>
      <c r="B20" s="57">
        <v>2929553</v>
      </c>
      <c r="C20" s="68">
        <v>1482765</v>
      </c>
      <c r="D20" s="58">
        <v>1446788</v>
      </c>
      <c r="E20" s="57">
        <v>164271</v>
      </c>
      <c r="F20" s="68">
        <v>79722</v>
      </c>
      <c r="G20" s="58">
        <v>84549</v>
      </c>
      <c r="H20" s="57">
        <v>3093824</v>
      </c>
      <c r="I20" s="68">
        <v>1562487</v>
      </c>
      <c r="J20" s="59">
        <v>1531337</v>
      </c>
    </row>
    <row r="21" spans="1:10" ht="12.75">
      <c r="A21" s="8" t="s">
        <v>15</v>
      </c>
      <c r="B21" s="57">
        <v>2628752</v>
      </c>
      <c r="C21" s="68">
        <v>1280628</v>
      </c>
      <c r="D21" s="58">
        <v>1348124</v>
      </c>
      <c r="E21" s="57">
        <v>130520</v>
      </c>
      <c r="F21" s="68">
        <v>61418</v>
      </c>
      <c r="G21" s="58">
        <v>69102</v>
      </c>
      <c r="H21" s="57">
        <v>2759272</v>
      </c>
      <c r="I21" s="68">
        <v>1342046</v>
      </c>
      <c r="J21" s="59">
        <v>1417226</v>
      </c>
    </row>
    <row r="22" spans="1:10" ht="12.75">
      <c r="A22" s="8" t="s">
        <v>16</v>
      </c>
      <c r="B22" s="57">
        <v>2548968</v>
      </c>
      <c r="C22" s="68">
        <v>1211753</v>
      </c>
      <c r="D22" s="58">
        <v>1337215</v>
      </c>
      <c r="E22" s="57">
        <v>109498</v>
      </c>
      <c r="F22" s="68">
        <v>51159</v>
      </c>
      <c r="G22" s="58">
        <v>58339</v>
      </c>
      <c r="H22" s="57">
        <v>2658466</v>
      </c>
      <c r="I22" s="68">
        <v>1262912</v>
      </c>
      <c r="J22" s="59">
        <v>1395554</v>
      </c>
    </row>
    <row r="23" spans="1:10" ht="12.75">
      <c r="A23" s="8" t="s">
        <v>17</v>
      </c>
      <c r="B23" s="57">
        <v>2618602</v>
      </c>
      <c r="C23" s="68">
        <v>1239755</v>
      </c>
      <c r="D23" s="58">
        <v>1378847</v>
      </c>
      <c r="E23" s="57">
        <v>96838</v>
      </c>
      <c r="F23" s="68">
        <v>45422</v>
      </c>
      <c r="G23" s="58">
        <v>51416</v>
      </c>
      <c r="H23" s="57">
        <v>2715440</v>
      </c>
      <c r="I23" s="68">
        <v>1285177</v>
      </c>
      <c r="J23" s="59">
        <v>1430263</v>
      </c>
    </row>
    <row r="24" spans="1:10" ht="12.75">
      <c r="A24" s="8" t="s">
        <v>18</v>
      </c>
      <c r="B24" s="57">
        <v>2826361</v>
      </c>
      <c r="C24" s="68">
        <v>1328309</v>
      </c>
      <c r="D24" s="58">
        <v>1498052</v>
      </c>
      <c r="E24" s="57">
        <v>90798</v>
      </c>
      <c r="F24" s="68">
        <v>42528</v>
      </c>
      <c r="G24" s="58">
        <v>48270</v>
      </c>
      <c r="H24" s="57">
        <v>2917159</v>
      </c>
      <c r="I24" s="68">
        <v>1370837</v>
      </c>
      <c r="J24" s="59">
        <v>1546322</v>
      </c>
    </row>
    <row r="25" spans="1:10" ht="12.75">
      <c r="A25" s="8" t="s">
        <v>19</v>
      </c>
      <c r="B25" s="57">
        <v>2700418</v>
      </c>
      <c r="C25" s="68">
        <v>1267177</v>
      </c>
      <c r="D25" s="58">
        <v>1433241</v>
      </c>
      <c r="E25" s="57">
        <v>81304</v>
      </c>
      <c r="F25" s="68">
        <v>37942</v>
      </c>
      <c r="G25" s="58">
        <v>43362</v>
      </c>
      <c r="H25" s="57">
        <v>2781722</v>
      </c>
      <c r="I25" s="68">
        <v>1305119</v>
      </c>
      <c r="J25" s="59">
        <v>1476603</v>
      </c>
    </row>
    <row r="26" spans="1:10" ht="12.75">
      <c r="A26" s="8" t="s">
        <v>20</v>
      </c>
      <c r="B26" s="57">
        <v>2275191</v>
      </c>
      <c r="C26" s="68">
        <v>1056143</v>
      </c>
      <c r="D26" s="58">
        <v>1219048</v>
      </c>
      <c r="E26" s="57">
        <v>64154</v>
      </c>
      <c r="F26" s="68">
        <v>30019</v>
      </c>
      <c r="G26" s="58">
        <v>34135</v>
      </c>
      <c r="H26" s="57">
        <v>2339345</v>
      </c>
      <c r="I26" s="68">
        <v>1086162</v>
      </c>
      <c r="J26" s="59">
        <v>1253183</v>
      </c>
    </row>
    <row r="27" spans="1:10" ht="12.75">
      <c r="A27" s="8" t="s">
        <v>21</v>
      </c>
      <c r="B27" s="57">
        <v>1805457</v>
      </c>
      <c r="C27" s="68">
        <v>831065</v>
      </c>
      <c r="D27" s="58">
        <v>974392</v>
      </c>
      <c r="E27" s="57">
        <v>49626</v>
      </c>
      <c r="F27" s="68">
        <v>22478</v>
      </c>
      <c r="G27" s="58">
        <v>27148</v>
      </c>
      <c r="H27" s="57">
        <v>1855083</v>
      </c>
      <c r="I27" s="68">
        <v>853543</v>
      </c>
      <c r="J27" s="59">
        <v>1001540</v>
      </c>
    </row>
    <row r="28" spans="1:10" ht="12.75">
      <c r="A28" s="8" t="s">
        <v>22</v>
      </c>
      <c r="B28" s="57">
        <v>1306641</v>
      </c>
      <c r="C28" s="68">
        <v>588262</v>
      </c>
      <c r="D28" s="58">
        <v>718379</v>
      </c>
      <c r="E28" s="57">
        <v>33428</v>
      </c>
      <c r="F28" s="68">
        <v>15221</v>
      </c>
      <c r="G28" s="58">
        <v>18207</v>
      </c>
      <c r="H28" s="57">
        <v>1340069</v>
      </c>
      <c r="I28" s="68">
        <v>603483</v>
      </c>
      <c r="J28" s="59">
        <v>736586</v>
      </c>
    </row>
    <row r="29" spans="1:10" ht="12.75">
      <c r="A29" s="8" t="s">
        <v>23</v>
      </c>
      <c r="B29" s="57">
        <v>1063469</v>
      </c>
      <c r="C29" s="68">
        <v>468895</v>
      </c>
      <c r="D29" s="58">
        <v>594574</v>
      </c>
      <c r="E29" s="57">
        <v>25005</v>
      </c>
      <c r="F29" s="68">
        <v>11257</v>
      </c>
      <c r="G29" s="58">
        <v>13748</v>
      </c>
      <c r="H29" s="57">
        <v>1088474</v>
      </c>
      <c r="I29" s="68">
        <v>480152</v>
      </c>
      <c r="J29" s="59">
        <v>608322</v>
      </c>
    </row>
    <row r="30" spans="1:10" ht="12.75">
      <c r="A30" s="8" t="s">
        <v>24</v>
      </c>
      <c r="B30" s="57">
        <v>881786</v>
      </c>
      <c r="C30" s="68">
        <v>374464</v>
      </c>
      <c r="D30" s="58">
        <v>507322</v>
      </c>
      <c r="E30" s="57">
        <v>18999</v>
      </c>
      <c r="F30" s="68">
        <v>8111</v>
      </c>
      <c r="G30" s="58">
        <v>10888</v>
      </c>
      <c r="H30" s="57">
        <v>900785</v>
      </c>
      <c r="I30" s="68">
        <v>382575</v>
      </c>
      <c r="J30" s="59">
        <v>518210</v>
      </c>
    </row>
    <row r="31" spans="1:10" ht="12.75">
      <c r="A31" s="8" t="s">
        <v>25</v>
      </c>
      <c r="B31" s="57">
        <v>731386</v>
      </c>
      <c r="C31" s="68">
        <v>291976</v>
      </c>
      <c r="D31" s="58">
        <v>439410</v>
      </c>
      <c r="E31" s="57">
        <v>15128</v>
      </c>
      <c r="F31" s="68">
        <v>5958</v>
      </c>
      <c r="G31" s="58">
        <v>9170</v>
      </c>
      <c r="H31" s="57">
        <v>746514</v>
      </c>
      <c r="I31" s="68">
        <v>297934</v>
      </c>
      <c r="J31" s="59">
        <v>448580</v>
      </c>
    </row>
    <row r="32" spans="1:10" ht="12.75">
      <c r="A32" s="8" t="s">
        <v>26</v>
      </c>
      <c r="B32" s="57">
        <v>550024</v>
      </c>
      <c r="C32" s="68">
        <v>206915</v>
      </c>
      <c r="D32" s="58">
        <v>343109</v>
      </c>
      <c r="E32" s="57">
        <v>10928</v>
      </c>
      <c r="F32" s="68">
        <v>4065</v>
      </c>
      <c r="G32" s="58">
        <v>6863</v>
      </c>
      <c r="H32" s="57">
        <v>560952</v>
      </c>
      <c r="I32" s="68">
        <v>210980</v>
      </c>
      <c r="J32" s="59">
        <v>349972</v>
      </c>
    </row>
    <row r="33" spans="1:10" ht="12.75">
      <c r="A33" s="8" t="s">
        <v>27</v>
      </c>
      <c r="B33" s="57">
        <v>346465</v>
      </c>
      <c r="C33" s="68">
        <v>116030</v>
      </c>
      <c r="D33" s="58">
        <v>230435</v>
      </c>
      <c r="E33" s="57">
        <v>6670</v>
      </c>
      <c r="F33" s="68">
        <v>2231</v>
      </c>
      <c r="G33" s="58">
        <v>4439</v>
      </c>
      <c r="H33" s="57">
        <v>353135</v>
      </c>
      <c r="I33" s="68">
        <v>118261</v>
      </c>
      <c r="J33" s="59">
        <v>234874</v>
      </c>
    </row>
    <row r="34" spans="1:10" ht="12.75">
      <c r="A34" s="8" t="s">
        <v>28</v>
      </c>
      <c r="B34" s="57">
        <v>313289</v>
      </c>
      <c r="C34" s="68">
        <v>84780</v>
      </c>
      <c r="D34" s="58">
        <v>228509</v>
      </c>
      <c r="E34" s="57">
        <v>6005</v>
      </c>
      <c r="F34" s="68">
        <v>1792</v>
      </c>
      <c r="G34" s="58">
        <v>4213</v>
      </c>
      <c r="H34" s="57">
        <v>319294</v>
      </c>
      <c r="I34" s="68">
        <v>86572</v>
      </c>
      <c r="J34" s="59">
        <v>232722</v>
      </c>
    </row>
    <row r="35" spans="1:10" ht="12.75">
      <c r="A35" s="8"/>
      <c r="B35" s="57"/>
      <c r="C35" s="68"/>
      <c r="D35" s="58"/>
      <c r="E35" s="57"/>
      <c r="F35" s="68"/>
      <c r="G35" s="58"/>
      <c r="H35" s="57"/>
      <c r="I35" s="68"/>
      <c r="J35" s="59"/>
    </row>
    <row r="36" spans="1:10" ht="12.75">
      <c r="A36" s="30" t="s">
        <v>29</v>
      </c>
      <c r="B36" s="57"/>
      <c r="C36" s="68"/>
      <c r="D36" s="58"/>
      <c r="E36" s="57"/>
      <c r="F36" s="68"/>
      <c r="G36" s="58"/>
      <c r="H36" s="57"/>
      <c r="I36" s="68"/>
      <c r="J36" s="59"/>
    </row>
    <row r="37" spans="1:10" ht="12.75">
      <c r="A37" s="8"/>
      <c r="B37" s="57"/>
      <c r="C37" s="68"/>
      <c r="D37" s="58"/>
      <c r="E37" s="57"/>
      <c r="F37" s="68"/>
      <c r="G37" s="58"/>
      <c r="H37" s="57"/>
      <c r="I37" s="68"/>
      <c r="J37" s="59"/>
    </row>
    <row r="38" spans="1:10" ht="12.75">
      <c r="A38" s="30" t="s">
        <v>30</v>
      </c>
      <c r="B38" s="55">
        <v>10885696</v>
      </c>
      <c r="C38" s="67">
        <v>5532176</v>
      </c>
      <c r="D38" s="19">
        <v>5353520</v>
      </c>
      <c r="E38" s="55">
        <v>959561</v>
      </c>
      <c r="F38" s="67">
        <v>480748</v>
      </c>
      <c r="G38" s="19">
        <v>478813</v>
      </c>
      <c r="H38" s="55">
        <v>11845257</v>
      </c>
      <c r="I38" s="67">
        <v>6012924</v>
      </c>
      <c r="J38" s="56">
        <v>5832333</v>
      </c>
    </row>
    <row r="39" spans="1:10" ht="12.75">
      <c r="A39" s="8" t="s">
        <v>31</v>
      </c>
      <c r="B39" s="57">
        <v>548955</v>
      </c>
      <c r="C39" s="68">
        <v>278680</v>
      </c>
      <c r="D39" s="58">
        <v>270275</v>
      </c>
      <c r="E39" s="57">
        <v>78916</v>
      </c>
      <c r="F39" s="68">
        <v>39815</v>
      </c>
      <c r="G39" s="58">
        <v>39101</v>
      </c>
      <c r="H39" s="57">
        <v>627871</v>
      </c>
      <c r="I39" s="68">
        <v>318495</v>
      </c>
      <c r="J39" s="59">
        <v>309376</v>
      </c>
    </row>
    <row r="40" spans="1:10" ht="12.75">
      <c r="A40" s="8" t="s">
        <v>32</v>
      </c>
      <c r="B40" s="57">
        <v>2255831</v>
      </c>
      <c r="C40" s="68">
        <v>1145595</v>
      </c>
      <c r="D40" s="58">
        <v>1110236</v>
      </c>
      <c r="E40" s="57">
        <v>283157</v>
      </c>
      <c r="F40" s="68">
        <v>142966</v>
      </c>
      <c r="G40" s="58">
        <v>140191</v>
      </c>
      <c r="H40" s="57">
        <v>2538988</v>
      </c>
      <c r="I40" s="68">
        <v>1288561</v>
      </c>
      <c r="J40" s="59">
        <v>1250427</v>
      </c>
    </row>
    <row r="41" spans="1:10" ht="12.75">
      <c r="A41" s="8" t="s">
        <v>33</v>
      </c>
      <c r="B41" s="57">
        <v>5727934</v>
      </c>
      <c r="C41" s="68">
        <v>2907790</v>
      </c>
      <c r="D41" s="58">
        <v>2820144</v>
      </c>
      <c r="E41" s="57">
        <v>458804</v>
      </c>
      <c r="F41" s="68">
        <v>229687</v>
      </c>
      <c r="G41" s="58">
        <v>229117</v>
      </c>
      <c r="H41" s="57">
        <v>6186738</v>
      </c>
      <c r="I41" s="68">
        <v>3137477</v>
      </c>
      <c r="J41" s="59">
        <v>3049261</v>
      </c>
    </row>
    <row r="42" spans="1:10" ht="12.75">
      <c r="A42" s="8" t="s">
        <v>34</v>
      </c>
      <c r="B42" s="57">
        <v>2352976</v>
      </c>
      <c r="C42" s="68">
        <v>1200111</v>
      </c>
      <c r="D42" s="58">
        <v>1152865</v>
      </c>
      <c r="E42" s="57">
        <v>138684</v>
      </c>
      <c r="F42" s="68">
        <v>68280</v>
      </c>
      <c r="G42" s="58">
        <v>70404</v>
      </c>
      <c r="H42" s="57">
        <v>2491660</v>
      </c>
      <c r="I42" s="68">
        <v>1268391</v>
      </c>
      <c r="J42" s="59">
        <v>1223269</v>
      </c>
    </row>
    <row r="43" spans="1:10" ht="12.75">
      <c r="A43" s="30" t="s">
        <v>35</v>
      </c>
      <c r="B43" s="55">
        <v>20949544</v>
      </c>
      <c r="C43" s="67">
        <v>9858844</v>
      </c>
      <c r="D43" s="19">
        <v>11090700</v>
      </c>
      <c r="E43" s="55">
        <v>743953</v>
      </c>
      <c r="F43" s="67">
        <v>347243</v>
      </c>
      <c r="G43" s="19">
        <v>396710</v>
      </c>
      <c r="H43" s="55">
        <v>21693497</v>
      </c>
      <c r="I43" s="67">
        <v>10206087</v>
      </c>
      <c r="J43" s="56">
        <v>11487410</v>
      </c>
    </row>
    <row r="44" spans="1:10" ht="12.75">
      <c r="A44" s="8" t="s">
        <v>36</v>
      </c>
      <c r="B44" s="57">
        <v>3804437</v>
      </c>
      <c r="C44" s="68">
        <v>1867485</v>
      </c>
      <c r="D44" s="58">
        <v>1936952</v>
      </c>
      <c r="E44" s="57">
        <v>193302</v>
      </c>
      <c r="F44" s="68">
        <v>91217</v>
      </c>
      <c r="G44" s="58">
        <v>102085</v>
      </c>
      <c r="H44" s="57">
        <v>3997739</v>
      </c>
      <c r="I44" s="68">
        <v>1958702</v>
      </c>
      <c r="J44" s="59">
        <v>2039037</v>
      </c>
    </row>
    <row r="45" spans="1:10" ht="12.75">
      <c r="A45" s="8" t="s">
        <v>37</v>
      </c>
      <c r="B45" s="57">
        <v>10694349</v>
      </c>
      <c r="C45" s="68">
        <v>5046994</v>
      </c>
      <c r="D45" s="58">
        <v>5647355</v>
      </c>
      <c r="E45" s="57">
        <v>378438</v>
      </c>
      <c r="F45" s="68">
        <v>177051</v>
      </c>
      <c r="G45" s="58">
        <v>201387</v>
      </c>
      <c r="H45" s="57">
        <v>11072787</v>
      </c>
      <c r="I45" s="68">
        <v>5224045</v>
      </c>
      <c r="J45" s="59">
        <v>5848742</v>
      </c>
    </row>
    <row r="46" spans="1:10" ht="12.75">
      <c r="A46" s="8" t="s">
        <v>38</v>
      </c>
      <c r="B46" s="57">
        <v>6450758</v>
      </c>
      <c r="C46" s="68">
        <v>2944365</v>
      </c>
      <c r="D46" s="58">
        <v>3506393</v>
      </c>
      <c r="E46" s="57">
        <v>172213</v>
      </c>
      <c r="F46" s="68">
        <v>78975</v>
      </c>
      <c r="G46" s="58">
        <v>93238</v>
      </c>
      <c r="H46" s="57">
        <v>6622971</v>
      </c>
      <c r="I46" s="68">
        <v>3023340</v>
      </c>
      <c r="J46" s="59">
        <v>3599631</v>
      </c>
    </row>
    <row r="47" spans="1:10" ht="12.75">
      <c r="A47" s="30" t="s">
        <v>39</v>
      </c>
      <c r="B47" s="55">
        <v>2822950</v>
      </c>
      <c r="C47" s="67">
        <v>1074165</v>
      </c>
      <c r="D47" s="19">
        <v>1748785</v>
      </c>
      <c r="E47" s="55">
        <v>57730</v>
      </c>
      <c r="F47" s="67">
        <v>22157</v>
      </c>
      <c r="G47" s="19">
        <v>35573</v>
      </c>
      <c r="H47" s="55">
        <v>2880680</v>
      </c>
      <c r="I47" s="67">
        <v>1096322</v>
      </c>
      <c r="J47" s="56">
        <v>1784358</v>
      </c>
    </row>
    <row r="48" spans="1:10" ht="12.75">
      <c r="A48" s="8"/>
      <c r="B48" s="55"/>
      <c r="C48" s="67"/>
      <c r="D48" s="19"/>
      <c r="E48" s="55"/>
      <c r="F48" s="67"/>
      <c r="G48" s="19"/>
      <c r="H48" s="55"/>
      <c r="I48" s="67"/>
      <c r="J48" s="56"/>
    </row>
    <row r="49" spans="1:10" ht="12.75">
      <c r="A49" s="8" t="s">
        <v>40</v>
      </c>
      <c r="B49" s="57">
        <f aca="true" t="shared" si="0" ref="B49:B58">C49+D49</f>
        <v>24938758</v>
      </c>
      <c r="C49" s="68">
        <v>11529241</v>
      </c>
      <c r="D49" s="58">
        <v>13409517</v>
      </c>
      <c r="E49" s="57">
        <v>868043</v>
      </c>
      <c r="F49" s="68">
        <v>402018</v>
      </c>
      <c r="G49" s="58">
        <v>466025</v>
      </c>
      <c r="H49" s="57">
        <v>25806801</v>
      </c>
      <c r="I49" s="68">
        <v>11931259</v>
      </c>
      <c r="J49" s="59">
        <v>13875542</v>
      </c>
    </row>
    <row r="50" spans="1:10" ht="12.75">
      <c r="A50" s="8" t="s">
        <v>41</v>
      </c>
      <c r="B50" s="57">
        <f t="shared" si="0"/>
        <v>23772494</v>
      </c>
      <c r="C50" s="68">
        <v>10933009</v>
      </c>
      <c r="D50" s="58">
        <v>12839485</v>
      </c>
      <c r="E50" s="57">
        <v>801683</v>
      </c>
      <c r="F50" s="68">
        <v>369400</v>
      </c>
      <c r="G50" s="58">
        <v>432283</v>
      </c>
      <c r="H50" s="57">
        <v>24574177</v>
      </c>
      <c r="I50" s="68">
        <v>11302409</v>
      </c>
      <c r="J50" s="59">
        <v>13271768</v>
      </c>
    </row>
    <row r="51" spans="1:10" ht="12.75">
      <c r="A51" s="8" t="s">
        <v>42</v>
      </c>
      <c r="B51" s="57">
        <f t="shared" si="0"/>
        <v>22015342</v>
      </c>
      <c r="C51" s="68">
        <v>10058646</v>
      </c>
      <c r="D51" s="58">
        <v>11956696</v>
      </c>
      <c r="E51" s="57">
        <v>709307</v>
      </c>
      <c r="F51" s="68">
        <v>325668</v>
      </c>
      <c r="G51" s="58">
        <v>383639</v>
      </c>
      <c r="H51" s="57">
        <v>22724649</v>
      </c>
      <c r="I51" s="68">
        <v>10384314</v>
      </c>
      <c r="J51" s="59">
        <v>12340335</v>
      </c>
    </row>
    <row r="52" spans="1:10" ht="12.75">
      <c r="A52" s="8" t="s">
        <v>43</v>
      </c>
      <c r="B52" s="57">
        <f t="shared" si="0"/>
        <v>6998517</v>
      </c>
      <c r="C52" s="68">
        <v>2962387</v>
      </c>
      <c r="D52" s="58">
        <v>4036130</v>
      </c>
      <c r="E52" s="57">
        <v>165789</v>
      </c>
      <c r="F52" s="68">
        <v>71113</v>
      </c>
      <c r="G52" s="58">
        <v>94676</v>
      </c>
      <c r="H52" s="57">
        <v>7164306</v>
      </c>
      <c r="I52" s="68">
        <v>3033500</v>
      </c>
      <c r="J52" s="59">
        <v>4130806</v>
      </c>
    </row>
    <row r="53" spans="1:10" ht="12.75">
      <c r="A53" s="8" t="s">
        <v>44</v>
      </c>
      <c r="B53" s="57">
        <f t="shared" si="0"/>
        <v>5193060</v>
      </c>
      <c r="C53" s="68">
        <v>2131322</v>
      </c>
      <c r="D53" s="58">
        <v>3061738</v>
      </c>
      <c r="E53" s="57">
        <v>116163</v>
      </c>
      <c r="F53" s="68">
        <v>48635</v>
      </c>
      <c r="G53" s="58">
        <v>67528</v>
      </c>
      <c r="H53" s="57">
        <v>5309223</v>
      </c>
      <c r="I53" s="68">
        <v>2179957</v>
      </c>
      <c r="J53" s="59">
        <v>3129266</v>
      </c>
    </row>
    <row r="54" spans="1:10" ht="12.75">
      <c r="A54" s="8" t="s">
        <v>45</v>
      </c>
      <c r="B54" s="57">
        <f t="shared" si="0"/>
        <v>3886419</v>
      </c>
      <c r="C54" s="68">
        <v>1543060</v>
      </c>
      <c r="D54" s="58">
        <v>2343359</v>
      </c>
      <c r="E54" s="57">
        <v>82735</v>
      </c>
      <c r="F54" s="68">
        <v>33414</v>
      </c>
      <c r="G54" s="58">
        <v>49321</v>
      </c>
      <c r="H54" s="57">
        <v>3969154</v>
      </c>
      <c r="I54" s="68">
        <v>1576474</v>
      </c>
      <c r="J54" s="59">
        <v>2392680</v>
      </c>
    </row>
    <row r="55" spans="1:10" ht="12.75">
      <c r="A55" s="8" t="s">
        <v>46</v>
      </c>
      <c r="B55" s="57">
        <f t="shared" si="0"/>
        <v>3436327</v>
      </c>
      <c r="C55" s="68">
        <v>1343107</v>
      </c>
      <c r="D55" s="58">
        <v>2093220</v>
      </c>
      <c r="E55" s="57">
        <v>71912</v>
      </c>
      <c r="F55" s="68">
        <v>28515</v>
      </c>
      <c r="G55" s="58">
        <v>43397</v>
      </c>
      <c r="H55" s="57">
        <v>3508239</v>
      </c>
      <c r="I55" s="68">
        <v>1371622</v>
      </c>
      <c r="J55" s="59">
        <v>2136617</v>
      </c>
    </row>
    <row r="56" spans="1:10" ht="12.75">
      <c r="A56" s="8" t="s">
        <v>47</v>
      </c>
      <c r="B56" s="57">
        <f t="shared" si="0"/>
        <v>2445876</v>
      </c>
      <c r="C56" s="68">
        <v>911816</v>
      </c>
      <c r="D56" s="58">
        <v>1534060</v>
      </c>
      <c r="E56" s="57">
        <v>49531</v>
      </c>
      <c r="F56" s="68">
        <v>18640</v>
      </c>
      <c r="G56" s="58">
        <v>30891</v>
      </c>
      <c r="H56" s="57">
        <v>2495407</v>
      </c>
      <c r="I56" s="68">
        <v>930456</v>
      </c>
      <c r="J56" s="59">
        <v>1564951</v>
      </c>
    </row>
    <row r="57" spans="1:10" ht="12.75">
      <c r="A57" s="8" t="s">
        <v>48</v>
      </c>
      <c r="B57" s="57">
        <f t="shared" si="0"/>
        <v>1630168</v>
      </c>
      <c r="C57" s="68">
        <v>573328</v>
      </c>
      <c r="D57" s="58">
        <v>1056840</v>
      </c>
      <c r="E57" s="57">
        <v>32069</v>
      </c>
      <c r="F57" s="68">
        <v>11358</v>
      </c>
      <c r="G57" s="58">
        <v>20711</v>
      </c>
      <c r="H57" s="57">
        <v>1662237</v>
      </c>
      <c r="I57" s="68">
        <v>584686</v>
      </c>
      <c r="J57" s="59">
        <v>1077551</v>
      </c>
    </row>
    <row r="58" spans="1:10" ht="12.75">
      <c r="A58" s="8" t="s">
        <v>49</v>
      </c>
      <c r="B58" s="57">
        <f t="shared" si="0"/>
        <v>1209778</v>
      </c>
      <c r="C58" s="68">
        <v>407725</v>
      </c>
      <c r="D58" s="58">
        <v>802053</v>
      </c>
      <c r="E58" s="57">
        <v>23603</v>
      </c>
      <c r="F58" s="68">
        <v>8088</v>
      </c>
      <c r="G58" s="58">
        <v>15515</v>
      </c>
      <c r="H58" s="57">
        <v>1233381</v>
      </c>
      <c r="I58" s="68">
        <v>415813</v>
      </c>
      <c r="J58" s="59">
        <v>817568</v>
      </c>
    </row>
    <row r="59" spans="1:10" ht="12.75">
      <c r="A59" s="8"/>
      <c r="B59" s="57"/>
      <c r="C59" s="68"/>
      <c r="D59" s="58"/>
      <c r="E59" s="57"/>
      <c r="F59" s="68"/>
      <c r="G59" s="58"/>
      <c r="H59" s="57"/>
      <c r="I59" s="68"/>
      <c r="J59" s="59"/>
    </row>
    <row r="60" spans="1:10" ht="12.75">
      <c r="A60" s="30" t="s">
        <v>83</v>
      </c>
      <c r="B60" s="72">
        <v>30.2</v>
      </c>
      <c r="C60" s="73">
        <v>28.5</v>
      </c>
      <c r="D60" s="74">
        <v>31.7</v>
      </c>
      <c r="E60" s="72">
        <v>15.6</v>
      </c>
      <c r="F60" s="73">
        <v>14.7</v>
      </c>
      <c r="G60" s="74">
        <v>16.6</v>
      </c>
      <c r="H60" s="72">
        <v>29.5</v>
      </c>
      <c r="I60" s="73">
        <v>27.8</v>
      </c>
      <c r="J60" s="75">
        <v>31</v>
      </c>
    </row>
    <row r="61" spans="1:10" ht="12.75">
      <c r="A61" s="8"/>
      <c r="B61" s="10"/>
      <c r="C61" s="32"/>
      <c r="E61" s="10"/>
      <c r="F61" s="32"/>
      <c r="H61" s="10"/>
      <c r="I61" s="32"/>
      <c r="J61" s="17"/>
    </row>
    <row r="62" spans="1:10" ht="12.75">
      <c r="A62" s="30" t="s">
        <v>50</v>
      </c>
      <c r="B62" s="10"/>
      <c r="C62" s="32"/>
      <c r="E62" s="10"/>
      <c r="F62" s="32"/>
      <c r="H62" s="10"/>
      <c r="I62" s="32"/>
      <c r="J62" s="17"/>
    </row>
    <row r="63" spans="1:10" ht="12.75">
      <c r="A63" s="8"/>
      <c r="B63" s="10"/>
      <c r="C63" s="32"/>
      <c r="E63" s="10"/>
      <c r="F63" s="32"/>
      <c r="H63" s="10"/>
      <c r="I63" s="32"/>
      <c r="J63" s="17"/>
    </row>
    <row r="64" spans="1:10" ht="12.75">
      <c r="A64" s="8" t="s">
        <v>51</v>
      </c>
      <c r="B64" s="20">
        <f>B16*100/B16</f>
        <v>100</v>
      </c>
      <c r="C64" s="80">
        <f aca="true" t="shared" si="1" ref="C64:J64">C16*100/C16</f>
        <v>100</v>
      </c>
      <c r="D64" s="74">
        <f t="shared" si="1"/>
        <v>100</v>
      </c>
      <c r="E64" s="20">
        <f t="shared" si="1"/>
        <v>100</v>
      </c>
      <c r="F64" s="80">
        <f t="shared" si="1"/>
        <v>100</v>
      </c>
      <c r="G64" s="74">
        <f t="shared" si="1"/>
        <v>100</v>
      </c>
      <c r="H64" s="20">
        <f t="shared" si="1"/>
        <v>100</v>
      </c>
      <c r="I64" s="80">
        <f t="shared" si="1"/>
        <v>100</v>
      </c>
      <c r="J64" s="81">
        <f t="shared" si="1"/>
        <v>100</v>
      </c>
    </row>
    <row r="65" spans="1:10" ht="12.75">
      <c r="A65" s="30" t="s">
        <v>30</v>
      </c>
      <c r="B65" s="20">
        <f aca="true" t="shared" si="2" ref="B65:J65">B38*100/B$16</f>
        <v>31.40872619141392</v>
      </c>
      <c r="C65" s="80">
        <f t="shared" si="2"/>
        <v>33.59923377720931</v>
      </c>
      <c r="D65" s="74">
        <f t="shared" si="2"/>
        <v>29.426254761101863</v>
      </c>
      <c r="E65" s="20">
        <f t="shared" si="2"/>
        <v>54.48200249369196</v>
      </c>
      <c r="F65" s="80">
        <f t="shared" si="2"/>
        <v>56.54874210137529</v>
      </c>
      <c r="G65" s="74">
        <f t="shared" si="2"/>
        <v>52.55351796078569</v>
      </c>
      <c r="H65" s="20">
        <f t="shared" si="2"/>
        <v>32.524549942209426</v>
      </c>
      <c r="I65" s="80">
        <f t="shared" si="2"/>
        <v>34.72600844580927</v>
      </c>
      <c r="J65" s="81">
        <f t="shared" si="2"/>
        <v>30.529219877972796</v>
      </c>
    </row>
    <row r="66" spans="1:10" ht="12.75">
      <c r="A66" s="8" t="s">
        <v>31</v>
      </c>
      <c r="B66" s="76">
        <f aca="true" t="shared" si="3" ref="B66:J66">B39*100/B$16</f>
        <v>1.5839113352428387</v>
      </c>
      <c r="C66" s="77">
        <f t="shared" si="3"/>
        <v>1.692540958391904</v>
      </c>
      <c r="D66" s="78">
        <f t="shared" si="3"/>
        <v>1.4855984484146516</v>
      </c>
      <c r="E66" s="76">
        <f t="shared" si="3"/>
        <v>4.480696598540577</v>
      </c>
      <c r="F66" s="77">
        <f t="shared" si="3"/>
        <v>4.683302201499033</v>
      </c>
      <c r="G66" s="78">
        <f t="shared" si="3"/>
        <v>4.291644349223353</v>
      </c>
      <c r="H66" s="76">
        <f t="shared" si="3"/>
        <v>1.7239998842376298</v>
      </c>
      <c r="I66" s="77">
        <f t="shared" si="3"/>
        <v>1.8393813159700712</v>
      </c>
      <c r="J66" s="79">
        <f t="shared" si="3"/>
        <v>1.6194219241198526</v>
      </c>
    </row>
    <row r="67" spans="1:10" ht="12.75">
      <c r="A67" s="8" t="s">
        <v>32</v>
      </c>
      <c r="B67" s="76">
        <f aca="true" t="shared" si="4" ref="B67:J67">B40*100/B$16</f>
        <v>6.508796333565025</v>
      </c>
      <c r="C67" s="77">
        <f t="shared" si="4"/>
        <v>6.957680706290272</v>
      </c>
      <c r="D67" s="78">
        <f t="shared" si="4"/>
        <v>6.10254325769712</v>
      </c>
      <c r="E67" s="76">
        <f t="shared" si="4"/>
        <v>16.077102320859574</v>
      </c>
      <c r="F67" s="77">
        <f t="shared" si="4"/>
        <v>16.81660134470704</v>
      </c>
      <c r="G67" s="78">
        <f t="shared" si="4"/>
        <v>15.387072273393803</v>
      </c>
      <c r="H67" s="76">
        <f t="shared" si="4"/>
        <v>6.971519656236283</v>
      </c>
      <c r="I67" s="77">
        <f t="shared" si="4"/>
        <v>7.441733866741113</v>
      </c>
      <c r="J67" s="79">
        <f t="shared" si="4"/>
        <v>6.5453328581125065</v>
      </c>
    </row>
    <row r="68" spans="1:10" ht="12.75">
      <c r="A68" s="8" t="s">
        <v>33</v>
      </c>
      <c r="B68" s="76">
        <f aca="true" t="shared" si="5" ref="B68:J68">B41*100/B$16</f>
        <v>16.526927690107303</v>
      </c>
      <c r="C68" s="77">
        <f t="shared" si="5"/>
        <v>17.660232788152697</v>
      </c>
      <c r="D68" s="78">
        <f t="shared" si="5"/>
        <v>15.501254465658642</v>
      </c>
      <c r="E68" s="76">
        <f t="shared" si="5"/>
        <v>26.049996479760896</v>
      </c>
      <c r="F68" s="77">
        <f t="shared" si="5"/>
        <v>27.017295812023317</v>
      </c>
      <c r="G68" s="78">
        <f t="shared" si="5"/>
        <v>25.147404883788315</v>
      </c>
      <c r="H68" s="76">
        <f t="shared" si="5"/>
        <v>16.9874633416873</v>
      </c>
      <c r="I68" s="77">
        <f t="shared" si="5"/>
        <v>18.1196457498103</v>
      </c>
      <c r="J68" s="79">
        <f t="shared" si="5"/>
        <v>15.961290196277751</v>
      </c>
    </row>
    <row r="69" spans="1:10" ht="12.75">
      <c r="A69" s="8" t="s">
        <v>34</v>
      </c>
      <c r="B69" s="76">
        <f aca="true" t="shared" si="6" ref="B69:J69">B42*100/B$16</f>
        <v>6.789090832498754</v>
      </c>
      <c r="C69" s="77">
        <f t="shared" si="6"/>
        <v>7.28877932437443</v>
      </c>
      <c r="D69" s="78">
        <f t="shared" si="6"/>
        <v>6.336858589331449</v>
      </c>
      <c r="E69" s="76">
        <f t="shared" si="6"/>
        <v>7.874207094530911</v>
      </c>
      <c r="F69" s="77">
        <f t="shared" si="6"/>
        <v>8.031542743145899</v>
      </c>
      <c r="G69" s="78">
        <f t="shared" si="6"/>
        <v>7.727396454380219</v>
      </c>
      <c r="H69" s="76">
        <f t="shared" si="6"/>
        <v>6.841567060048215</v>
      </c>
      <c r="I69" s="77">
        <f t="shared" si="6"/>
        <v>7.325247513287789</v>
      </c>
      <c r="J69" s="79">
        <f t="shared" si="6"/>
        <v>6.4031748994626865</v>
      </c>
    </row>
    <row r="70" spans="1:10" ht="12.75">
      <c r="A70" s="30" t="s">
        <v>35</v>
      </c>
      <c r="B70" s="20">
        <f aca="true" t="shared" si="7" ref="B70:J70">B43*100/B$16</f>
        <v>60.446157170931315</v>
      </c>
      <c r="C70" s="80">
        <f t="shared" si="7"/>
        <v>59.876909977021214</v>
      </c>
      <c r="D70" s="74">
        <f t="shared" si="7"/>
        <v>60.961342010294615</v>
      </c>
      <c r="E70" s="20">
        <f t="shared" si="7"/>
        <v>42.24020067634013</v>
      </c>
      <c r="F70" s="80">
        <f t="shared" si="7"/>
        <v>40.84500581075295</v>
      </c>
      <c r="G70" s="74">
        <f t="shared" si="7"/>
        <v>43.54206362446987</v>
      </c>
      <c r="H70" s="20">
        <f t="shared" si="7"/>
        <v>59.56571702899062</v>
      </c>
      <c r="I70" s="80">
        <f t="shared" si="7"/>
        <v>58.94248178767339</v>
      </c>
      <c r="J70" s="81">
        <f t="shared" si="7"/>
        <v>60.130597090122166</v>
      </c>
    </row>
    <row r="71" spans="1:10" ht="12.75">
      <c r="A71" s="8" t="s">
        <v>36</v>
      </c>
      <c r="B71" s="76">
        <f aca="true" t="shared" si="8" ref="B71:J71">B44*100/B$16</f>
        <v>10.977021592876028</v>
      </c>
      <c r="C71" s="77">
        <f t="shared" si="8"/>
        <v>11.342022576727805</v>
      </c>
      <c r="D71" s="78">
        <f t="shared" si="8"/>
        <v>10.646685360664717</v>
      </c>
      <c r="E71" s="76">
        <f t="shared" si="8"/>
        <v>10.975310632711878</v>
      </c>
      <c r="F71" s="77">
        <f t="shared" si="8"/>
        <v>10.729543561826882</v>
      </c>
      <c r="G71" s="78">
        <f t="shared" si="8"/>
        <v>11.204637052516969</v>
      </c>
      <c r="H71" s="76">
        <f t="shared" si="8"/>
        <v>10.97693885083442</v>
      </c>
      <c r="I71" s="77">
        <f t="shared" si="8"/>
        <v>11.311951089823106</v>
      </c>
      <c r="J71" s="79">
        <f t="shared" si="8"/>
        <v>10.673294702535335</v>
      </c>
    </row>
    <row r="72" spans="1:10" ht="12.75">
      <c r="A72" s="8" t="s">
        <v>37</v>
      </c>
      <c r="B72" s="76">
        <f aca="true" t="shared" si="9" ref="B72:J72">B45*100/B$16</f>
        <v>30.85662869295829</v>
      </c>
      <c r="C72" s="77">
        <f t="shared" si="9"/>
        <v>30.652519239838483</v>
      </c>
      <c r="D72" s="78">
        <f t="shared" si="9"/>
        <v>31.041353531206088</v>
      </c>
      <c r="E72" s="76">
        <f t="shared" si="9"/>
        <v>21.486971708633217</v>
      </c>
      <c r="F72" s="77">
        <f t="shared" si="9"/>
        <v>20.825903254492157</v>
      </c>
      <c r="G72" s="78">
        <f t="shared" si="9"/>
        <v>22.103817819417493</v>
      </c>
      <c r="H72" s="76">
        <f t="shared" si="9"/>
        <v>30.403512037007495</v>
      </c>
      <c r="I72" s="77">
        <f t="shared" si="9"/>
        <v>30.170052172834332</v>
      </c>
      <c r="J72" s="79">
        <f t="shared" si="9"/>
        <v>30.615112430571845</v>
      </c>
    </row>
    <row r="73" spans="1:10" ht="12.75">
      <c r="A73" s="8" t="s">
        <v>38</v>
      </c>
      <c r="B73" s="76">
        <f aca="true" t="shared" si="10" ref="B73:J73">B46*100/B$16</f>
        <v>18.612506885097</v>
      </c>
      <c r="C73" s="77">
        <f t="shared" si="10"/>
        <v>17.882368160454924</v>
      </c>
      <c r="D73" s="78">
        <f t="shared" si="10"/>
        <v>19.27330311842381</v>
      </c>
      <c r="E73" s="76">
        <f t="shared" si="10"/>
        <v>9.777918334995038</v>
      </c>
      <c r="F73" s="77">
        <f t="shared" si="10"/>
        <v>9.28955899443391</v>
      </c>
      <c r="G73" s="78">
        <f t="shared" si="10"/>
        <v>10.233608752535408</v>
      </c>
      <c r="H73" s="76">
        <f t="shared" si="10"/>
        <v>18.185266141148706</v>
      </c>
      <c r="I73" s="77">
        <f t="shared" si="10"/>
        <v>17.46047852501595</v>
      </c>
      <c r="J73" s="79">
        <f t="shared" si="10"/>
        <v>18.842189957014988</v>
      </c>
    </row>
    <row r="74" spans="1:10" ht="13.5" thickBot="1">
      <c r="A74" s="12" t="s">
        <v>39</v>
      </c>
      <c r="B74" s="82">
        <f aca="true" t="shared" si="11" ref="B74:J74">B47*100/B$16</f>
        <v>8.145116637654764</v>
      </c>
      <c r="C74" s="83">
        <f t="shared" si="11"/>
        <v>6.523856245769482</v>
      </c>
      <c r="D74" s="84">
        <f t="shared" si="11"/>
        <v>9.61240322860352</v>
      </c>
      <c r="E74" s="82">
        <f t="shared" si="11"/>
        <v>3.277796829967909</v>
      </c>
      <c r="F74" s="83">
        <f t="shared" si="11"/>
        <v>2.6062520878717588</v>
      </c>
      <c r="G74" s="84">
        <f t="shared" si="11"/>
        <v>3.90441841474444</v>
      </c>
      <c r="H74" s="82">
        <f t="shared" si="11"/>
        <v>7.909733028799954</v>
      </c>
      <c r="I74" s="83">
        <f t="shared" si="11"/>
        <v>6.331509766517341</v>
      </c>
      <c r="J74" s="84">
        <f t="shared" si="11"/>
        <v>9.340183031905035</v>
      </c>
    </row>
    <row r="76" ht="12.75">
      <c r="A76" t="s">
        <v>74</v>
      </c>
    </row>
  </sheetData>
  <mergeCells count="3">
    <mergeCell ref="B7:D9"/>
    <mergeCell ref="E7:G9"/>
    <mergeCell ref="H7:J9"/>
  </mergeCells>
  <printOptions/>
  <pageMargins left="0.75" right="0.75" top="1" bottom="1" header="0.5" footer="0.5"/>
  <pageSetup horizontalDpi="600" verticalDpi="600" orientation="portrait" scale="65" r:id="rId1"/>
  <headerFooter alignWithMargins="0">
    <oddHeader>&amp;L&amp;"Arial,Bold"Census 2000 PHC-T-8.  Race and Hispanic or Latino Origin by Age and Sex for the United States:  2000</oddHead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13.140625" style="0" bestFit="1" customWidth="1"/>
    <col min="3" max="3" width="13.140625" style="0" customWidth="1"/>
    <col min="4" max="4" width="12.00390625" style="0" customWidth="1"/>
    <col min="5" max="5" width="12.7109375" style="0" customWidth="1"/>
    <col min="6" max="6" width="10.28125" style="0" customWidth="1"/>
    <col min="7" max="7" width="11.140625" style="0" customWidth="1"/>
    <col min="8" max="8" width="12.421875" style="0" customWidth="1"/>
    <col min="9" max="9" width="12.00390625" style="0" customWidth="1"/>
    <col min="10" max="10" width="12.140625" style="0" customWidth="1"/>
  </cols>
  <sheetData>
    <row r="1" ht="15.75">
      <c r="A1" s="1" t="s">
        <v>78</v>
      </c>
    </row>
    <row r="2" ht="15">
      <c r="A2" s="1"/>
    </row>
    <row r="3" ht="12.75">
      <c r="A3" t="s">
        <v>84</v>
      </c>
    </row>
    <row r="4" ht="12.75">
      <c r="A4" t="s">
        <v>87</v>
      </c>
    </row>
    <row r="6" ht="13.5" thickBot="1">
      <c r="A6" s="2" t="s">
        <v>85</v>
      </c>
    </row>
    <row r="7" spans="1:10" ht="12.75">
      <c r="A7" s="11"/>
      <c r="B7" s="100" t="s">
        <v>59</v>
      </c>
      <c r="C7" s="101"/>
      <c r="D7" s="102"/>
      <c r="E7" s="109" t="s">
        <v>60</v>
      </c>
      <c r="F7" s="110"/>
      <c r="G7" s="111"/>
      <c r="H7" s="109" t="s">
        <v>61</v>
      </c>
      <c r="I7" s="110"/>
      <c r="J7" s="111"/>
    </row>
    <row r="8" spans="1:10" ht="12.75">
      <c r="A8" s="8"/>
      <c r="B8" s="103"/>
      <c r="C8" s="104"/>
      <c r="D8" s="105"/>
      <c r="E8" s="112"/>
      <c r="F8" s="113"/>
      <c r="G8" s="114"/>
      <c r="H8" s="112"/>
      <c r="I8" s="113"/>
      <c r="J8" s="114"/>
    </row>
    <row r="9" spans="1:10" ht="12.75">
      <c r="A9" s="8"/>
      <c r="B9" s="106"/>
      <c r="C9" s="107"/>
      <c r="D9" s="108"/>
      <c r="E9" s="115"/>
      <c r="F9" s="116"/>
      <c r="G9" s="117"/>
      <c r="H9" s="115"/>
      <c r="I9" s="116"/>
      <c r="J9" s="117"/>
    </row>
    <row r="10" spans="1:10" ht="12.75">
      <c r="A10" s="8"/>
      <c r="B10" s="51"/>
      <c r="C10" s="40"/>
      <c r="D10" s="53"/>
      <c r="E10" s="52"/>
      <c r="F10" s="41"/>
      <c r="G10" s="54"/>
      <c r="H10" s="52"/>
      <c r="I10" s="41"/>
      <c r="J10" s="54"/>
    </row>
    <row r="11" spans="1:10" ht="12.75">
      <c r="A11" s="8"/>
      <c r="B11" s="35" t="s">
        <v>5</v>
      </c>
      <c r="C11" s="32"/>
      <c r="D11" s="17"/>
      <c r="E11" s="35" t="s">
        <v>5</v>
      </c>
      <c r="F11" s="32"/>
      <c r="G11" s="17"/>
      <c r="H11" s="35" t="s">
        <v>5</v>
      </c>
      <c r="I11" s="32"/>
      <c r="J11" s="17"/>
    </row>
    <row r="12" spans="1:10" ht="13.5" thickBot="1">
      <c r="A12" s="9" t="s">
        <v>8</v>
      </c>
      <c r="B12" s="3" t="s">
        <v>4</v>
      </c>
      <c r="C12" s="5" t="s">
        <v>6</v>
      </c>
      <c r="D12" s="6" t="s">
        <v>7</v>
      </c>
      <c r="E12" s="3" t="s">
        <v>4</v>
      </c>
      <c r="F12" s="5" t="s">
        <v>6</v>
      </c>
      <c r="G12" s="6" t="s">
        <v>7</v>
      </c>
      <c r="H12" s="3" t="s">
        <v>4</v>
      </c>
      <c r="I12" s="5" t="s">
        <v>6</v>
      </c>
      <c r="J12" s="6" t="s">
        <v>7</v>
      </c>
    </row>
    <row r="13" spans="1:10" ht="12.75">
      <c r="A13" s="11"/>
      <c r="B13" s="15"/>
      <c r="C13" s="31"/>
      <c r="E13" s="15"/>
      <c r="F13" s="31"/>
      <c r="H13" s="15"/>
      <c r="I13" s="31"/>
      <c r="J13" s="16"/>
    </row>
    <row r="14" spans="1:10" ht="12.75">
      <c r="A14" s="30" t="s">
        <v>9</v>
      </c>
      <c r="B14" s="10"/>
      <c r="C14" s="32"/>
      <c r="E14" s="10"/>
      <c r="F14" s="32"/>
      <c r="H14" s="10"/>
      <c r="I14" s="32"/>
      <c r="J14" s="17"/>
    </row>
    <row r="15" spans="1:10" ht="12.75">
      <c r="A15" s="8"/>
      <c r="B15" s="10" t="s">
        <v>55</v>
      </c>
      <c r="C15" s="32"/>
      <c r="E15" s="10"/>
      <c r="F15" s="32"/>
      <c r="H15" s="10"/>
      <c r="I15" s="32"/>
      <c r="J15" s="17"/>
    </row>
    <row r="16" spans="1:10" ht="12.75">
      <c r="A16" s="30" t="s">
        <v>10</v>
      </c>
      <c r="B16" s="55">
        <v>2475956</v>
      </c>
      <c r="C16" s="67">
        <v>1233982</v>
      </c>
      <c r="D16" s="19">
        <v>1241974</v>
      </c>
      <c r="E16" s="55">
        <v>1643345</v>
      </c>
      <c r="F16" s="67">
        <v>799260</v>
      </c>
      <c r="G16" s="19">
        <v>844085</v>
      </c>
      <c r="H16" s="55">
        <v>4119301</v>
      </c>
      <c r="I16" s="67">
        <v>2033242</v>
      </c>
      <c r="J16" s="56">
        <v>2086059</v>
      </c>
    </row>
    <row r="17" spans="1:10" ht="12.75">
      <c r="A17" s="8" t="s">
        <v>11</v>
      </c>
      <c r="B17" s="57">
        <v>213052</v>
      </c>
      <c r="C17" s="68">
        <v>108659</v>
      </c>
      <c r="D17" s="58">
        <v>104393</v>
      </c>
      <c r="E17" s="57">
        <v>145764</v>
      </c>
      <c r="F17" s="68">
        <v>74170</v>
      </c>
      <c r="G17" s="58">
        <v>71594</v>
      </c>
      <c r="H17" s="57">
        <v>358816</v>
      </c>
      <c r="I17" s="68">
        <v>182829</v>
      </c>
      <c r="J17" s="59">
        <v>175987</v>
      </c>
    </row>
    <row r="18" spans="1:10" ht="12.75">
      <c r="A18" s="8" t="s">
        <v>12</v>
      </c>
      <c r="B18" s="57">
        <v>239007</v>
      </c>
      <c r="C18" s="68">
        <v>120954</v>
      </c>
      <c r="D18" s="58">
        <v>118053</v>
      </c>
      <c r="E18" s="57">
        <v>150899</v>
      </c>
      <c r="F18" s="68">
        <v>76090</v>
      </c>
      <c r="G18" s="58">
        <v>74809</v>
      </c>
      <c r="H18" s="57">
        <v>389906</v>
      </c>
      <c r="I18" s="68">
        <v>197044</v>
      </c>
      <c r="J18" s="59">
        <v>192862</v>
      </c>
    </row>
    <row r="19" spans="1:10" ht="12.75">
      <c r="A19" s="8" t="s">
        <v>13</v>
      </c>
      <c r="B19" s="57">
        <v>245677</v>
      </c>
      <c r="C19" s="68">
        <v>125260</v>
      </c>
      <c r="D19" s="58">
        <v>120417</v>
      </c>
      <c r="E19" s="57">
        <v>155312</v>
      </c>
      <c r="F19" s="68">
        <v>78154</v>
      </c>
      <c r="G19" s="58">
        <v>77158</v>
      </c>
      <c r="H19" s="57">
        <v>400989</v>
      </c>
      <c r="I19" s="68">
        <v>203414</v>
      </c>
      <c r="J19" s="59">
        <v>197575</v>
      </c>
    </row>
    <row r="20" spans="1:10" ht="12.75">
      <c r="A20" s="8" t="s">
        <v>14</v>
      </c>
      <c r="B20" s="57">
        <v>232351</v>
      </c>
      <c r="C20" s="68">
        <v>119350</v>
      </c>
      <c r="D20" s="58">
        <v>113001</v>
      </c>
      <c r="E20" s="57">
        <v>148673</v>
      </c>
      <c r="F20" s="68">
        <v>74873</v>
      </c>
      <c r="G20" s="58">
        <v>73800</v>
      </c>
      <c r="H20" s="57">
        <v>381024</v>
      </c>
      <c r="I20" s="68">
        <v>194223</v>
      </c>
      <c r="J20" s="59">
        <v>186801</v>
      </c>
    </row>
    <row r="21" spans="1:10" ht="12.75">
      <c r="A21" s="8" t="s">
        <v>15</v>
      </c>
      <c r="B21" s="57">
        <v>198010</v>
      </c>
      <c r="C21" s="68">
        <v>102116</v>
      </c>
      <c r="D21" s="58">
        <v>95894</v>
      </c>
      <c r="E21" s="57">
        <v>117558</v>
      </c>
      <c r="F21" s="68">
        <v>59449</v>
      </c>
      <c r="G21" s="58">
        <v>58109</v>
      </c>
      <c r="H21" s="57">
        <v>315568</v>
      </c>
      <c r="I21" s="68">
        <v>161565</v>
      </c>
      <c r="J21" s="59">
        <v>154003</v>
      </c>
    </row>
    <row r="22" spans="1:10" ht="12.75">
      <c r="A22" s="8" t="s">
        <v>16</v>
      </c>
      <c r="B22" s="57">
        <v>186689</v>
      </c>
      <c r="C22" s="68">
        <v>95441</v>
      </c>
      <c r="D22" s="58">
        <v>91248</v>
      </c>
      <c r="E22" s="57">
        <v>106118</v>
      </c>
      <c r="F22" s="68">
        <v>53400</v>
      </c>
      <c r="G22" s="58">
        <v>52718</v>
      </c>
      <c r="H22" s="57">
        <v>292807</v>
      </c>
      <c r="I22" s="68">
        <v>148841</v>
      </c>
      <c r="J22" s="59">
        <v>143966</v>
      </c>
    </row>
    <row r="23" spans="1:10" ht="12.75">
      <c r="A23" s="8" t="s">
        <v>17</v>
      </c>
      <c r="B23" s="57">
        <v>186072</v>
      </c>
      <c r="C23" s="68">
        <v>94245</v>
      </c>
      <c r="D23" s="58">
        <v>91827</v>
      </c>
      <c r="E23" s="57">
        <v>108644</v>
      </c>
      <c r="F23" s="68">
        <v>53631</v>
      </c>
      <c r="G23" s="58">
        <v>55013</v>
      </c>
      <c r="H23" s="57">
        <v>294716</v>
      </c>
      <c r="I23" s="68">
        <v>147876</v>
      </c>
      <c r="J23" s="59">
        <v>146840</v>
      </c>
    </row>
    <row r="24" spans="1:10" ht="12.75">
      <c r="A24" s="8" t="s">
        <v>18</v>
      </c>
      <c r="B24" s="57">
        <v>202013</v>
      </c>
      <c r="C24" s="68">
        <v>99900</v>
      </c>
      <c r="D24" s="58">
        <v>102113</v>
      </c>
      <c r="E24" s="57">
        <v>124781</v>
      </c>
      <c r="F24" s="68">
        <v>60439</v>
      </c>
      <c r="G24" s="58">
        <v>64342</v>
      </c>
      <c r="H24" s="57">
        <v>326794</v>
      </c>
      <c r="I24" s="68">
        <v>160339</v>
      </c>
      <c r="J24" s="59">
        <v>166455</v>
      </c>
    </row>
    <row r="25" spans="1:10" ht="12.75">
      <c r="A25" s="8" t="s">
        <v>19</v>
      </c>
      <c r="B25" s="57">
        <v>189201</v>
      </c>
      <c r="C25" s="68">
        <v>92141</v>
      </c>
      <c r="D25" s="58">
        <v>97060</v>
      </c>
      <c r="E25" s="57">
        <v>127992</v>
      </c>
      <c r="F25" s="68">
        <v>60714</v>
      </c>
      <c r="G25" s="58">
        <v>67278</v>
      </c>
      <c r="H25" s="57">
        <v>317193</v>
      </c>
      <c r="I25" s="68">
        <v>152855</v>
      </c>
      <c r="J25" s="59">
        <v>164338</v>
      </c>
    </row>
    <row r="26" spans="1:10" ht="12.75">
      <c r="A26" s="8" t="s">
        <v>20</v>
      </c>
      <c r="B26" s="57">
        <v>159422</v>
      </c>
      <c r="C26" s="68">
        <v>77577</v>
      </c>
      <c r="D26" s="58">
        <v>81845</v>
      </c>
      <c r="E26" s="57">
        <v>114555</v>
      </c>
      <c r="F26" s="68">
        <v>53978</v>
      </c>
      <c r="G26" s="58">
        <v>60577</v>
      </c>
      <c r="H26" s="57">
        <v>273977</v>
      </c>
      <c r="I26" s="68">
        <v>131555</v>
      </c>
      <c r="J26" s="59">
        <v>142422</v>
      </c>
    </row>
    <row r="27" spans="1:10" ht="12.75">
      <c r="A27" s="8" t="s">
        <v>21</v>
      </c>
      <c r="B27" s="57">
        <v>128303</v>
      </c>
      <c r="C27" s="68">
        <v>62799</v>
      </c>
      <c r="D27" s="58">
        <v>65504</v>
      </c>
      <c r="E27" s="57">
        <v>98742</v>
      </c>
      <c r="F27" s="68">
        <v>46295</v>
      </c>
      <c r="G27" s="58">
        <v>52447</v>
      </c>
      <c r="H27" s="57">
        <v>227045</v>
      </c>
      <c r="I27" s="68">
        <v>109094</v>
      </c>
      <c r="J27" s="59">
        <v>117951</v>
      </c>
    </row>
    <row r="28" spans="1:10" ht="12.75">
      <c r="A28" s="8" t="s">
        <v>22</v>
      </c>
      <c r="B28" s="57">
        <v>90531</v>
      </c>
      <c r="C28" s="68">
        <v>43962</v>
      </c>
      <c r="D28" s="58">
        <v>46569</v>
      </c>
      <c r="E28" s="57">
        <v>71526</v>
      </c>
      <c r="F28" s="68">
        <v>33662</v>
      </c>
      <c r="G28" s="58">
        <v>37864</v>
      </c>
      <c r="H28" s="57">
        <v>162057</v>
      </c>
      <c r="I28" s="68">
        <v>77624</v>
      </c>
      <c r="J28" s="59">
        <v>84433</v>
      </c>
    </row>
    <row r="29" spans="1:10" ht="12.75">
      <c r="A29" s="8" t="s">
        <v>23</v>
      </c>
      <c r="B29" s="57">
        <v>67189</v>
      </c>
      <c r="C29" s="68">
        <v>32324</v>
      </c>
      <c r="D29" s="58">
        <v>34865</v>
      </c>
      <c r="E29" s="57">
        <v>51557</v>
      </c>
      <c r="F29" s="68">
        <v>24435</v>
      </c>
      <c r="G29" s="58">
        <v>27122</v>
      </c>
      <c r="H29" s="57">
        <v>118746</v>
      </c>
      <c r="I29" s="68">
        <v>56759</v>
      </c>
      <c r="J29" s="59">
        <v>61987</v>
      </c>
    </row>
    <row r="30" spans="1:10" ht="12.75">
      <c r="A30" s="8" t="s">
        <v>24</v>
      </c>
      <c r="B30" s="57">
        <v>49463</v>
      </c>
      <c r="C30" s="68">
        <v>22837</v>
      </c>
      <c r="D30" s="58">
        <v>26626</v>
      </c>
      <c r="E30" s="57">
        <v>39047</v>
      </c>
      <c r="F30" s="68">
        <v>17985</v>
      </c>
      <c r="G30" s="58">
        <v>21062</v>
      </c>
      <c r="H30" s="57">
        <v>88510</v>
      </c>
      <c r="I30" s="68">
        <v>40822</v>
      </c>
      <c r="J30" s="59">
        <v>47688</v>
      </c>
    </row>
    <row r="31" spans="1:10" ht="12.75">
      <c r="A31" s="8" t="s">
        <v>25</v>
      </c>
      <c r="B31" s="57">
        <v>36434</v>
      </c>
      <c r="C31" s="68">
        <v>16163</v>
      </c>
      <c r="D31" s="58">
        <v>20271</v>
      </c>
      <c r="E31" s="57">
        <v>31676</v>
      </c>
      <c r="F31" s="68">
        <v>13856</v>
      </c>
      <c r="G31" s="58">
        <v>17820</v>
      </c>
      <c r="H31" s="57">
        <v>68110</v>
      </c>
      <c r="I31" s="68">
        <v>30019</v>
      </c>
      <c r="J31" s="59">
        <v>38091</v>
      </c>
    </row>
    <row r="32" spans="1:10" ht="12.75">
      <c r="A32" s="8" t="s">
        <v>26</v>
      </c>
      <c r="B32" s="57">
        <v>25608</v>
      </c>
      <c r="C32" s="68">
        <v>10701</v>
      </c>
      <c r="D32" s="58">
        <v>14907</v>
      </c>
      <c r="E32" s="57">
        <v>23663</v>
      </c>
      <c r="F32" s="68">
        <v>9379</v>
      </c>
      <c r="G32" s="58">
        <v>14284</v>
      </c>
      <c r="H32" s="57">
        <v>49271</v>
      </c>
      <c r="I32" s="68">
        <v>20080</v>
      </c>
      <c r="J32" s="59">
        <v>29191</v>
      </c>
    </row>
    <row r="33" spans="1:10" ht="12.75">
      <c r="A33" s="8" t="s">
        <v>27</v>
      </c>
      <c r="B33" s="57">
        <v>14646</v>
      </c>
      <c r="C33" s="68">
        <v>5488</v>
      </c>
      <c r="D33" s="58">
        <v>9158</v>
      </c>
      <c r="E33" s="57">
        <v>14728</v>
      </c>
      <c r="F33" s="68">
        <v>5154</v>
      </c>
      <c r="G33" s="58">
        <v>9574</v>
      </c>
      <c r="H33" s="57">
        <v>29374</v>
      </c>
      <c r="I33" s="68">
        <v>10642</v>
      </c>
      <c r="J33" s="59">
        <v>18732</v>
      </c>
    </row>
    <row r="34" spans="1:10" ht="12.75">
      <c r="A34" s="8" t="s">
        <v>28</v>
      </c>
      <c r="B34" s="57">
        <v>12288</v>
      </c>
      <c r="C34" s="68">
        <v>4065</v>
      </c>
      <c r="D34" s="58">
        <v>8223</v>
      </c>
      <c r="E34" s="57">
        <v>12110</v>
      </c>
      <c r="F34" s="68">
        <v>3596</v>
      </c>
      <c r="G34" s="58">
        <v>8514</v>
      </c>
      <c r="H34" s="57">
        <v>24398</v>
      </c>
      <c r="I34" s="68">
        <v>7661</v>
      </c>
      <c r="J34" s="59">
        <v>16737</v>
      </c>
    </row>
    <row r="35" spans="1:10" ht="12.75">
      <c r="A35" s="8"/>
      <c r="B35" s="57"/>
      <c r="C35" s="68"/>
      <c r="D35" s="58"/>
      <c r="E35" s="57"/>
      <c r="F35" s="68"/>
      <c r="G35" s="58"/>
      <c r="H35" s="57"/>
      <c r="I35" s="68"/>
      <c r="J35" s="59"/>
    </row>
    <row r="36" spans="1:10" ht="12.75">
      <c r="A36" s="30" t="s">
        <v>29</v>
      </c>
      <c r="B36" s="57"/>
      <c r="C36" s="68"/>
      <c r="D36" s="58"/>
      <c r="E36" s="57"/>
      <c r="F36" s="68"/>
      <c r="G36" s="58"/>
      <c r="H36" s="57"/>
      <c r="I36" s="68"/>
      <c r="J36" s="59"/>
    </row>
    <row r="37" spans="1:10" ht="12.75">
      <c r="A37" s="8"/>
      <c r="B37" s="57"/>
      <c r="C37" s="68"/>
      <c r="D37" s="58"/>
      <c r="E37" s="57"/>
      <c r="F37" s="68"/>
      <c r="G37" s="58"/>
      <c r="H37" s="57"/>
      <c r="I37" s="68"/>
      <c r="J37" s="59"/>
    </row>
    <row r="38" spans="1:10" ht="12.75">
      <c r="A38" s="30" t="s">
        <v>30</v>
      </c>
      <c r="B38" s="55">
        <v>840312</v>
      </c>
      <c r="C38" s="67">
        <v>427912</v>
      </c>
      <c r="D38" s="19">
        <v>412400</v>
      </c>
      <c r="E38" s="55">
        <v>543190</v>
      </c>
      <c r="F38" s="67">
        <v>274239</v>
      </c>
      <c r="G38" s="19">
        <v>268951</v>
      </c>
      <c r="H38" s="55">
        <v>1383502</v>
      </c>
      <c r="I38" s="67">
        <v>702151</v>
      </c>
      <c r="J38" s="56">
        <v>681351</v>
      </c>
    </row>
    <row r="39" spans="1:10" ht="12.75">
      <c r="A39" s="8" t="s">
        <v>31</v>
      </c>
      <c r="B39" s="57">
        <v>42167</v>
      </c>
      <c r="C39" s="68">
        <v>21561</v>
      </c>
      <c r="D39" s="58">
        <v>20606</v>
      </c>
      <c r="E39" s="57">
        <v>30494</v>
      </c>
      <c r="F39" s="68">
        <v>15495</v>
      </c>
      <c r="G39" s="58">
        <v>14999</v>
      </c>
      <c r="H39" s="57">
        <v>72661</v>
      </c>
      <c r="I39" s="68">
        <v>37056</v>
      </c>
      <c r="J39" s="59">
        <v>35605</v>
      </c>
    </row>
    <row r="40" spans="1:10" ht="12.75">
      <c r="A40" s="8" t="s">
        <v>32</v>
      </c>
      <c r="B40" s="57">
        <v>170885</v>
      </c>
      <c r="C40" s="68">
        <v>87098</v>
      </c>
      <c r="D40" s="58">
        <v>83787</v>
      </c>
      <c r="E40" s="57">
        <v>115270</v>
      </c>
      <c r="F40" s="68">
        <v>58675</v>
      </c>
      <c r="G40" s="58">
        <v>56595</v>
      </c>
      <c r="H40" s="57">
        <v>286155</v>
      </c>
      <c r="I40" s="68">
        <v>145773</v>
      </c>
      <c r="J40" s="59">
        <v>140382</v>
      </c>
    </row>
    <row r="41" spans="1:10" ht="12.75">
      <c r="A41" s="8" t="s">
        <v>33</v>
      </c>
      <c r="B41" s="57">
        <v>436694</v>
      </c>
      <c r="C41" s="68">
        <v>221599</v>
      </c>
      <c r="D41" s="58">
        <v>215095</v>
      </c>
      <c r="E41" s="57">
        <v>275277</v>
      </c>
      <c r="F41" s="68">
        <v>138739</v>
      </c>
      <c r="G41" s="58">
        <v>136538</v>
      </c>
      <c r="H41" s="57">
        <v>711971</v>
      </c>
      <c r="I41" s="68">
        <v>360338</v>
      </c>
      <c r="J41" s="59">
        <v>351633</v>
      </c>
    </row>
    <row r="42" spans="1:10" ht="12.75">
      <c r="A42" s="8" t="s">
        <v>34</v>
      </c>
      <c r="B42" s="57">
        <v>190566</v>
      </c>
      <c r="C42" s="68">
        <v>97654</v>
      </c>
      <c r="D42" s="58">
        <v>92912</v>
      </c>
      <c r="E42" s="57">
        <v>122149</v>
      </c>
      <c r="F42" s="68">
        <v>61330</v>
      </c>
      <c r="G42" s="58">
        <v>60819</v>
      </c>
      <c r="H42" s="57">
        <v>312715</v>
      </c>
      <c r="I42" s="68">
        <v>158984</v>
      </c>
      <c r="J42" s="59">
        <v>153731</v>
      </c>
    </row>
    <row r="43" spans="1:10" ht="12.75">
      <c r="A43" s="30" t="s">
        <v>35</v>
      </c>
      <c r="B43" s="55">
        <v>1497205</v>
      </c>
      <c r="C43" s="67">
        <v>746816</v>
      </c>
      <c r="D43" s="19">
        <v>750389</v>
      </c>
      <c r="E43" s="55">
        <v>978931</v>
      </c>
      <c r="F43" s="67">
        <v>475051</v>
      </c>
      <c r="G43" s="19">
        <v>503880</v>
      </c>
      <c r="H43" s="55">
        <v>2476136</v>
      </c>
      <c r="I43" s="67">
        <v>1221867</v>
      </c>
      <c r="J43" s="56">
        <v>1254269</v>
      </c>
    </row>
    <row r="44" spans="1:10" ht="12.75">
      <c r="A44" s="8" t="s">
        <v>36</v>
      </c>
      <c r="B44" s="57">
        <v>287785</v>
      </c>
      <c r="C44" s="68">
        <v>148427</v>
      </c>
      <c r="D44" s="58">
        <v>139358</v>
      </c>
      <c r="E44" s="57">
        <v>175016</v>
      </c>
      <c r="F44" s="68">
        <v>88497</v>
      </c>
      <c r="G44" s="58">
        <v>86519</v>
      </c>
      <c r="H44" s="57">
        <v>462801</v>
      </c>
      <c r="I44" s="68">
        <v>236924</v>
      </c>
      <c r="J44" s="59">
        <v>225877</v>
      </c>
    </row>
    <row r="45" spans="1:10" ht="12.75">
      <c r="A45" s="8" t="s">
        <v>37</v>
      </c>
      <c r="B45" s="57">
        <v>763975</v>
      </c>
      <c r="C45" s="68">
        <v>381727</v>
      </c>
      <c r="D45" s="58">
        <v>382248</v>
      </c>
      <c r="E45" s="57">
        <v>467535</v>
      </c>
      <c r="F45" s="68">
        <v>228184</v>
      </c>
      <c r="G45" s="58">
        <v>239351</v>
      </c>
      <c r="H45" s="57">
        <v>1231510</v>
      </c>
      <c r="I45" s="68">
        <v>609911</v>
      </c>
      <c r="J45" s="59">
        <v>621599</v>
      </c>
    </row>
    <row r="46" spans="1:10" ht="12.75">
      <c r="A46" s="8" t="s">
        <v>38</v>
      </c>
      <c r="B46" s="57">
        <v>445445</v>
      </c>
      <c r="C46" s="68">
        <v>216662</v>
      </c>
      <c r="D46" s="58">
        <v>228783</v>
      </c>
      <c r="E46" s="57">
        <v>336380</v>
      </c>
      <c r="F46" s="68">
        <v>158370</v>
      </c>
      <c r="G46" s="58">
        <v>178010</v>
      </c>
      <c r="H46" s="57">
        <v>781825</v>
      </c>
      <c r="I46" s="68">
        <v>375032</v>
      </c>
      <c r="J46" s="59">
        <v>406793</v>
      </c>
    </row>
    <row r="47" spans="1:10" ht="12.75">
      <c r="A47" s="30" t="s">
        <v>39</v>
      </c>
      <c r="B47" s="55">
        <v>138439</v>
      </c>
      <c r="C47" s="67">
        <v>59254</v>
      </c>
      <c r="D47" s="19">
        <v>79185</v>
      </c>
      <c r="E47" s="55">
        <v>121224</v>
      </c>
      <c r="F47" s="67">
        <v>49970</v>
      </c>
      <c r="G47" s="19">
        <v>71254</v>
      </c>
      <c r="H47" s="55">
        <v>259663</v>
      </c>
      <c r="I47" s="67">
        <v>109224</v>
      </c>
      <c r="J47" s="56">
        <v>150439</v>
      </c>
    </row>
    <row r="48" spans="1:10" ht="12.75">
      <c r="A48" s="8"/>
      <c r="B48" s="55"/>
      <c r="C48" s="67"/>
      <c r="D48" s="19"/>
      <c r="E48" s="55"/>
      <c r="F48" s="67"/>
      <c r="G48" s="19"/>
      <c r="H48" s="55"/>
      <c r="I48" s="67"/>
      <c r="J48" s="56"/>
    </row>
    <row r="49" spans="1:10" ht="12.75">
      <c r="A49" s="8" t="s">
        <v>40</v>
      </c>
      <c r="B49" s="57">
        <f aca="true" t="shared" si="0" ref="B49:B58">C49+D49</f>
        <v>1730434</v>
      </c>
      <c r="C49" s="68">
        <v>854739</v>
      </c>
      <c r="D49" s="58">
        <v>875695</v>
      </c>
      <c r="E49" s="57">
        <v>1160677</v>
      </c>
      <c r="F49" s="68">
        <v>555490</v>
      </c>
      <c r="G49" s="58">
        <v>605187</v>
      </c>
      <c r="H49" s="57">
        <v>2891111</v>
      </c>
      <c r="I49" s="68">
        <v>1410229</v>
      </c>
      <c r="J49" s="59">
        <v>1480882</v>
      </c>
    </row>
    <row r="50" spans="1:10" ht="12.75">
      <c r="A50" s="8" t="s">
        <v>41</v>
      </c>
      <c r="B50" s="57">
        <f t="shared" si="0"/>
        <v>1635644</v>
      </c>
      <c r="C50" s="68">
        <v>806070</v>
      </c>
      <c r="D50" s="58">
        <v>829574</v>
      </c>
      <c r="E50" s="57">
        <v>1100155</v>
      </c>
      <c r="F50" s="68">
        <v>525021</v>
      </c>
      <c r="G50" s="58">
        <v>575134</v>
      </c>
      <c r="H50" s="57">
        <v>2735799</v>
      </c>
      <c r="I50" s="68">
        <v>1331091</v>
      </c>
      <c r="J50" s="59">
        <v>1404708</v>
      </c>
    </row>
    <row r="51" spans="1:10" ht="12.75">
      <c r="A51" s="8" t="s">
        <v>42</v>
      </c>
      <c r="B51" s="57">
        <f t="shared" si="0"/>
        <v>1503158</v>
      </c>
      <c r="C51" s="68">
        <v>737786</v>
      </c>
      <c r="D51" s="58">
        <v>765372</v>
      </c>
      <c r="E51" s="57">
        <v>1016215</v>
      </c>
      <c r="F51" s="68">
        <v>482594</v>
      </c>
      <c r="G51" s="58">
        <v>533621</v>
      </c>
      <c r="H51" s="57">
        <v>2519373</v>
      </c>
      <c r="I51" s="68">
        <v>1220380</v>
      </c>
      <c r="J51" s="59">
        <v>1298993</v>
      </c>
    </row>
    <row r="52" spans="1:10" ht="12.75">
      <c r="A52" s="8" t="s">
        <v>43</v>
      </c>
      <c r="B52" s="57">
        <f t="shared" si="0"/>
        <v>424462</v>
      </c>
      <c r="C52" s="68">
        <v>198339</v>
      </c>
      <c r="D52" s="58">
        <v>226123</v>
      </c>
      <c r="E52" s="57">
        <v>343049</v>
      </c>
      <c r="F52" s="68">
        <v>154362</v>
      </c>
      <c r="G52" s="58">
        <v>188687</v>
      </c>
      <c r="H52" s="57">
        <v>767511</v>
      </c>
      <c r="I52" s="68">
        <v>352701</v>
      </c>
      <c r="J52" s="59">
        <v>414810</v>
      </c>
    </row>
    <row r="53" spans="1:10" ht="12.75">
      <c r="A53" s="8" t="s">
        <v>44</v>
      </c>
      <c r="B53" s="57">
        <f t="shared" si="0"/>
        <v>296159</v>
      </c>
      <c r="C53" s="68">
        <v>135540</v>
      </c>
      <c r="D53" s="58">
        <v>160619</v>
      </c>
      <c r="E53" s="57">
        <v>244307</v>
      </c>
      <c r="F53" s="68">
        <v>108067</v>
      </c>
      <c r="G53" s="58">
        <v>136240</v>
      </c>
      <c r="H53" s="57">
        <v>540466</v>
      </c>
      <c r="I53" s="68">
        <v>243607</v>
      </c>
      <c r="J53" s="59">
        <v>296859</v>
      </c>
    </row>
    <row r="54" spans="1:10" ht="12.75">
      <c r="A54" s="8" t="s">
        <v>45</v>
      </c>
      <c r="B54" s="57">
        <f t="shared" si="0"/>
        <v>205628</v>
      </c>
      <c r="C54" s="68">
        <v>91578</v>
      </c>
      <c r="D54" s="58">
        <v>114050</v>
      </c>
      <c r="E54" s="57">
        <v>172781</v>
      </c>
      <c r="F54" s="68">
        <v>74405</v>
      </c>
      <c r="G54" s="58">
        <v>98376</v>
      </c>
      <c r="H54" s="57">
        <v>378409</v>
      </c>
      <c r="I54" s="68">
        <v>165983</v>
      </c>
      <c r="J54" s="59">
        <v>212426</v>
      </c>
    </row>
    <row r="55" spans="1:10" ht="12.75">
      <c r="A55" s="8" t="s">
        <v>46</v>
      </c>
      <c r="B55" s="57">
        <f t="shared" si="0"/>
        <v>176248</v>
      </c>
      <c r="C55" s="68">
        <v>77357</v>
      </c>
      <c r="D55" s="58">
        <v>98891</v>
      </c>
      <c r="E55" s="57">
        <v>150249</v>
      </c>
      <c r="F55" s="68">
        <v>63615</v>
      </c>
      <c r="G55" s="58">
        <v>86634</v>
      </c>
      <c r="H55" s="57">
        <v>326497</v>
      </c>
      <c r="I55" s="68">
        <v>140972</v>
      </c>
      <c r="J55" s="59">
        <v>185525</v>
      </c>
    </row>
    <row r="56" spans="1:10" ht="12.75">
      <c r="A56" s="8" t="s">
        <v>47</v>
      </c>
      <c r="B56" s="57">
        <f t="shared" si="0"/>
        <v>116797</v>
      </c>
      <c r="C56" s="68">
        <v>49192</v>
      </c>
      <c r="D56" s="58">
        <v>67605</v>
      </c>
      <c r="E56" s="57">
        <v>104400</v>
      </c>
      <c r="F56" s="68">
        <v>42049</v>
      </c>
      <c r="G56" s="58">
        <v>62351</v>
      </c>
      <c r="H56" s="57">
        <v>221197</v>
      </c>
      <c r="I56" s="68">
        <v>91241</v>
      </c>
      <c r="J56" s="59">
        <v>129956</v>
      </c>
    </row>
    <row r="57" spans="1:10" ht="12.75">
      <c r="A57" s="8" t="s">
        <v>48</v>
      </c>
      <c r="B57" s="57">
        <f t="shared" si="0"/>
        <v>72803</v>
      </c>
      <c r="C57" s="68">
        <v>29056</v>
      </c>
      <c r="D57" s="58">
        <v>43747</v>
      </c>
      <c r="E57" s="57">
        <v>68615</v>
      </c>
      <c r="F57" s="68">
        <v>25952</v>
      </c>
      <c r="G57" s="58">
        <v>42663</v>
      </c>
      <c r="H57" s="57">
        <v>141418</v>
      </c>
      <c r="I57" s="68">
        <v>55008</v>
      </c>
      <c r="J57" s="59">
        <v>86410</v>
      </c>
    </row>
    <row r="58" spans="1:10" ht="12.75">
      <c r="A58" s="8" t="s">
        <v>49</v>
      </c>
      <c r="B58" s="57">
        <f t="shared" si="0"/>
        <v>52542</v>
      </c>
      <c r="C58" s="68">
        <v>20254</v>
      </c>
      <c r="D58" s="58">
        <v>32288</v>
      </c>
      <c r="E58" s="57">
        <v>50501</v>
      </c>
      <c r="F58" s="68">
        <v>18129</v>
      </c>
      <c r="G58" s="58">
        <v>32372</v>
      </c>
      <c r="H58" s="57">
        <v>103043</v>
      </c>
      <c r="I58" s="68">
        <v>38383</v>
      </c>
      <c r="J58" s="59">
        <v>64660</v>
      </c>
    </row>
    <row r="59" spans="1:10" ht="12.75">
      <c r="A59" s="8"/>
      <c r="B59" s="57"/>
      <c r="C59" s="68"/>
      <c r="D59" s="58"/>
      <c r="E59" s="57"/>
      <c r="F59" s="68"/>
      <c r="G59" s="58"/>
      <c r="H59" s="57"/>
      <c r="I59" s="68"/>
      <c r="J59" s="59"/>
    </row>
    <row r="60" spans="1:10" ht="12.75">
      <c r="A60" s="30" t="s">
        <v>83</v>
      </c>
      <c r="B60" s="72">
        <v>28</v>
      </c>
      <c r="C60" s="73">
        <v>27.2</v>
      </c>
      <c r="D60" s="74">
        <v>28.9</v>
      </c>
      <c r="E60" s="72">
        <v>29.9</v>
      </c>
      <c r="F60" s="73">
        <v>28.5</v>
      </c>
      <c r="G60" s="74">
        <v>31.2</v>
      </c>
      <c r="H60" s="72">
        <v>28.7</v>
      </c>
      <c r="I60" s="73">
        <v>27.7</v>
      </c>
      <c r="J60" s="75">
        <v>29.7</v>
      </c>
    </row>
    <row r="61" spans="1:10" ht="12.75">
      <c r="A61" s="8"/>
      <c r="B61" s="10"/>
      <c r="C61" s="32"/>
      <c r="E61" s="10"/>
      <c r="F61" s="32"/>
      <c r="H61" s="10"/>
      <c r="I61" s="32"/>
      <c r="J61" s="17"/>
    </row>
    <row r="62" spans="1:10" ht="12.75">
      <c r="A62" s="30" t="s">
        <v>50</v>
      </c>
      <c r="B62" s="10"/>
      <c r="C62" s="32"/>
      <c r="E62" s="10"/>
      <c r="F62" s="32"/>
      <c r="H62" s="10"/>
      <c r="I62" s="32"/>
      <c r="J62" s="17"/>
    </row>
    <row r="63" spans="1:10" ht="12.75">
      <c r="A63" s="8"/>
      <c r="B63" s="10"/>
      <c r="C63" s="32"/>
      <c r="E63" s="10"/>
      <c r="F63" s="32"/>
      <c r="H63" s="10"/>
      <c r="I63" s="32"/>
      <c r="J63" s="17"/>
    </row>
    <row r="64" spans="1:10" ht="12.75">
      <c r="A64" s="8" t="s">
        <v>51</v>
      </c>
      <c r="B64" s="20">
        <f>B16*100/B16</f>
        <v>100</v>
      </c>
      <c r="C64" s="80">
        <f aca="true" t="shared" si="1" ref="C64:J64">C16*100/C16</f>
        <v>100</v>
      </c>
      <c r="D64" s="74">
        <f t="shared" si="1"/>
        <v>100</v>
      </c>
      <c r="E64" s="20">
        <f t="shared" si="1"/>
        <v>100</v>
      </c>
      <c r="F64" s="80">
        <f t="shared" si="1"/>
        <v>100</v>
      </c>
      <c r="G64" s="74">
        <f t="shared" si="1"/>
        <v>100</v>
      </c>
      <c r="H64" s="20">
        <f t="shared" si="1"/>
        <v>100</v>
      </c>
      <c r="I64" s="80">
        <f t="shared" si="1"/>
        <v>100</v>
      </c>
      <c r="J64" s="81">
        <f t="shared" si="1"/>
        <v>100</v>
      </c>
    </row>
    <row r="65" spans="1:10" ht="12.75">
      <c r="A65" s="30" t="s">
        <v>30</v>
      </c>
      <c r="B65" s="20">
        <f aca="true" t="shared" si="2" ref="B65:J65">B38*100/B$16</f>
        <v>33.93889067495545</v>
      </c>
      <c r="C65" s="80">
        <f t="shared" si="2"/>
        <v>34.677329166876014</v>
      </c>
      <c r="D65" s="74">
        <f t="shared" si="2"/>
        <v>33.205203973674166</v>
      </c>
      <c r="E65" s="20">
        <f t="shared" si="2"/>
        <v>33.05392355226687</v>
      </c>
      <c r="F65" s="80">
        <f t="shared" si="2"/>
        <v>34.31161324224908</v>
      </c>
      <c r="G65" s="74">
        <f t="shared" si="2"/>
        <v>31.863023273722433</v>
      </c>
      <c r="H65" s="20">
        <f t="shared" si="2"/>
        <v>33.5858438118506</v>
      </c>
      <c r="I65" s="80">
        <f t="shared" si="2"/>
        <v>34.53356757336313</v>
      </c>
      <c r="J65" s="81">
        <f t="shared" si="2"/>
        <v>32.66211550104767</v>
      </c>
    </row>
    <row r="66" spans="1:10" ht="12.75">
      <c r="A66" s="8" t="s">
        <v>31</v>
      </c>
      <c r="B66" s="76">
        <f aca="true" t="shared" si="3" ref="B66:J66">B39*100/B$16</f>
        <v>1.703059343542454</v>
      </c>
      <c r="C66" s="77">
        <f t="shared" si="3"/>
        <v>1.7472702195007708</v>
      </c>
      <c r="D66" s="78">
        <f t="shared" si="3"/>
        <v>1.659132960915446</v>
      </c>
      <c r="E66" s="76">
        <f t="shared" si="3"/>
        <v>1.8556054875878163</v>
      </c>
      <c r="F66" s="77">
        <f t="shared" si="3"/>
        <v>1.938668268148037</v>
      </c>
      <c r="G66" s="78">
        <f t="shared" si="3"/>
        <v>1.776953742810262</v>
      </c>
      <c r="H66" s="76">
        <f t="shared" si="3"/>
        <v>1.7639157711466096</v>
      </c>
      <c r="I66" s="77">
        <f t="shared" si="3"/>
        <v>1.8225080929864719</v>
      </c>
      <c r="J66" s="79">
        <f t="shared" si="3"/>
        <v>1.7068069503307433</v>
      </c>
    </row>
    <row r="67" spans="1:10" ht="12.75">
      <c r="A67" s="8" t="s">
        <v>32</v>
      </c>
      <c r="B67" s="76">
        <f aca="true" t="shared" si="4" ref="B67:J67">B40*100/B$16</f>
        <v>6.901778545337639</v>
      </c>
      <c r="C67" s="77">
        <f t="shared" si="4"/>
        <v>7.058287722187195</v>
      </c>
      <c r="D67" s="78">
        <f t="shared" si="4"/>
        <v>6.7462764921004785</v>
      </c>
      <c r="E67" s="76">
        <f t="shared" si="4"/>
        <v>7.014351825088463</v>
      </c>
      <c r="F67" s="77">
        <f t="shared" si="4"/>
        <v>7.3411655781597975</v>
      </c>
      <c r="G67" s="78">
        <f t="shared" si="4"/>
        <v>6.704893464520754</v>
      </c>
      <c r="H67" s="76">
        <f t="shared" si="4"/>
        <v>6.946688285221207</v>
      </c>
      <c r="I67" s="77">
        <f t="shared" si="4"/>
        <v>7.169485973632258</v>
      </c>
      <c r="J67" s="79">
        <f t="shared" si="4"/>
        <v>6.729531619191979</v>
      </c>
    </row>
    <row r="68" spans="1:10" ht="12.75">
      <c r="A68" s="8" t="s">
        <v>33</v>
      </c>
      <c r="B68" s="76">
        <f aca="true" t="shared" si="5" ref="B68:J68">B41*100/B$16</f>
        <v>17.637389355869004</v>
      </c>
      <c r="C68" s="77">
        <f t="shared" si="5"/>
        <v>17.958041527348048</v>
      </c>
      <c r="D68" s="78">
        <f t="shared" si="5"/>
        <v>17.318800554600983</v>
      </c>
      <c r="E68" s="76">
        <f t="shared" si="5"/>
        <v>16.75101698060967</v>
      </c>
      <c r="F68" s="77">
        <f t="shared" si="5"/>
        <v>17.358431549182995</v>
      </c>
      <c r="G68" s="78">
        <f t="shared" si="5"/>
        <v>16.175859066326257</v>
      </c>
      <c r="H68" s="76">
        <f t="shared" si="5"/>
        <v>17.28378188435368</v>
      </c>
      <c r="I68" s="77">
        <f t="shared" si="5"/>
        <v>17.722337036122607</v>
      </c>
      <c r="J68" s="79">
        <f t="shared" si="5"/>
        <v>16.856330525646687</v>
      </c>
    </row>
    <row r="69" spans="1:10" ht="12.75">
      <c r="A69" s="8" t="s">
        <v>34</v>
      </c>
      <c r="B69" s="76">
        <f aca="true" t="shared" si="6" ref="B69:J69">B42*100/B$16</f>
        <v>7.696663430206352</v>
      </c>
      <c r="C69" s="77">
        <f t="shared" si="6"/>
        <v>7.913729697840001</v>
      </c>
      <c r="D69" s="78">
        <f t="shared" si="6"/>
        <v>7.480993966057261</v>
      </c>
      <c r="E69" s="76">
        <f t="shared" si="6"/>
        <v>7.43294925898092</v>
      </c>
      <c r="F69" s="77">
        <f t="shared" si="6"/>
        <v>7.673347846758252</v>
      </c>
      <c r="G69" s="78">
        <f t="shared" si="6"/>
        <v>7.205317000065159</v>
      </c>
      <c r="H69" s="76">
        <f t="shared" si="6"/>
        <v>7.591457871129107</v>
      </c>
      <c r="I69" s="77">
        <f t="shared" si="6"/>
        <v>7.819236470621795</v>
      </c>
      <c r="J69" s="79">
        <f t="shared" si="6"/>
        <v>7.369446405878262</v>
      </c>
    </row>
    <row r="70" spans="1:10" ht="12.75">
      <c r="A70" s="30" t="s">
        <v>35</v>
      </c>
      <c r="B70" s="20">
        <f aca="true" t="shared" si="7" ref="B70:J70">B43*100/B$16</f>
        <v>60.46977409937818</v>
      </c>
      <c r="C70" s="80">
        <f t="shared" si="7"/>
        <v>60.520817969792105</v>
      </c>
      <c r="D70" s="74">
        <f t="shared" si="7"/>
        <v>60.419058692049916</v>
      </c>
      <c r="E70" s="20">
        <f t="shared" si="7"/>
        <v>59.56941482159863</v>
      </c>
      <c r="F70" s="80">
        <f t="shared" si="7"/>
        <v>59.43635362710507</v>
      </c>
      <c r="G70" s="74">
        <f t="shared" si="7"/>
        <v>59.69540982247049</v>
      </c>
      <c r="H70" s="20">
        <f t="shared" si="7"/>
        <v>60.11058672333</v>
      </c>
      <c r="I70" s="80">
        <f t="shared" si="7"/>
        <v>60.09451899970589</v>
      </c>
      <c r="J70" s="81">
        <f t="shared" si="7"/>
        <v>60.12624762770372</v>
      </c>
    </row>
    <row r="71" spans="1:10" ht="12.75">
      <c r="A71" s="8" t="s">
        <v>36</v>
      </c>
      <c r="B71" s="76">
        <f aca="true" t="shared" si="8" ref="B71:J71">B44*100/B$16</f>
        <v>11.62318716487692</v>
      </c>
      <c r="C71" s="77">
        <f t="shared" si="8"/>
        <v>12.02829538842544</v>
      </c>
      <c r="D71" s="78">
        <f t="shared" si="8"/>
        <v>11.220685779251417</v>
      </c>
      <c r="E71" s="76">
        <f t="shared" si="8"/>
        <v>10.64998524351247</v>
      </c>
      <c r="F71" s="77">
        <f t="shared" si="8"/>
        <v>11.072366939418963</v>
      </c>
      <c r="G71" s="78">
        <f t="shared" si="8"/>
        <v>10.250034060550774</v>
      </c>
      <c r="H71" s="76">
        <f t="shared" si="8"/>
        <v>11.23494010270189</v>
      </c>
      <c r="I71" s="77">
        <f t="shared" si="8"/>
        <v>11.65252340842851</v>
      </c>
      <c r="J71" s="79">
        <f t="shared" si="8"/>
        <v>10.827929603141618</v>
      </c>
    </row>
    <row r="72" spans="1:10" ht="12.75">
      <c r="A72" s="8" t="s">
        <v>37</v>
      </c>
      <c r="B72" s="76">
        <f aca="true" t="shared" si="9" ref="B72:J72">B45*100/B$16</f>
        <v>30.855758341424483</v>
      </c>
      <c r="C72" s="77">
        <f t="shared" si="9"/>
        <v>30.934567927246913</v>
      </c>
      <c r="D72" s="78">
        <f t="shared" si="9"/>
        <v>30.777455888770618</v>
      </c>
      <c r="E72" s="76">
        <f t="shared" si="9"/>
        <v>28.450203700379408</v>
      </c>
      <c r="F72" s="77">
        <f t="shared" si="9"/>
        <v>28.549408202587394</v>
      </c>
      <c r="G72" s="78">
        <f t="shared" si="9"/>
        <v>28.3562674375211</v>
      </c>
      <c r="H72" s="76">
        <f t="shared" si="9"/>
        <v>29.896091594180664</v>
      </c>
      <c r="I72" s="77">
        <f t="shared" si="9"/>
        <v>29.996970355717618</v>
      </c>
      <c r="J72" s="79">
        <f t="shared" si="9"/>
        <v>29.797766985497535</v>
      </c>
    </row>
    <row r="73" spans="1:10" ht="12.75">
      <c r="A73" s="8" t="s">
        <v>38</v>
      </c>
      <c r="B73" s="76">
        <f aca="true" t="shared" si="10" ref="B73:J73">B46*100/B$16</f>
        <v>17.990828593076774</v>
      </c>
      <c r="C73" s="77">
        <f t="shared" si="10"/>
        <v>17.55795465411975</v>
      </c>
      <c r="D73" s="78">
        <f t="shared" si="10"/>
        <v>18.42091702402788</v>
      </c>
      <c r="E73" s="76">
        <f t="shared" si="10"/>
        <v>20.46922587770675</v>
      </c>
      <c r="F73" s="77">
        <f t="shared" si="10"/>
        <v>19.814578485098718</v>
      </c>
      <c r="G73" s="78">
        <f t="shared" si="10"/>
        <v>21.08910832439861</v>
      </c>
      <c r="H73" s="76">
        <f t="shared" si="10"/>
        <v>18.97955502644745</v>
      </c>
      <c r="I73" s="77">
        <f t="shared" si="10"/>
        <v>18.44502523555976</v>
      </c>
      <c r="J73" s="79">
        <f t="shared" si="10"/>
        <v>19.50055103906457</v>
      </c>
    </row>
    <row r="74" spans="1:10" ht="13.5" thickBot="1">
      <c r="A74" s="12" t="s">
        <v>39</v>
      </c>
      <c r="B74" s="82">
        <f aca="true" t="shared" si="11" ref="B74:J74">B47*100/B$16</f>
        <v>5.591335225666369</v>
      </c>
      <c r="C74" s="83">
        <f t="shared" si="11"/>
        <v>4.80185286333188</v>
      </c>
      <c r="D74" s="84">
        <f t="shared" si="11"/>
        <v>6.375737334275919</v>
      </c>
      <c r="E74" s="82">
        <f t="shared" si="11"/>
        <v>7.3766616261345</v>
      </c>
      <c r="F74" s="83">
        <f t="shared" si="11"/>
        <v>6.252033130645847</v>
      </c>
      <c r="G74" s="84">
        <f t="shared" si="11"/>
        <v>8.44156690380708</v>
      </c>
      <c r="H74" s="82">
        <f t="shared" si="11"/>
        <v>6.303569464819395</v>
      </c>
      <c r="I74" s="83">
        <f t="shared" si="11"/>
        <v>5.3719134269309805</v>
      </c>
      <c r="J74" s="84">
        <f t="shared" si="11"/>
        <v>7.211636871248608</v>
      </c>
    </row>
    <row r="76" ht="12.75">
      <c r="A76" t="s">
        <v>74</v>
      </c>
    </row>
  </sheetData>
  <mergeCells count="3">
    <mergeCell ref="B7:D9"/>
    <mergeCell ref="E7:G9"/>
    <mergeCell ref="H7:J9"/>
  </mergeCells>
  <printOptions/>
  <pageMargins left="0.75" right="0.75" top="1" bottom="1" header="0.5" footer="0.5"/>
  <pageSetup horizontalDpi="600" verticalDpi="600" orientation="portrait" scale="64" r:id="rId1"/>
  <headerFooter alignWithMargins="0">
    <oddHeader>&amp;L&amp;"Arial,Bold"Census 2000 PHC-T-8.  Race and Hispanic or Latino Origin by Age and Sex for the United States:  2000</oddHead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view="pageBreakPreview" zoomScale="75" zoomScaleNormal="75" zoomScaleSheetLayoutView="75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26.7109375" style="0" customWidth="1"/>
    <col min="2" max="2" width="13.140625" style="0" bestFit="1" customWidth="1"/>
    <col min="3" max="3" width="14.140625" style="0" customWidth="1"/>
    <col min="4" max="4" width="11.28125" style="0" customWidth="1"/>
    <col min="5" max="5" width="12.57421875" style="0" customWidth="1"/>
    <col min="6" max="6" width="11.28125" style="0" customWidth="1"/>
    <col min="7" max="7" width="10.7109375" style="0" customWidth="1"/>
    <col min="8" max="8" width="13.140625" style="0" bestFit="1" customWidth="1"/>
    <col min="9" max="9" width="10.8515625" style="0" customWidth="1"/>
    <col min="10" max="10" width="12.421875" style="0" customWidth="1"/>
  </cols>
  <sheetData>
    <row r="1" ht="15.75">
      <c r="A1" s="1" t="s">
        <v>79</v>
      </c>
    </row>
    <row r="2" ht="15">
      <c r="A2" s="1"/>
    </row>
    <row r="3" ht="12.75">
      <c r="A3" t="s">
        <v>84</v>
      </c>
    </row>
    <row r="4" ht="12.75">
      <c r="A4" t="s">
        <v>87</v>
      </c>
    </row>
    <row r="6" ht="13.5" thickBot="1">
      <c r="A6" s="2" t="s">
        <v>85</v>
      </c>
    </row>
    <row r="7" spans="1:10" ht="12.75">
      <c r="A7" s="11"/>
      <c r="B7" s="88" t="s">
        <v>64</v>
      </c>
      <c r="C7" s="89"/>
      <c r="D7" s="90"/>
      <c r="E7" s="99" t="s">
        <v>63</v>
      </c>
      <c r="F7" s="94"/>
      <c r="G7" s="95"/>
      <c r="H7" s="99" t="s">
        <v>62</v>
      </c>
      <c r="I7" s="94"/>
      <c r="J7" s="95"/>
    </row>
    <row r="8" spans="1:10" ht="12.75">
      <c r="A8" s="8"/>
      <c r="B8" s="91"/>
      <c r="C8" s="92"/>
      <c r="D8" s="93"/>
      <c r="E8" s="96"/>
      <c r="F8" s="97"/>
      <c r="G8" s="98"/>
      <c r="H8" s="96"/>
      <c r="I8" s="97"/>
      <c r="J8" s="98"/>
    </row>
    <row r="9" spans="1:10" ht="12.75">
      <c r="A9" s="8"/>
      <c r="B9" s="47"/>
      <c r="C9" s="44"/>
      <c r="D9" s="50"/>
      <c r="E9" s="48"/>
      <c r="F9" s="45"/>
      <c r="G9" s="49"/>
      <c r="H9" s="48"/>
      <c r="I9" s="45"/>
      <c r="J9" s="49"/>
    </row>
    <row r="10" spans="1:10" ht="12.75">
      <c r="A10" s="8"/>
      <c r="B10" s="35" t="s">
        <v>5</v>
      </c>
      <c r="C10" s="32"/>
      <c r="D10" s="17"/>
      <c r="E10" s="35" t="s">
        <v>5</v>
      </c>
      <c r="F10" s="32"/>
      <c r="G10" s="17"/>
      <c r="H10" s="35" t="s">
        <v>5</v>
      </c>
      <c r="I10" s="32"/>
      <c r="J10" s="17"/>
    </row>
    <row r="11" spans="1:10" ht="13.5" thickBot="1">
      <c r="A11" s="9" t="s">
        <v>8</v>
      </c>
      <c r="B11" s="3" t="s">
        <v>4</v>
      </c>
      <c r="C11" s="5" t="s">
        <v>6</v>
      </c>
      <c r="D11" s="6" t="s">
        <v>7</v>
      </c>
      <c r="E11" s="3" t="s">
        <v>4</v>
      </c>
      <c r="F11" s="5" t="s">
        <v>6</v>
      </c>
      <c r="G11" s="6" t="s">
        <v>7</v>
      </c>
      <c r="H11" s="3" t="s">
        <v>4</v>
      </c>
      <c r="I11" s="5" t="s">
        <v>6</v>
      </c>
      <c r="J11" s="6" t="s">
        <v>7</v>
      </c>
    </row>
    <row r="12" spans="1:10" ht="12.75">
      <c r="A12" s="11"/>
      <c r="B12" s="15"/>
      <c r="C12" s="31"/>
      <c r="E12" s="15"/>
      <c r="F12" s="31"/>
      <c r="H12" s="15"/>
      <c r="I12" s="31"/>
      <c r="J12" s="16"/>
    </row>
    <row r="13" spans="1:10" ht="12.75">
      <c r="A13" s="30" t="s">
        <v>9</v>
      </c>
      <c r="B13" s="10"/>
      <c r="C13" s="32"/>
      <c r="E13" s="10"/>
      <c r="F13" s="32"/>
      <c r="H13" s="10"/>
      <c r="I13" s="32"/>
      <c r="J13" s="17"/>
    </row>
    <row r="14" spans="1:10" ht="12.75">
      <c r="A14" s="8"/>
      <c r="B14" s="10" t="s">
        <v>55</v>
      </c>
      <c r="C14" s="32"/>
      <c r="E14" s="10"/>
      <c r="F14" s="32"/>
      <c r="H14" s="10"/>
      <c r="I14" s="32"/>
      <c r="J14" s="17"/>
    </row>
    <row r="15" spans="1:10" ht="12.75">
      <c r="A15" s="30" t="s">
        <v>10</v>
      </c>
      <c r="B15" s="55">
        <v>10242998</v>
      </c>
      <c r="C15" s="67">
        <v>4948741</v>
      </c>
      <c r="D15" s="19">
        <v>5294257</v>
      </c>
      <c r="E15" s="55">
        <v>1655830</v>
      </c>
      <c r="F15" s="67">
        <v>830297</v>
      </c>
      <c r="G15" s="19">
        <v>825533</v>
      </c>
      <c r="H15" s="55">
        <v>11898828</v>
      </c>
      <c r="I15" s="67">
        <v>5779038</v>
      </c>
      <c r="J15" s="56">
        <v>6119790</v>
      </c>
    </row>
    <row r="16" spans="1:10" ht="12.75">
      <c r="A16" s="8" t="s">
        <v>11</v>
      </c>
      <c r="B16" s="57">
        <v>670406</v>
      </c>
      <c r="C16" s="68">
        <v>337149</v>
      </c>
      <c r="D16" s="58">
        <v>333257</v>
      </c>
      <c r="E16" s="57">
        <v>248672</v>
      </c>
      <c r="F16" s="68">
        <v>126819</v>
      </c>
      <c r="G16" s="58">
        <v>121853</v>
      </c>
      <c r="H16" s="57">
        <v>919078</v>
      </c>
      <c r="I16" s="68">
        <v>463968</v>
      </c>
      <c r="J16" s="59">
        <v>455110</v>
      </c>
    </row>
    <row r="17" spans="1:10" ht="12.75">
      <c r="A17" s="8" t="s">
        <v>12</v>
      </c>
      <c r="B17" s="57">
        <v>680536</v>
      </c>
      <c r="C17" s="68">
        <v>348856</v>
      </c>
      <c r="D17" s="58">
        <v>331680</v>
      </c>
      <c r="E17" s="57">
        <v>216876</v>
      </c>
      <c r="F17" s="68">
        <v>110885</v>
      </c>
      <c r="G17" s="58">
        <v>105991</v>
      </c>
      <c r="H17" s="57">
        <v>897412</v>
      </c>
      <c r="I17" s="68">
        <v>459741</v>
      </c>
      <c r="J17" s="59">
        <v>437671</v>
      </c>
    </row>
    <row r="18" spans="1:10" ht="12.75">
      <c r="A18" s="8" t="s">
        <v>13</v>
      </c>
      <c r="B18" s="57">
        <v>684525</v>
      </c>
      <c r="C18" s="68">
        <v>352071</v>
      </c>
      <c r="D18" s="58">
        <v>332454</v>
      </c>
      <c r="E18" s="57">
        <v>189092</v>
      </c>
      <c r="F18" s="68">
        <v>96502</v>
      </c>
      <c r="G18" s="58">
        <v>92590</v>
      </c>
      <c r="H18" s="57">
        <v>873617</v>
      </c>
      <c r="I18" s="68">
        <v>448573</v>
      </c>
      <c r="J18" s="59">
        <v>425044</v>
      </c>
    </row>
    <row r="19" spans="1:10" ht="12.75">
      <c r="A19" s="8" t="s">
        <v>14</v>
      </c>
      <c r="B19" s="57">
        <v>746511</v>
      </c>
      <c r="C19" s="68">
        <v>380560</v>
      </c>
      <c r="D19" s="58">
        <v>365951</v>
      </c>
      <c r="E19" s="57">
        <v>170165</v>
      </c>
      <c r="F19" s="68">
        <v>85823</v>
      </c>
      <c r="G19" s="58">
        <v>84342</v>
      </c>
      <c r="H19" s="57">
        <v>916676</v>
      </c>
      <c r="I19" s="68">
        <v>466383</v>
      </c>
      <c r="J19" s="59">
        <v>450293</v>
      </c>
    </row>
    <row r="20" spans="1:10" ht="12.75">
      <c r="A20" s="8" t="s">
        <v>15</v>
      </c>
      <c r="B20" s="57">
        <v>816452</v>
      </c>
      <c r="C20" s="68">
        <v>407865</v>
      </c>
      <c r="D20" s="58">
        <v>408587</v>
      </c>
      <c r="E20" s="57">
        <v>144937</v>
      </c>
      <c r="F20" s="68">
        <v>71748</v>
      </c>
      <c r="G20" s="58">
        <v>73189</v>
      </c>
      <c r="H20" s="57">
        <v>961389</v>
      </c>
      <c r="I20" s="68">
        <v>479613</v>
      </c>
      <c r="J20" s="59">
        <v>481776</v>
      </c>
    </row>
    <row r="21" spans="1:10" ht="12.75">
      <c r="A21" s="8" t="s">
        <v>16</v>
      </c>
      <c r="B21" s="57">
        <v>986222</v>
      </c>
      <c r="C21" s="68">
        <v>484136</v>
      </c>
      <c r="D21" s="58">
        <v>502086</v>
      </c>
      <c r="E21" s="57">
        <v>130298</v>
      </c>
      <c r="F21" s="68">
        <v>64719</v>
      </c>
      <c r="G21" s="58">
        <v>65579</v>
      </c>
      <c r="H21" s="57">
        <v>1116520</v>
      </c>
      <c r="I21" s="68">
        <v>548855</v>
      </c>
      <c r="J21" s="59">
        <v>567665</v>
      </c>
    </row>
    <row r="22" spans="1:10" ht="12.75">
      <c r="A22" s="8" t="s">
        <v>17</v>
      </c>
      <c r="B22" s="57">
        <v>949418</v>
      </c>
      <c r="C22" s="68">
        <v>461712</v>
      </c>
      <c r="D22" s="58">
        <v>487706</v>
      </c>
      <c r="E22" s="57">
        <v>112936</v>
      </c>
      <c r="F22" s="68">
        <v>56283</v>
      </c>
      <c r="G22" s="58">
        <v>56653</v>
      </c>
      <c r="H22" s="57">
        <v>1062354</v>
      </c>
      <c r="I22" s="68">
        <v>517995</v>
      </c>
      <c r="J22" s="59">
        <v>544359</v>
      </c>
    </row>
    <row r="23" spans="1:10" ht="12.75">
      <c r="A23" s="8" t="s">
        <v>18</v>
      </c>
      <c r="B23" s="57">
        <v>909439</v>
      </c>
      <c r="C23" s="68">
        <v>439179</v>
      </c>
      <c r="D23" s="58">
        <v>470260</v>
      </c>
      <c r="E23" s="57">
        <v>105028</v>
      </c>
      <c r="F23" s="68">
        <v>52639</v>
      </c>
      <c r="G23" s="58">
        <v>52389</v>
      </c>
      <c r="H23" s="57">
        <v>1014467</v>
      </c>
      <c r="I23" s="68">
        <v>491818</v>
      </c>
      <c r="J23" s="59">
        <v>522649</v>
      </c>
    </row>
    <row r="24" spans="1:10" ht="12.75">
      <c r="A24" s="8" t="s">
        <v>19</v>
      </c>
      <c r="B24" s="57">
        <v>846118</v>
      </c>
      <c r="C24" s="68">
        <v>398480</v>
      </c>
      <c r="D24" s="58">
        <v>447638</v>
      </c>
      <c r="E24" s="57">
        <v>92280</v>
      </c>
      <c r="F24" s="68">
        <v>46811</v>
      </c>
      <c r="G24" s="58">
        <v>45469</v>
      </c>
      <c r="H24" s="57">
        <v>938398</v>
      </c>
      <c r="I24" s="68">
        <v>445291</v>
      </c>
      <c r="J24" s="59">
        <v>493107</v>
      </c>
    </row>
    <row r="25" spans="1:10" ht="12.75">
      <c r="A25" s="8" t="s">
        <v>20</v>
      </c>
      <c r="B25" s="57">
        <v>749777</v>
      </c>
      <c r="C25" s="68">
        <v>345873</v>
      </c>
      <c r="D25" s="58">
        <v>403904</v>
      </c>
      <c r="E25" s="57">
        <v>70761</v>
      </c>
      <c r="F25" s="68">
        <v>35614</v>
      </c>
      <c r="G25" s="58">
        <v>35147</v>
      </c>
      <c r="H25" s="57">
        <v>820538</v>
      </c>
      <c r="I25" s="68">
        <v>381487</v>
      </c>
      <c r="J25" s="59">
        <v>439051</v>
      </c>
    </row>
    <row r="26" spans="1:10" ht="12.75">
      <c r="A26" s="8" t="s">
        <v>21</v>
      </c>
      <c r="B26" s="57">
        <v>626255</v>
      </c>
      <c r="C26" s="68">
        <v>288810</v>
      </c>
      <c r="D26" s="58">
        <v>337445</v>
      </c>
      <c r="E26" s="57">
        <v>51925</v>
      </c>
      <c r="F26" s="68">
        <v>25452</v>
      </c>
      <c r="G26" s="58">
        <v>26473</v>
      </c>
      <c r="H26" s="57">
        <v>678180</v>
      </c>
      <c r="I26" s="68">
        <v>314262</v>
      </c>
      <c r="J26" s="59">
        <v>363918</v>
      </c>
    </row>
    <row r="27" spans="1:10" ht="12.75">
      <c r="A27" s="8" t="s">
        <v>22</v>
      </c>
      <c r="B27" s="57">
        <v>433749</v>
      </c>
      <c r="C27" s="68">
        <v>203331</v>
      </c>
      <c r="D27" s="58">
        <v>230418</v>
      </c>
      <c r="E27" s="57">
        <v>34994</v>
      </c>
      <c r="F27" s="68">
        <v>17159</v>
      </c>
      <c r="G27" s="58">
        <v>17835</v>
      </c>
      <c r="H27" s="57">
        <v>468743</v>
      </c>
      <c r="I27" s="68">
        <v>220490</v>
      </c>
      <c r="J27" s="59">
        <v>248253</v>
      </c>
    </row>
    <row r="28" spans="1:10" ht="12.75">
      <c r="A28" s="8" t="s">
        <v>23</v>
      </c>
      <c r="B28" s="57">
        <v>342795</v>
      </c>
      <c r="C28" s="68">
        <v>160314</v>
      </c>
      <c r="D28" s="58">
        <v>182481</v>
      </c>
      <c r="E28" s="57">
        <v>26936</v>
      </c>
      <c r="F28" s="68">
        <v>12860</v>
      </c>
      <c r="G28" s="58">
        <v>14076</v>
      </c>
      <c r="H28" s="57">
        <v>369731</v>
      </c>
      <c r="I28" s="68">
        <v>173174</v>
      </c>
      <c r="J28" s="59">
        <v>196557</v>
      </c>
    </row>
    <row r="29" spans="1:10" ht="12.75">
      <c r="A29" s="8" t="s">
        <v>24</v>
      </c>
      <c r="B29" s="57">
        <v>274085</v>
      </c>
      <c r="C29" s="68">
        <v>119499</v>
      </c>
      <c r="D29" s="58">
        <v>154586</v>
      </c>
      <c r="E29" s="57">
        <v>21021</v>
      </c>
      <c r="F29" s="68">
        <v>9686</v>
      </c>
      <c r="G29" s="58">
        <v>11335</v>
      </c>
      <c r="H29" s="57">
        <v>295106</v>
      </c>
      <c r="I29" s="68">
        <v>129185</v>
      </c>
      <c r="J29" s="59">
        <v>165921</v>
      </c>
    </row>
    <row r="30" spans="1:10" ht="12.75">
      <c r="A30" s="8" t="s">
        <v>25</v>
      </c>
      <c r="B30" s="57">
        <v>220066</v>
      </c>
      <c r="C30" s="68">
        <v>92669</v>
      </c>
      <c r="D30" s="58">
        <v>127397</v>
      </c>
      <c r="E30" s="57">
        <v>16521</v>
      </c>
      <c r="F30" s="68">
        <v>7310</v>
      </c>
      <c r="G30" s="58">
        <v>9211</v>
      </c>
      <c r="H30" s="57">
        <v>236587</v>
      </c>
      <c r="I30" s="68">
        <v>99979</v>
      </c>
      <c r="J30" s="59">
        <v>136608</v>
      </c>
    </row>
    <row r="31" spans="1:10" ht="12.75">
      <c r="A31" s="8" t="s">
        <v>26</v>
      </c>
      <c r="B31" s="57">
        <v>155965</v>
      </c>
      <c r="C31" s="68">
        <v>67074</v>
      </c>
      <c r="D31" s="58">
        <v>88891</v>
      </c>
      <c r="E31" s="57">
        <v>11631</v>
      </c>
      <c r="F31" s="68">
        <v>5155</v>
      </c>
      <c r="G31" s="58">
        <v>6476</v>
      </c>
      <c r="H31" s="57">
        <v>167596</v>
      </c>
      <c r="I31" s="68">
        <v>72229</v>
      </c>
      <c r="J31" s="59">
        <v>95367</v>
      </c>
    </row>
    <row r="32" spans="1:10" ht="12.75">
      <c r="A32" s="8" t="s">
        <v>27</v>
      </c>
      <c r="B32" s="57">
        <v>88183</v>
      </c>
      <c r="C32" s="68">
        <v>36339</v>
      </c>
      <c r="D32" s="58">
        <v>51844</v>
      </c>
      <c r="E32" s="57">
        <v>6577</v>
      </c>
      <c r="F32" s="68">
        <v>2740</v>
      </c>
      <c r="G32" s="58">
        <v>3837</v>
      </c>
      <c r="H32" s="57">
        <v>94760</v>
      </c>
      <c r="I32" s="68">
        <v>39079</v>
      </c>
      <c r="J32" s="59">
        <v>55681</v>
      </c>
    </row>
    <row r="33" spans="1:10" ht="12.75">
      <c r="A33" s="8" t="s">
        <v>28</v>
      </c>
      <c r="B33" s="57">
        <v>62496</v>
      </c>
      <c r="C33" s="68">
        <v>24824</v>
      </c>
      <c r="D33" s="58">
        <v>37672</v>
      </c>
      <c r="E33" s="57">
        <v>5180</v>
      </c>
      <c r="F33" s="68">
        <v>2092</v>
      </c>
      <c r="G33" s="58">
        <v>3088</v>
      </c>
      <c r="H33" s="57">
        <v>67676</v>
      </c>
      <c r="I33" s="68">
        <v>26916</v>
      </c>
      <c r="J33" s="59">
        <v>40760</v>
      </c>
    </row>
    <row r="34" spans="1:10" ht="12.75">
      <c r="A34" s="8"/>
      <c r="B34" s="57"/>
      <c r="C34" s="68"/>
      <c r="D34" s="58"/>
      <c r="E34" s="57"/>
      <c r="F34" s="68"/>
      <c r="G34" s="58"/>
      <c r="H34" s="57"/>
      <c r="I34" s="68"/>
      <c r="J34" s="59"/>
    </row>
    <row r="35" spans="1:10" ht="12.75">
      <c r="A35" s="30" t="s">
        <v>29</v>
      </c>
      <c r="B35" s="57"/>
      <c r="C35" s="68"/>
      <c r="D35" s="58"/>
      <c r="E35" s="57"/>
      <c r="F35" s="68"/>
      <c r="G35" s="58"/>
      <c r="H35" s="57"/>
      <c r="I35" s="68"/>
      <c r="J35" s="59"/>
    </row>
    <row r="36" spans="1:10" ht="12.75">
      <c r="A36" s="8"/>
      <c r="B36" s="57"/>
      <c r="C36" s="68"/>
      <c r="D36" s="58"/>
      <c r="E36" s="57"/>
      <c r="F36" s="68"/>
      <c r="G36" s="58"/>
      <c r="H36" s="57"/>
      <c r="I36" s="68"/>
      <c r="J36" s="59"/>
    </row>
    <row r="37" spans="1:10" ht="12.75">
      <c r="A37" s="30" t="s">
        <v>30</v>
      </c>
      <c r="B37" s="55">
        <v>2464999</v>
      </c>
      <c r="C37" s="67">
        <v>1258016</v>
      </c>
      <c r="D37" s="19">
        <v>1206983</v>
      </c>
      <c r="E37" s="55">
        <v>756911</v>
      </c>
      <c r="F37" s="67">
        <v>385887</v>
      </c>
      <c r="G37" s="19">
        <v>371024</v>
      </c>
      <c r="H37" s="55">
        <v>3221910</v>
      </c>
      <c r="I37" s="67">
        <v>1643903</v>
      </c>
      <c r="J37" s="56">
        <v>1578007</v>
      </c>
    </row>
    <row r="38" spans="1:10" ht="12.75">
      <c r="A38" s="8" t="s">
        <v>31</v>
      </c>
      <c r="B38" s="57">
        <v>129803</v>
      </c>
      <c r="C38" s="68">
        <v>66513</v>
      </c>
      <c r="D38" s="58">
        <v>63290</v>
      </c>
      <c r="E38" s="57">
        <v>53699</v>
      </c>
      <c r="F38" s="68">
        <v>27359</v>
      </c>
      <c r="G38" s="58">
        <v>26340</v>
      </c>
      <c r="H38" s="57">
        <v>183502</v>
      </c>
      <c r="I38" s="68">
        <v>93872</v>
      </c>
      <c r="J38" s="59">
        <v>89630</v>
      </c>
    </row>
    <row r="39" spans="1:10" ht="12.75">
      <c r="A39" s="8" t="s">
        <v>32</v>
      </c>
      <c r="B39" s="57">
        <v>540603</v>
      </c>
      <c r="C39" s="68">
        <v>270636</v>
      </c>
      <c r="D39" s="58">
        <v>269967</v>
      </c>
      <c r="E39" s="57">
        <v>194973</v>
      </c>
      <c r="F39" s="68">
        <v>99460</v>
      </c>
      <c r="G39" s="58">
        <v>95513</v>
      </c>
      <c r="H39" s="57">
        <v>735576</v>
      </c>
      <c r="I39" s="68">
        <v>370096</v>
      </c>
      <c r="J39" s="59">
        <v>365480</v>
      </c>
    </row>
    <row r="40" spans="1:10" ht="12.75">
      <c r="A40" s="8" t="s">
        <v>33</v>
      </c>
      <c r="B40" s="57">
        <v>1227263</v>
      </c>
      <c r="C40" s="68">
        <v>630081</v>
      </c>
      <c r="D40" s="58">
        <v>597182</v>
      </c>
      <c r="E40" s="57">
        <v>370569</v>
      </c>
      <c r="F40" s="68">
        <v>189363</v>
      </c>
      <c r="G40" s="58">
        <v>181206</v>
      </c>
      <c r="H40" s="57">
        <v>1597832</v>
      </c>
      <c r="I40" s="68">
        <v>819444</v>
      </c>
      <c r="J40" s="59">
        <v>778388</v>
      </c>
    </row>
    <row r="41" spans="1:10" ht="12.75">
      <c r="A41" s="8" t="s">
        <v>34</v>
      </c>
      <c r="B41" s="57">
        <v>567330</v>
      </c>
      <c r="C41" s="68">
        <v>290786</v>
      </c>
      <c r="D41" s="58">
        <v>276544</v>
      </c>
      <c r="E41" s="57">
        <v>137670</v>
      </c>
      <c r="F41" s="68">
        <v>69705</v>
      </c>
      <c r="G41" s="58">
        <v>67965</v>
      </c>
      <c r="H41" s="57">
        <v>705000</v>
      </c>
      <c r="I41" s="68">
        <v>360491</v>
      </c>
      <c r="J41" s="59">
        <v>344509</v>
      </c>
    </row>
    <row r="42" spans="1:10" ht="12.75">
      <c r="A42" s="30" t="s">
        <v>35</v>
      </c>
      <c r="B42" s="55">
        <v>6977204</v>
      </c>
      <c r="C42" s="67">
        <v>3350320</v>
      </c>
      <c r="D42" s="19">
        <v>3626884</v>
      </c>
      <c r="E42" s="55">
        <v>837989</v>
      </c>
      <c r="F42" s="67">
        <v>417427</v>
      </c>
      <c r="G42" s="19">
        <v>420562</v>
      </c>
      <c r="H42" s="55">
        <v>7815193</v>
      </c>
      <c r="I42" s="67">
        <v>3767747</v>
      </c>
      <c r="J42" s="56">
        <v>4047446</v>
      </c>
    </row>
    <row r="43" spans="1:10" ht="12.75">
      <c r="A43" s="8" t="s">
        <v>36</v>
      </c>
      <c r="B43" s="57">
        <v>1133431</v>
      </c>
      <c r="C43" s="68">
        <v>568485</v>
      </c>
      <c r="D43" s="58">
        <v>564946</v>
      </c>
      <c r="E43" s="57">
        <v>212831</v>
      </c>
      <c r="F43" s="68">
        <v>105890</v>
      </c>
      <c r="G43" s="58">
        <v>106941</v>
      </c>
      <c r="H43" s="57">
        <v>1346262</v>
      </c>
      <c r="I43" s="68">
        <v>674375</v>
      </c>
      <c r="J43" s="59">
        <v>671887</v>
      </c>
    </row>
    <row r="44" spans="1:10" ht="12.75">
      <c r="A44" s="8" t="s">
        <v>37</v>
      </c>
      <c r="B44" s="57">
        <v>3691197</v>
      </c>
      <c r="C44" s="68">
        <v>1783507</v>
      </c>
      <c r="D44" s="58">
        <v>1907690</v>
      </c>
      <c r="E44" s="57">
        <v>440542</v>
      </c>
      <c r="F44" s="68">
        <v>220452</v>
      </c>
      <c r="G44" s="58">
        <v>220090</v>
      </c>
      <c r="H44" s="57">
        <v>4131739</v>
      </c>
      <c r="I44" s="68">
        <v>2003959</v>
      </c>
      <c r="J44" s="59">
        <v>2127780</v>
      </c>
    </row>
    <row r="45" spans="1:10" ht="12.75">
      <c r="A45" s="8" t="s">
        <v>38</v>
      </c>
      <c r="B45" s="57">
        <v>2152576</v>
      </c>
      <c r="C45" s="68">
        <v>998328</v>
      </c>
      <c r="D45" s="58">
        <v>1154248</v>
      </c>
      <c r="E45" s="57">
        <v>184616</v>
      </c>
      <c r="F45" s="68">
        <v>91085</v>
      </c>
      <c r="G45" s="58">
        <v>93531</v>
      </c>
      <c r="H45" s="57">
        <v>2337192</v>
      </c>
      <c r="I45" s="68">
        <v>1089413</v>
      </c>
      <c r="J45" s="59">
        <v>1247779</v>
      </c>
    </row>
    <row r="46" spans="1:10" ht="12.75">
      <c r="A46" s="30" t="s">
        <v>39</v>
      </c>
      <c r="B46" s="55">
        <v>800795</v>
      </c>
      <c r="C46" s="67">
        <v>340405</v>
      </c>
      <c r="D46" s="19">
        <v>460390</v>
      </c>
      <c r="E46" s="55">
        <v>60930</v>
      </c>
      <c r="F46" s="67">
        <v>26983</v>
      </c>
      <c r="G46" s="19">
        <v>33947</v>
      </c>
      <c r="H46" s="55">
        <v>861725</v>
      </c>
      <c r="I46" s="67">
        <v>367388</v>
      </c>
      <c r="J46" s="56">
        <v>494337</v>
      </c>
    </row>
    <row r="47" spans="1:10" ht="12.75">
      <c r="A47" s="8"/>
      <c r="B47" s="55"/>
      <c r="C47" s="67"/>
      <c r="D47" s="19"/>
      <c r="E47" s="55"/>
      <c r="F47" s="67"/>
      <c r="G47" s="19"/>
      <c r="H47" s="55"/>
      <c r="I47" s="67"/>
      <c r="J47" s="56"/>
    </row>
    <row r="48" spans="1:10" ht="12.75">
      <c r="A48" s="8" t="s">
        <v>40</v>
      </c>
      <c r="B48" s="57">
        <f aca="true" t="shared" si="0" ref="B48:B57">C48+D48</f>
        <v>8067815</v>
      </c>
      <c r="C48" s="68">
        <v>3838956</v>
      </c>
      <c r="D48" s="58">
        <v>4228859</v>
      </c>
      <c r="E48" s="57">
        <v>966351</v>
      </c>
      <c r="F48" s="68">
        <v>478381</v>
      </c>
      <c r="G48" s="58">
        <v>487970</v>
      </c>
      <c r="H48" s="57">
        <v>9034166</v>
      </c>
      <c r="I48" s="68">
        <v>4317337</v>
      </c>
      <c r="J48" s="59">
        <v>4716829</v>
      </c>
    </row>
    <row r="49" spans="1:10" ht="12.75">
      <c r="A49" s="8" t="s">
        <v>41</v>
      </c>
      <c r="B49" s="57">
        <f t="shared" si="0"/>
        <v>7777999</v>
      </c>
      <c r="C49" s="68">
        <v>3690725</v>
      </c>
      <c r="D49" s="58">
        <v>4087274</v>
      </c>
      <c r="E49" s="57">
        <v>898919</v>
      </c>
      <c r="F49" s="68">
        <v>444410</v>
      </c>
      <c r="G49" s="58">
        <v>454509</v>
      </c>
      <c r="H49" s="57">
        <v>8676918</v>
      </c>
      <c r="I49" s="68">
        <v>4135135</v>
      </c>
      <c r="J49" s="59">
        <v>4541783</v>
      </c>
    </row>
    <row r="50" spans="1:10" ht="12.75">
      <c r="A50" s="8" t="s">
        <v>42</v>
      </c>
      <c r="B50" s="57">
        <f t="shared" si="0"/>
        <v>7298935</v>
      </c>
      <c r="C50" s="68">
        <v>3448137</v>
      </c>
      <c r="D50" s="58">
        <v>3850798</v>
      </c>
      <c r="E50" s="57">
        <v>798875</v>
      </c>
      <c r="F50" s="68">
        <v>394401</v>
      </c>
      <c r="G50" s="58">
        <v>404474</v>
      </c>
      <c r="H50" s="57">
        <v>8097810</v>
      </c>
      <c r="I50" s="68">
        <v>3842538</v>
      </c>
      <c r="J50" s="59">
        <v>4255272</v>
      </c>
    </row>
    <row r="51" spans="1:10" ht="12.75">
      <c r="A51" s="8" t="s">
        <v>43</v>
      </c>
      <c r="B51" s="57">
        <f t="shared" si="0"/>
        <v>2203594</v>
      </c>
      <c r="C51" s="68">
        <v>992860</v>
      </c>
      <c r="D51" s="58">
        <v>1210734</v>
      </c>
      <c r="E51" s="57">
        <v>174785</v>
      </c>
      <c r="F51" s="68">
        <v>82454</v>
      </c>
      <c r="G51" s="58">
        <v>92331</v>
      </c>
      <c r="H51" s="57">
        <v>2378379</v>
      </c>
      <c r="I51" s="68">
        <v>1075314</v>
      </c>
      <c r="J51" s="59">
        <v>1303065</v>
      </c>
    </row>
    <row r="52" spans="1:10" ht="12.75">
      <c r="A52" s="8" t="s">
        <v>44</v>
      </c>
      <c r="B52" s="57">
        <f t="shared" si="0"/>
        <v>1577339</v>
      </c>
      <c r="C52" s="68">
        <v>704050</v>
      </c>
      <c r="D52" s="58">
        <v>873289</v>
      </c>
      <c r="E52" s="57">
        <v>122860</v>
      </c>
      <c r="F52" s="68">
        <v>57002</v>
      </c>
      <c r="G52" s="58">
        <v>65858</v>
      </c>
      <c r="H52" s="57">
        <v>1700199</v>
      </c>
      <c r="I52" s="68">
        <v>761052</v>
      </c>
      <c r="J52" s="59">
        <v>939147</v>
      </c>
    </row>
    <row r="53" spans="1:10" ht="12.75">
      <c r="A53" s="8" t="s">
        <v>45</v>
      </c>
      <c r="B53" s="57">
        <f t="shared" si="0"/>
        <v>1143590</v>
      </c>
      <c r="C53" s="68">
        <v>500719</v>
      </c>
      <c r="D53" s="58">
        <v>642871</v>
      </c>
      <c r="E53" s="57">
        <v>87866</v>
      </c>
      <c r="F53" s="68">
        <v>39843</v>
      </c>
      <c r="G53" s="58">
        <v>48023</v>
      </c>
      <c r="H53" s="57">
        <v>1231456</v>
      </c>
      <c r="I53" s="68">
        <v>540562</v>
      </c>
      <c r="J53" s="59">
        <v>690894</v>
      </c>
    </row>
    <row r="54" spans="1:10" ht="12.75">
      <c r="A54" s="8" t="s">
        <v>46</v>
      </c>
      <c r="B54" s="57">
        <f t="shared" si="0"/>
        <v>996678</v>
      </c>
      <c r="C54" s="68">
        <v>430809</v>
      </c>
      <c r="D54" s="58">
        <v>565869</v>
      </c>
      <c r="E54" s="57">
        <v>76156</v>
      </c>
      <c r="F54" s="68">
        <v>34204</v>
      </c>
      <c r="G54" s="58">
        <v>41952</v>
      </c>
      <c r="H54" s="57">
        <v>1072834</v>
      </c>
      <c r="I54" s="68">
        <v>465013</v>
      </c>
      <c r="J54" s="59">
        <v>607821</v>
      </c>
    </row>
    <row r="55" spans="1:10" ht="12.75">
      <c r="A55" s="8" t="s">
        <v>47</v>
      </c>
      <c r="B55" s="57">
        <f t="shared" si="0"/>
        <v>684051</v>
      </c>
      <c r="C55" s="68">
        <v>288413</v>
      </c>
      <c r="D55" s="58">
        <v>395638</v>
      </c>
      <c r="E55" s="57">
        <v>51736</v>
      </c>
      <c r="F55" s="68">
        <v>22700</v>
      </c>
      <c r="G55" s="58">
        <v>29036</v>
      </c>
      <c r="H55" s="57">
        <v>735787</v>
      </c>
      <c r="I55" s="68">
        <v>311113</v>
      </c>
      <c r="J55" s="59">
        <v>424674</v>
      </c>
    </row>
    <row r="56" spans="1:10" ht="12.75">
      <c r="A56" s="8" t="s">
        <v>48</v>
      </c>
      <c r="B56" s="57">
        <f t="shared" si="0"/>
        <v>430949</v>
      </c>
      <c r="C56" s="68">
        <v>180345</v>
      </c>
      <c r="D56" s="58">
        <v>250604</v>
      </c>
      <c r="E56" s="57">
        <v>32731</v>
      </c>
      <c r="F56" s="68">
        <v>14131</v>
      </c>
      <c r="G56" s="58">
        <v>18600</v>
      </c>
      <c r="H56" s="57">
        <v>463680</v>
      </c>
      <c r="I56" s="68">
        <v>194476</v>
      </c>
      <c r="J56" s="59">
        <v>269204</v>
      </c>
    </row>
    <row r="57" spans="1:10" ht="12.75">
      <c r="A57" s="8" t="s">
        <v>49</v>
      </c>
      <c r="B57" s="57">
        <f t="shared" si="0"/>
        <v>306644</v>
      </c>
      <c r="C57" s="68">
        <v>128237</v>
      </c>
      <c r="D57" s="58">
        <v>178407</v>
      </c>
      <c r="E57" s="57">
        <v>23388</v>
      </c>
      <c r="F57" s="68">
        <v>9987</v>
      </c>
      <c r="G57" s="58">
        <v>13401</v>
      </c>
      <c r="H57" s="57">
        <v>330032</v>
      </c>
      <c r="I57" s="68">
        <v>138224</v>
      </c>
      <c r="J57" s="59">
        <v>191808</v>
      </c>
    </row>
    <row r="58" spans="1:10" ht="12.75">
      <c r="A58" s="8"/>
      <c r="B58" s="57"/>
      <c r="C58" s="68"/>
      <c r="D58" s="58"/>
      <c r="E58" s="57"/>
      <c r="F58" s="68"/>
      <c r="G58" s="58"/>
      <c r="H58" s="57"/>
      <c r="I58" s="68"/>
      <c r="J58" s="59"/>
    </row>
    <row r="59" spans="1:10" ht="12.75">
      <c r="A59" s="30" t="s">
        <v>83</v>
      </c>
      <c r="B59" s="85">
        <v>32.7</v>
      </c>
      <c r="C59" s="86">
        <v>31.7</v>
      </c>
      <c r="D59" s="18">
        <v>33.8</v>
      </c>
      <c r="E59" s="85">
        <v>20.1</v>
      </c>
      <c r="F59" s="86">
        <v>19.7</v>
      </c>
      <c r="G59" s="18">
        <v>20.5</v>
      </c>
      <c r="H59" s="85">
        <v>31.1</v>
      </c>
      <c r="I59" s="86">
        <v>30.2</v>
      </c>
      <c r="J59" s="87">
        <v>32.1</v>
      </c>
    </row>
    <row r="60" spans="1:10" ht="12.75">
      <c r="A60" s="8"/>
      <c r="B60" s="10"/>
      <c r="C60" s="32"/>
      <c r="E60" s="10"/>
      <c r="F60" s="32"/>
      <c r="H60" s="10"/>
      <c r="I60" s="32"/>
      <c r="J60" s="17"/>
    </row>
    <row r="61" spans="1:10" ht="12.75">
      <c r="A61" s="30" t="s">
        <v>50</v>
      </c>
      <c r="B61" s="10"/>
      <c r="C61" s="32"/>
      <c r="E61" s="10"/>
      <c r="F61" s="32"/>
      <c r="H61" s="10"/>
      <c r="I61" s="32"/>
      <c r="J61" s="17"/>
    </row>
    <row r="62" spans="1:10" ht="12.75">
      <c r="A62" s="8"/>
      <c r="B62" s="10"/>
      <c r="C62" s="32"/>
      <c r="E62" s="10"/>
      <c r="F62" s="32"/>
      <c r="H62" s="10"/>
      <c r="I62" s="32"/>
      <c r="J62" s="17"/>
    </row>
    <row r="63" spans="1:10" ht="12.75">
      <c r="A63" s="8" t="s">
        <v>51</v>
      </c>
      <c r="B63" s="20">
        <f>B15*100/B15</f>
        <v>100</v>
      </c>
      <c r="C63" s="80">
        <f aca="true" t="shared" si="1" ref="C63:J63">C15*100/C15</f>
        <v>100</v>
      </c>
      <c r="D63" s="74">
        <f t="shared" si="1"/>
        <v>100</v>
      </c>
      <c r="E63" s="20">
        <f t="shared" si="1"/>
        <v>100</v>
      </c>
      <c r="F63" s="80">
        <f t="shared" si="1"/>
        <v>100</v>
      </c>
      <c r="G63" s="74">
        <f t="shared" si="1"/>
        <v>100</v>
      </c>
      <c r="H63" s="20">
        <f t="shared" si="1"/>
        <v>100</v>
      </c>
      <c r="I63" s="80">
        <f t="shared" si="1"/>
        <v>100</v>
      </c>
      <c r="J63" s="81">
        <f t="shared" si="1"/>
        <v>100</v>
      </c>
    </row>
    <row r="64" spans="1:10" ht="12.75">
      <c r="A64" s="30" t="s">
        <v>30</v>
      </c>
      <c r="B64" s="20">
        <f aca="true" t="shared" si="2" ref="B64:J64">B37*100/B$15</f>
        <v>24.065210205059106</v>
      </c>
      <c r="C64" s="80">
        <f t="shared" si="2"/>
        <v>25.42093029317962</v>
      </c>
      <c r="D64" s="74">
        <f t="shared" si="2"/>
        <v>22.797967684606167</v>
      </c>
      <c r="E64" s="20">
        <f t="shared" si="2"/>
        <v>45.711878634884016</v>
      </c>
      <c r="F64" s="80">
        <f t="shared" si="2"/>
        <v>46.47577914890696</v>
      </c>
      <c r="G64" s="74">
        <f t="shared" si="2"/>
        <v>44.943569790668576</v>
      </c>
      <c r="H64" s="20">
        <f t="shared" si="2"/>
        <v>27.077540746029776</v>
      </c>
      <c r="I64" s="80">
        <f t="shared" si="2"/>
        <v>28.445962805574215</v>
      </c>
      <c r="J64" s="81">
        <f t="shared" si="2"/>
        <v>25.78531289472351</v>
      </c>
    </row>
    <row r="65" spans="1:10" ht="12.75">
      <c r="A65" s="8" t="s">
        <v>31</v>
      </c>
      <c r="B65" s="76">
        <f aca="true" t="shared" si="3" ref="B65:J65">B38*100/B$15</f>
        <v>1.2672364087154953</v>
      </c>
      <c r="C65" s="77">
        <f t="shared" si="3"/>
        <v>1.3440388171456135</v>
      </c>
      <c r="D65" s="78">
        <f t="shared" si="3"/>
        <v>1.1954463109743256</v>
      </c>
      <c r="E65" s="76">
        <f t="shared" si="3"/>
        <v>3.243026156066746</v>
      </c>
      <c r="F65" s="77">
        <f t="shared" si="3"/>
        <v>3.2950859752594552</v>
      </c>
      <c r="G65" s="78">
        <f t="shared" si="3"/>
        <v>3.1906659091762535</v>
      </c>
      <c r="H65" s="76">
        <f t="shared" si="3"/>
        <v>1.542185499277744</v>
      </c>
      <c r="I65" s="77">
        <f t="shared" si="3"/>
        <v>1.6243533958420069</v>
      </c>
      <c r="J65" s="79">
        <f t="shared" si="3"/>
        <v>1.4645927392933418</v>
      </c>
    </row>
    <row r="66" spans="1:10" ht="12.75">
      <c r="A66" s="8" t="s">
        <v>32</v>
      </c>
      <c r="B66" s="76">
        <f aca="true" t="shared" si="4" ref="B66:J66">B39*100/B$15</f>
        <v>5.277780977795759</v>
      </c>
      <c r="C66" s="77">
        <f t="shared" si="4"/>
        <v>5.468784888924274</v>
      </c>
      <c r="D66" s="78">
        <f t="shared" si="4"/>
        <v>5.099242443273909</v>
      </c>
      <c r="E66" s="76">
        <f t="shared" si="4"/>
        <v>11.774940664198619</v>
      </c>
      <c r="F66" s="77">
        <f t="shared" si="4"/>
        <v>11.978846123736446</v>
      </c>
      <c r="G66" s="78">
        <f t="shared" si="4"/>
        <v>11.569858503536503</v>
      </c>
      <c r="H66" s="76">
        <f t="shared" si="4"/>
        <v>6.181919765543295</v>
      </c>
      <c r="I66" s="77">
        <f t="shared" si="4"/>
        <v>6.404110857204953</v>
      </c>
      <c r="J66" s="79">
        <f t="shared" si="4"/>
        <v>5.972100349848606</v>
      </c>
    </row>
    <row r="67" spans="1:10" ht="12.75">
      <c r="A67" s="8" t="s">
        <v>33</v>
      </c>
      <c r="B67" s="76">
        <f aca="true" t="shared" si="5" ref="B67:J67">B40*100/B$15</f>
        <v>11.981482374593844</v>
      </c>
      <c r="C67" s="77">
        <f t="shared" si="5"/>
        <v>12.732147429012754</v>
      </c>
      <c r="D67" s="78">
        <f t="shared" si="5"/>
        <v>11.279807534843888</v>
      </c>
      <c r="E67" s="76">
        <f t="shared" si="5"/>
        <v>22.37965250055863</v>
      </c>
      <c r="F67" s="77">
        <f t="shared" si="5"/>
        <v>22.806658340328823</v>
      </c>
      <c r="G67" s="78">
        <f t="shared" si="5"/>
        <v>21.950182488162195</v>
      </c>
      <c r="H67" s="76">
        <f t="shared" si="5"/>
        <v>13.428482200095674</v>
      </c>
      <c r="I67" s="77">
        <f t="shared" si="5"/>
        <v>14.179591828259305</v>
      </c>
      <c r="J67" s="79">
        <f t="shared" si="5"/>
        <v>12.719194612887044</v>
      </c>
    </row>
    <row r="68" spans="1:10" ht="12.75">
      <c r="A68" s="8" t="s">
        <v>34</v>
      </c>
      <c r="B68" s="76">
        <f aca="true" t="shared" si="6" ref="B68:J68">B41*100/B$15</f>
        <v>5.538710443954006</v>
      </c>
      <c r="C68" s="77">
        <f t="shared" si="6"/>
        <v>5.875959158096979</v>
      </c>
      <c r="D68" s="78">
        <f t="shared" si="6"/>
        <v>5.223471395514045</v>
      </c>
      <c r="E68" s="76">
        <f t="shared" si="6"/>
        <v>8.314259314060019</v>
      </c>
      <c r="F68" s="77">
        <f t="shared" si="6"/>
        <v>8.395188709582234</v>
      </c>
      <c r="G68" s="78">
        <f t="shared" si="6"/>
        <v>8.232862889793624</v>
      </c>
      <c r="H68" s="76">
        <f t="shared" si="6"/>
        <v>5.924953281113064</v>
      </c>
      <c r="I68" s="77">
        <f t="shared" si="6"/>
        <v>6.237906724267949</v>
      </c>
      <c r="J68" s="79">
        <f t="shared" si="6"/>
        <v>5.62942519269452</v>
      </c>
    </row>
    <row r="69" spans="1:10" ht="12.75">
      <c r="A69" s="30" t="s">
        <v>35</v>
      </c>
      <c r="B69" s="20">
        <f aca="true" t="shared" si="7" ref="B69:J69">B42*100/B$15</f>
        <v>68.11681501841551</v>
      </c>
      <c r="C69" s="80">
        <f t="shared" si="7"/>
        <v>67.70045148857052</v>
      </c>
      <c r="D69" s="74">
        <f t="shared" si="7"/>
        <v>68.50600565858439</v>
      </c>
      <c r="E69" s="20">
        <f t="shared" si="7"/>
        <v>50.60839578942283</v>
      </c>
      <c r="F69" s="80">
        <f t="shared" si="7"/>
        <v>50.27441987626114</v>
      </c>
      <c r="G69" s="74">
        <f t="shared" si="7"/>
        <v>50.94429901651418</v>
      </c>
      <c r="H69" s="20">
        <f t="shared" si="7"/>
        <v>65.68035944380405</v>
      </c>
      <c r="I69" s="80">
        <f t="shared" si="7"/>
        <v>65.19678534731905</v>
      </c>
      <c r="J69" s="81">
        <f t="shared" si="7"/>
        <v>66.1370079692277</v>
      </c>
    </row>
    <row r="70" spans="1:10" ht="12.75">
      <c r="A70" s="8" t="s">
        <v>36</v>
      </c>
      <c r="B70" s="76">
        <f aca="true" t="shared" si="8" ref="B70:J70">B43*100/B$15</f>
        <v>11.065422447607624</v>
      </c>
      <c r="C70" s="77">
        <f t="shared" si="8"/>
        <v>11.487467216409184</v>
      </c>
      <c r="D70" s="78">
        <f t="shared" si="8"/>
        <v>10.6709213398594</v>
      </c>
      <c r="E70" s="76">
        <f t="shared" si="8"/>
        <v>12.85343302150583</v>
      </c>
      <c r="F70" s="77">
        <f t="shared" si="8"/>
        <v>12.753267806580055</v>
      </c>
      <c r="G70" s="78">
        <f t="shared" si="8"/>
        <v>12.954176271572427</v>
      </c>
      <c r="H70" s="76">
        <f t="shared" si="8"/>
        <v>11.3142403604792</v>
      </c>
      <c r="I70" s="77">
        <f t="shared" si="8"/>
        <v>11.669329739655632</v>
      </c>
      <c r="J70" s="79">
        <f t="shared" si="8"/>
        <v>10.978922479366123</v>
      </c>
    </row>
    <row r="71" spans="1:10" ht="12.75">
      <c r="A71" s="8" t="s">
        <v>37</v>
      </c>
      <c r="B71" s="76">
        <f aca="true" t="shared" si="9" ref="B71:J71">B44*100/B$15</f>
        <v>36.03629523309484</v>
      </c>
      <c r="C71" s="77">
        <f t="shared" si="9"/>
        <v>36.03961088284879</v>
      </c>
      <c r="D71" s="78">
        <f t="shared" si="9"/>
        <v>36.03319597065273</v>
      </c>
      <c r="E71" s="76">
        <f t="shared" si="9"/>
        <v>26.605509019645737</v>
      </c>
      <c r="F71" s="77">
        <f t="shared" si="9"/>
        <v>26.550981154936125</v>
      </c>
      <c r="G71" s="78">
        <f t="shared" si="9"/>
        <v>26.660351554692543</v>
      </c>
      <c r="H71" s="76">
        <f t="shared" si="9"/>
        <v>34.723915666316046</v>
      </c>
      <c r="I71" s="77">
        <f t="shared" si="9"/>
        <v>34.67634232548739</v>
      </c>
      <c r="J71" s="79">
        <f t="shared" si="9"/>
        <v>34.76884010725858</v>
      </c>
    </row>
    <row r="72" spans="1:10" ht="12.75">
      <c r="A72" s="8" t="s">
        <v>38</v>
      </c>
      <c r="B72" s="76">
        <f aca="true" t="shared" si="10" ref="B72:J72">B45*100/B$15</f>
        <v>21.01509733771304</v>
      </c>
      <c r="C72" s="77">
        <f t="shared" si="10"/>
        <v>20.173373389312555</v>
      </c>
      <c r="D72" s="78">
        <f t="shared" si="10"/>
        <v>21.80188834807226</v>
      </c>
      <c r="E72" s="76">
        <f t="shared" si="10"/>
        <v>11.14945374827126</v>
      </c>
      <c r="F72" s="77">
        <f t="shared" si="10"/>
        <v>10.970170914744966</v>
      </c>
      <c r="G72" s="78">
        <f t="shared" si="10"/>
        <v>11.32977119024921</v>
      </c>
      <c r="H72" s="76">
        <f t="shared" si="10"/>
        <v>19.6422034170088</v>
      </c>
      <c r="I72" s="77">
        <f t="shared" si="10"/>
        <v>18.85111328217603</v>
      </c>
      <c r="J72" s="79">
        <f t="shared" si="10"/>
        <v>20.389245382602997</v>
      </c>
    </row>
    <row r="73" spans="1:10" ht="13.5" thickBot="1">
      <c r="A73" s="12" t="s">
        <v>39</v>
      </c>
      <c r="B73" s="82">
        <f aca="true" t="shared" si="11" ref="B73:J73">B46*100/B$15</f>
        <v>7.817974776525388</v>
      </c>
      <c r="C73" s="83">
        <f t="shared" si="11"/>
        <v>6.878618218249854</v>
      </c>
      <c r="D73" s="84">
        <f t="shared" si="11"/>
        <v>8.696026656809444</v>
      </c>
      <c r="E73" s="82">
        <f t="shared" si="11"/>
        <v>3.679725575693157</v>
      </c>
      <c r="F73" s="83">
        <f t="shared" si="11"/>
        <v>3.2498009748318974</v>
      </c>
      <c r="G73" s="84">
        <f t="shared" si="11"/>
        <v>4.112131192817246</v>
      </c>
      <c r="H73" s="82">
        <f t="shared" si="11"/>
        <v>7.242099810166177</v>
      </c>
      <c r="I73" s="83">
        <f t="shared" si="11"/>
        <v>6.357251847106733</v>
      </c>
      <c r="J73" s="84">
        <f t="shared" si="11"/>
        <v>8.077679136048786</v>
      </c>
    </row>
    <row r="75" ht="12.75">
      <c r="A75" t="s">
        <v>74</v>
      </c>
    </row>
  </sheetData>
  <mergeCells count="3">
    <mergeCell ref="B7:D8"/>
    <mergeCell ref="E7:G8"/>
    <mergeCell ref="H7:J8"/>
  </mergeCells>
  <printOptions/>
  <pageMargins left="0.75" right="0.75" top="1" bottom="1" header="0.5" footer="0.5"/>
  <pageSetup horizontalDpi="600" verticalDpi="600" orientation="portrait" scale="65" r:id="rId1"/>
  <headerFooter alignWithMargins="0">
    <oddHeader>&amp;L&amp;"Arial,Bold"Census 2000 PHC-T-8.  Race and Hispanic or Latino Origin by Age and Sex for the United States:  2000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12.57421875" style="0" customWidth="1"/>
    <col min="3" max="3" width="10.28125" style="0" customWidth="1"/>
    <col min="4" max="4" width="11.8515625" style="0" customWidth="1"/>
    <col min="5" max="5" width="10.421875" style="0" customWidth="1"/>
    <col min="6" max="6" width="11.8515625" style="0" customWidth="1"/>
    <col min="7" max="7" width="11.00390625" style="0" customWidth="1"/>
    <col min="8" max="8" width="12.8515625" style="0" customWidth="1"/>
    <col min="9" max="10" width="12.421875" style="0" customWidth="1"/>
  </cols>
  <sheetData>
    <row r="1" ht="15.75">
      <c r="A1" s="1" t="s">
        <v>86</v>
      </c>
    </row>
    <row r="2" ht="15.75">
      <c r="A2" s="34" t="s">
        <v>55</v>
      </c>
    </row>
    <row r="3" ht="12.75">
      <c r="A3" t="s">
        <v>84</v>
      </c>
    </row>
    <row r="4" ht="12.75">
      <c r="A4" t="s">
        <v>87</v>
      </c>
    </row>
    <row r="6" ht="13.5" thickBot="1">
      <c r="A6" s="2" t="s">
        <v>85</v>
      </c>
    </row>
    <row r="7" spans="1:10" ht="12.75">
      <c r="A7" s="11"/>
      <c r="B7" s="100" t="s">
        <v>65</v>
      </c>
      <c r="C7" s="101"/>
      <c r="D7" s="102"/>
      <c r="E7" s="109" t="s">
        <v>67</v>
      </c>
      <c r="F7" s="110"/>
      <c r="G7" s="111"/>
      <c r="H7" s="109" t="s">
        <v>66</v>
      </c>
      <c r="I7" s="110"/>
      <c r="J7" s="111"/>
    </row>
    <row r="8" spans="1:10" ht="12.75">
      <c r="A8" s="8"/>
      <c r="B8" s="103"/>
      <c r="C8" s="104"/>
      <c r="D8" s="105"/>
      <c r="E8" s="112"/>
      <c r="F8" s="113"/>
      <c r="G8" s="114"/>
      <c r="H8" s="112"/>
      <c r="I8" s="113"/>
      <c r="J8" s="114"/>
    </row>
    <row r="9" spans="1:10" ht="12.75">
      <c r="A9" s="8"/>
      <c r="B9" s="106"/>
      <c r="C9" s="107"/>
      <c r="D9" s="108"/>
      <c r="E9" s="115"/>
      <c r="F9" s="116"/>
      <c r="G9" s="117"/>
      <c r="H9" s="115"/>
      <c r="I9" s="116"/>
      <c r="J9" s="117"/>
    </row>
    <row r="10" spans="1:10" ht="12.75">
      <c r="A10" s="8"/>
      <c r="B10" s="51"/>
      <c r="C10" s="40"/>
      <c r="D10" s="53"/>
      <c r="E10" s="52"/>
      <c r="F10" s="41"/>
      <c r="G10" s="54"/>
      <c r="H10" s="52"/>
      <c r="I10" s="41"/>
      <c r="J10" s="54"/>
    </row>
    <row r="11" spans="1:10" ht="12.75">
      <c r="A11" s="8"/>
      <c r="B11" s="35" t="s">
        <v>5</v>
      </c>
      <c r="C11" s="32"/>
      <c r="D11" s="17"/>
      <c r="E11" s="35" t="s">
        <v>5</v>
      </c>
      <c r="F11" s="32"/>
      <c r="G11" s="17"/>
      <c r="H11" s="35" t="s">
        <v>5</v>
      </c>
      <c r="I11" s="32"/>
      <c r="J11" s="17"/>
    </row>
    <row r="12" spans="1:10" ht="13.5" thickBot="1">
      <c r="A12" s="9" t="s">
        <v>8</v>
      </c>
      <c r="B12" s="3" t="s">
        <v>4</v>
      </c>
      <c r="C12" s="5" t="s">
        <v>6</v>
      </c>
      <c r="D12" s="6" t="s">
        <v>7</v>
      </c>
      <c r="E12" s="3" t="s">
        <v>4</v>
      </c>
      <c r="F12" s="5" t="s">
        <v>6</v>
      </c>
      <c r="G12" s="6" t="s">
        <v>7</v>
      </c>
      <c r="H12" s="3" t="s">
        <v>4</v>
      </c>
      <c r="I12" s="5" t="s">
        <v>6</v>
      </c>
      <c r="J12" s="6" t="s">
        <v>7</v>
      </c>
    </row>
    <row r="13" spans="1:10" ht="12.75">
      <c r="A13" s="11"/>
      <c r="B13" s="15"/>
      <c r="C13" s="31"/>
      <c r="E13" s="15"/>
      <c r="F13" s="31"/>
      <c r="H13" s="15"/>
      <c r="I13" s="31"/>
      <c r="J13" s="16"/>
    </row>
    <row r="14" spans="1:10" ht="12.75">
      <c r="A14" s="30" t="s">
        <v>9</v>
      </c>
      <c r="B14" s="10"/>
      <c r="C14" s="32"/>
      <c r="E14" s="10"/>
      <c r="F14" s="32"/>
      <c r="H14" s="10"/>
      <c r="I14" s="32"/>
      <c r="J14" s="17"/>
    </row>
    <row r="15" spans="1:10" ht="12.75">
      <c r="A15" s="8"/>
      <c r="B15" s="10" t="s">
        <v>55</v>
      </c>
      <c r="C15" s="32"/>
      <c r="E15" s="10"/>
      <c r="F15" s="32"/>
      <c r="H15" s="10"/>
      <c r="I15" s="32"/>
      <c r="J15" s="17"/>
    </row>
    <row r="16" spans="1:10" ht="12.75">
      <c r="A16" s="30" t="s">
        <v>10</v>
      </c>
      <c r="B16" s="55">
        <v>398835</v>
      </c>
      <c r="C16" s="67">
        <v>202629</v>
      </c>
      <c r="D16" s="19">
        <v>196206</v>
      </c>
      <c r="E16" s="55">
        <v>475579</v>
      </c>
      <c r="F16" s="67">
        <v>237052</v>
      </c>
      <c r="G16" s="19">
        <v>238527</v>
      </c>
      <c r="H16" s="55">
        <v>874414</v>
      </c>
      <c r="I16" s="67">
        <v>439681</v>
      </c>
      <c r="J16" s="56">
        <v>434733</v>
      </c>
    </row>
    <row r="17" spans="1:10" ht="12.75">
      <c r="A17" s="8" t="s">
        <v>11</v>
      </c>
      <c r="B17" s="57">
        <v>33391</v>
      </c>
      <c r="C17" s="68">
        <v>17254</v>
      </c>
      <c r="D17" s="58">
        <v>16137</v>
      </c>
      <c r="E17" s="57">
        <v>55104</v>
      </c>
      <c r="F17" s="68">
        <v>28135</v>
      </c>
      <c r="G17" s="58">
        <v>26969</v>
      </c>
      <c r="H17" s="57">
        <v>88495</v>
      </c>
      <c r="I17" s="68">
        <v>45389</v>
      </c>
      <c r="J17" s="59">
        <v>43106</v>
      </c>
    </row>
    <row r="18" spans="1:10" ht="12.75">
      <c r="A18" s="8" t="s">
        <v>12</v>
      </c>
      <c r="B18" s="57">
        <v>36503</v>
      </c>
      <c r="C18" s="68">
        <v>18702</v>
      </c>
      <c r="D18" s="58">
        <v>17801</v>
      </c>
      <c r="E18" s="57">
        <v>53536</v>
      </c>
      <c r="F18" s="68">
        <v>27080</v>
      </c>
      <c r="G18" s="58">
        <v>26456</v>
      </c>
      <c r="H18" s="57">
        <v>90039</v>
      </c>
      <c r="I18" s="68">
        <v>45782</v>
      </c>
      <c r="J18" s="59">
        <v>44257</v>
      </c>
    </row>
    <row r="19" spans="1:10" ht="12.75">
      <c r="A19" s="8" t="s">
        <v>13</v>
      </c>
      <c r="B19" s="57">
        <v>35772</v>
      </c>
      <c r="C19" s="68">
        <v>18376</v>
      </c>
      <c r="D19" s="58">
        <v>17396</v>
      </c>
      <c r="E19" s="57">
        <v>49357</v>
      </c>
      <c r="F19" s="68">
        <v>25339</v>
      </c>
      <c r="G19" s="58">
        <v>24018</v>
      </c>
      <c r="H19" s="57">
        <v>85129</v>
      </c>
      <c r="I19" s="68">
        <v>43715</v>
      </c>
      <c r="J19" s="59">
        <v>41414</v>
      </c>
    </row>
    <row r="20" spans="1:10" ht="12.75">
      <c r="A20" s="8" t="s">
        <v>14</v>
      </c>
      <c r="B20" s="57">
        <v>37328</v>
      </c>
      <c r="C20" s="68">
        <v>19394</v>
      </c>
      <c r="D20" s="58">
        <v>17934</v>
      </c>
      <c r="E20" s="57">
        <v>49013</v>
      </c>
      <c r="F20" s="68">
        <v>24909</v>
      </c>
      <c r="G20" s="58">
        <v>24104</v>
      </c>
      <c r="H20" s="57">
        <v>86341</v>
      </c>
      <c r="I20" s="68">
        <v>44303</v>
      </c>
      <c r="J20" s="59">
        <v>42038</v>
      </c>
    </row>
    <row r="21" spans="1:10" ht="12.75">
      <c r="A21" s="8" t="s">
        <v>15</v>
      </c>
      <c r="B21" s="57">
        <v>38693</v>
      </c>
      <c r="C21" s="68">
        <v>20243</v>
      </c>
      <c r="D21" s="58">
        <v>18450</v>
      </c>
      <c r="E21" s="57">
        <v>43179</v>
      </c>
      <c r="F21" s="68">
        <v>21928</v>
      </c>
      <c r="G21" s="58">
        <v>21251</v>
      </c>
      <c r="H21" s="57">
        <v>81872</v>
      </c>
      <c r="I21" s="68">
        <v>42171</v>
      </c>
      <c r="J21" s="59">
        <v>39701</v>
      </c>
    </row>
    <row r="22" spans="1:10" ht="12.75">
      <c r="A22" s="8" t="s">
        <v>16</v>
      </c>
      <c r="B22" s="57">
        <v>35224</v>
      </c>
      <c r="C22" s="68">
        <v>18385</v>
      </c>
      <c r="D22" s="58">
        <v>16839</v>
      </c>
      <c r="E22" s="57">
        <v>36743</v>
      </c>
      <c r="F22" s="68">
        <v>18563</v>
      </c>
      <c r="G22" s="58">
        <v>18180</v>
      </c>
      <c r="H22" s="57">
        <v>71967</v>
      </c>
      <c r="I22" s="68">
        <v>36948</v>
      </c>
      <c r="J22" s="59">
        <v>35019</v>
      </c>
    </row>
    <row r="23" spans="1:10" ht="12.75">
      <c r="A23" s="8" t="s">
        <v>17</v>
      </c>
      <c r="B23" s="57">
        <v>33129</v>
      </c>
      <c r="C23" s="68">
        <v>16883</v>
      </c>
      <c r="D23" s="58">
        <v>16246</v>
      </c>
      <c r="E23" s="57">
        <v>34640</v>
      </c>
      <c r="F23" s="68">
        <v>17199</v>
      </c>
      <c r="G23" s="58">
        <v>17441</v>
      </c>
      <c r="H23" s="57">
        <v>67769</v>
      </c>
      <c r="I23" s="68">
        <v>34082</v>
      </c>
      <c r="J23" s="59">
        <v>33687</v>
      </c>
    </row>
    <row r="24" spans="1:10" ht="12.75">
      <c r="A24" s="8" t="s">
        <v>18</v>
      </c>
      <c r="B24" s="57">
        <v>33031</v>
      </c>
      <c r="C24" s="68">
        <v>16638</v>
      </c>
      <c r="D24" s="58">
        <v>16393</v>
      </c>
      <c r="E24" s="57">
        <v>34388</v>
      </c>
      <c r="F24" s="68">
        <v>16993</v>
      </c>
      <c r="G24" s="58">
        <v>17395</v>
      </c>
      <c r="H24" s="57">
        <v>67419</v>
      </c>
      <c r="I24" s="68">
        <v>33631</v>
      </c>
      <c r="J24" s="59">
        <v>33788</v>
      </c>
    </row>
    <row r="25" spans="1:10" ht="12.75">
      <c r="A25" s="8" t="s">
        <v>19</v>
      </c>
      <c r="B25" s="57">
        <v>28760</v>
      </c>
      <c r="C25" s="68">
        <v>14660</v>
      </c>
      <c r="D25" s="58">
        <v>14100</v>
      </c>
      <c r="E25" s="57">
        <v>29937</v>
      </c>
      <c r="F25" s="68">
        <v>14672</v>
      </c>
      <c r="G25" s="58">
        <v>15265</v>
      </c>
      <c r="H25" s="57">
        <v>58697</v>
      </c>
      <c r="I25" s="68">
        <v>29332</v>
      </c>
      <c r="J25" s="59">
        <v>29365</v>
      </c>
    </row>
    <row r="26" spans="1:10" ht="12.75">
      <c r="A26" s="8" t="s">
        <v>20</v>
      </c>
      <c r="B26" s="57">
        <v>23675</v>
      </c>
      <c r="C26" s="68">
        <v>11717</v>
      </c>
      <c r="D26" s="58">
        <v>11958</v>
      </c>
      <c r="E26" s="57">
        <v>24224</v>
      </c>
      <c r="F26" s="68">
        <v>11882</v>
      </c>
      <c r="G26" s="58">
        <v>12342</v>
      </c>
      <c r="H26" s="57">
        <v>47899</v>
      </c>
      <c r="I26" s="68">
        <v>23599</v>
      </c>
      <c r="J26" s="59">
        <v>24300</v>
      </c>
    </row>
    <row r="27" spans="1:10" ht="12.75">
      <c r="A27" s="8" t="s">
        <v>21</v>
      </c>
      <c r="B27" s="57">
        <v>18938</v>
      </c>
      <c r="C27" s="68">
        <v>9479</v>
      </c>
      <c r="D27" s="58">
        <v>9459</v>
      </c>
      <c r="E27" s="57">
        <v>19056</v>
      </c>
      <c r="F27" s="68">
        <v>9370</v>
      </c>
      <c r="G27" s="58">
        <v>9686</v>
      </c>
      <c r="H27" s="57">
        <v>37994</v>
      </c>
      <c r="I27" s="68">
        <v>18849</v>
      </c>
      <c r="J27" s="59">
        <v>19145</v>
      </c>
    </row>
    <row r="28" spans="1:10" ht="12.75">
      <c r="A28" s="8" t="s">
        <v>22</v>
      </c>
      <c r="B28" s="57">
        <v>13428</v>
      </c>
      <c r="C28" s="68">
        <v>6642</v>
      </c>
      <c r="D28" s="58">
        <v>6786</v>
      </c>
      <c r="E28" s="57">
        <v>13683</v>
      </c>
      <c r="F28" s="68">
        <v>6636</v>
      </c>
      <c r="G28" s="58">
        <v>7047</v>
      </c>
      <c r="H28" s="57">
        <v>27111</v>
      </c>
      <c r="I28" s="68">
        <v>13278</v>
      </c>
      <c r="J28" s="59">
        <v>13833</v>
      </c>
    </row>
    <row r="29" spans="1:10" ht="12.75">
      <c r="A29" s="8" t="s">
        <v>23</v>
      </c>
      <c r="B29" s="57">
        <v>10142</v>
      </c>
      <c r="C29" s="68">
        <v>4908</v>
      </c>
      <c r="D29" s="58">
        <v>5234</v>
      </c>
      <c r="E29" s="57">
        <v>9738</v>
      </c>
      <c r="F29" s="68">
        <v>4587</v>
      </c>
      <c r="G29" s="58">
        <v>5151</v>
      </c>
      <c r="H29" s="57">
        <v>19880</v>
      </c>
      <c r="I29" s="68">
        <v>9495</v>
      </c>
      <c r="J29" s="59">
        <v>10385</v>
      </c>
    </row>
    <row r="30" spans="1:10" ht="12.75">
      <c r="A30" s="8" t="s">
        <v>24</v>
      </c>
      <c r="B30" s="57">
        <v>7698</v>
      </c>
      <c r="C30" s="68">
        <v>3747</v>
      </c>
      <c r="D30" s="58">
        <v>3951</v>
      </c>
      <c r="E30" s="57">
        <v>7731</v>
      </c>
      <c r="F30" s="68">
        <v>3552</v>
      </c>
      <c r="G30" s="58">
        <v>4179</v>
      </c>
      <c r="H30" s="57">
        <v>15429</v>
      </c>
      <c r="I30" s="68">
        <v>7299</v>
      </c>
      <c r="J30" s="59">
        <v>8130</v>
      </c>
    </row>
    <row r="31" spans="1:10" ht="12.75">
      <c r="A31" s="8" t="s">
        <v>25</v>
      </c>
      <c r="B31" s="57">
        <v>5529</v>
      </c>
      <c r="C31" s="68">
        <v>2462</v>
      </c>
      <c r="D31" s="58">
        <v>3067</v>
      </c>
      <c r="E31" s="57">
        <v>6043</v>
      </c>
      <c r="F31" s="68">
        <v>2590</v>
      </c>
      <c r="G31" s="58">
        <v>3453</v>
      </c>
      <c r="H31" s="57">
        <v>11572</v>
      </c>
      <c r="I31" s="68">
        <v>5052</v>
      </c>
      <c r="J31" s="59">
        <v>6520</v>
      </c>
    </row>
    <row r="32" spans="1:10" ht="12.75">
      <c r="A32" s="8" t="s">
        <v>26</v>
      </c>
      <c r="B32" s="57">
        <v>3614</v>
      </c>
      <c r="C32" s="68">
        <v>1537</v>
      </c>
      <c r="D32" s="58">
        <v>2077</v>
      </c>
      <c r="E32" s="57">
        <v>4313</v>
      </c>
      <c r="F32" s="68">
        <v>1782</v>
      </c>
      <c r="G32" s="58">
        <v>2531</v>
      </c>
      <c r="H32" s="57">
        <v>7927</v>
      </c>
      <c r="I32" s="68">
        <v>3319</v>
      </c>
      <c r="J32" s="59">
        <v>4608</v>
      </c>
    </row>
    <row r="33" spans="1:10" ht="12.75">
      <c r="A33" s="8" t="s">
        <v>27</v>
      </c>
      <c r="B33" s="57">
        <v>2155</v>
      </c>
      <c r="C33" s="68">
        <v>907</v>
      </c>
      <c r="D33" s="58">
        <v>1248</v>
      </c>
      <c r="E33" s="57">
        <v>2638</v>
      </c>
      <c r="F33" s="68">
        <v>989</v>
      </c>
      <c r="G33" s="58">
        <v>1649</v>
      </c>
      <c r="H33" s="57">
        <v>4793</v>
      </c>
      <c r="I33" s="68">
        <v>1896</v>
      </c>
      <c r="J33" s="59">
        <v>2897</v>
      </c>
    </row>
    <row r="34" spans="1:10" ht="12.75">
      <c r="A34" s="8" t="s">
        <v>28</v>
      </c>
      <c r="B34" s="57">
        <v>1825</v>
      </c>
      <c r="C34" s="68">
        <v>695</v>
      </c>
      <c r="D34" s="58">
        <v>1130</v>
      </c>
      <c r="E34" s="57">
        <v>2256</v>
      </c>
      <c r="F34" s="68">
        <v>846</v>
      </c>
      <c r="G34" s="58">
        <v>1410</v>
      </c>
      <c r="H34" s="57">
        <v>4081</v>
      </c>
      <c r="I34" s="68">
        <v>1541</v>
      </c>
      <c r="J34" s="59">
        <v>2540</v>
      </c>
    </row>
    <row r="35" spans="1:10" ht="12.75">
      <c r="A35" s="8"/>
      <c r="B35" s="57"/>
      <c r="C35" s="68"/>
      <c r="D35" s="58"/>
      <c r="E35" s="57"/>
      <c r="F35" s="68"/>
      <c r="G35" s="58"/>
      <c r="H35" s="57"/>
      <c r="I35" s="68"/>
      <c r="J35" s="59"/>
    </row>
    <row r="36" spans="1:10" ht="12.75">
      <c r="A36" s="30" t="s">
        <v>29</v>
      </c>
      <c r="B36" s="57"/>
      <c r="C36" s="68"/>
      <c r="D36" s="58"/>
      <c r="E36" s="57"/>
      <c r="F36" s="68"/>
      <c r="G36" s="58"/>
      <c r="H36" s="57"/>
      <c r="I36" s="68"/>
      <c r="J36" s="59"/>
    </row>
    <row r="37" spans="1:10" ht="12.75">
      <c r="A37" s="8"/>
      <c r="B37" s="57"/>
      <c r="C37" s="68"/>
      <c r="D37" s="58"/>
      <c r="E37" s="57"/>
      <c r="F37" s="68"/>
      <c r="G37" s="58"/>
      <c r="H37" s="57"/>
      <c r="I37" s="68"/>
      <c r="J37" s="59"/>
    </row>
    <row r="38" spans="1:10" ht="12.75">
      <c r="A38" s="30" t="s">
        <v>30</v>
      </c>
      <c r="B38" s="55">
        <v>127179</v>
      </c>
      <c r="C38" s="67">
        <v>65576</v>
      </c>
      <c r="D38" s="19">
        <v>61603</v>
      </c>
      <c r="E38" s="55">
        <v>186292</v>
      </c>
      <c r="F38" s="67">
        <v>94994</v>
      </c>
      <c r="G38" s="19">
        <v>91298</v>
      </c>
      <c r="H38" s="55">
        <v>313471</v>
      </c>
      <c r="I38" s="67">
        <v>160570</v>
      </c>
      <c r="J38" s="56">
        <v>152901</v>
      </c>
    </row>
    <row r="39" spans="1:10" ht="12.75">
      <c r="A39" s="8" t="s">
        <v>31</v>
      </c>
      <c r="B39" s="57">
        <v>6464</v>
      </c>
      <c r="C39" s="68">
        <v>3340</v>
      </c>
      <c r="D39" s="58">
        <v>3124</v>
      </c>
      <c r="E39" s="57">
        <v>11523</v>
      </c>
      <c r="F39" s="68">
        <v>5854</v>
      </c>
      <c r="G39" s="58">
        <v>5669</v>
      </c>
      <c r="H39" s="57">
        <v>17987</v>
      </c>
      <c r="I39" s="68">
        <v>9194</v>
      </c>
      <c r="J39" s="59">
        <v>8793</v>
      </c>
    </row>
    <row r="40" spans="1:10" ht="12.75">
      <c r="A40" s="8" t="s">
        <v>32</v>
      </c>
      <c r="B40" s="57">
        <v>26927</v>
      </c>
      <c r="C40" s="68">
        <v>13914</v>
      </c>
      <c r="D40" s="58">
        <v>13013</v>
      </c>
      <c r="E40" s="57">
        <v>43581</v>
      </c>
      <c r="F40" s="68">
        <v>22281</v>
      </c>
      <c r="G40" s="58">
        <v>21300</v>
      </c>
      <c r="H40" s="57">
        <v>70508</v>
      </c>
      <c r="I40" s="68">
        <v>36195</v>
      </c>
      <c r="J40" s="59">
        <v>34313</v>
      </c>
    </row>
    <row r="41" spans="1:10" ht="12.75">
      <c r="A41" s="8" t="s">
        <v>33</v>
      </c>
      <c r="B41" s="57">
        <v>65181</v>
      </c>
      <c r="C41" s="68">
        <v>33406</v>
      </c>
      <c r="D41" s="58">
        <v>31775</v>
      </c>
      <c r="E41" s="57">
        <v>93333</v>
      </c>
      <c r="F41" s="68">
        <v>47526</v>
      </c>
      <c r="G41" s="58">
        <v>45807</v>
      </c>
      <c r="H41" s="57">
        <v>158514</v>
      </c>
      <c r="I41" s="68">
        <v>80932</v>
      </c>
      <c r="J41" s="59">
        <v>77582</v>
      </c>
    </row>
    <row r="42" spans="1:10" ht="12.75">
      <c r="A42" s="8" t="s">
        <v>34</v>
      </c>
      <c r="B42" s="57">
        <v>28607</v>
      </c>
      <c r="C42" s="68">
        <v>14916</v>
      </c>
      <c r="D42" s="58">
        <v>13691</v>
      </c>
      <c r="E42" s="57">
        <v>37855</v>
      </c>
      <c r="F42" s="68">
        <v>19333</v>
      </c>
      <c r="G42" s="58">
        <v>18522</v>
      </c>
      <c r="H42" s="57">
        <v>66462</v>
      </c>
      <c r="I42" s="68">
        <v>34249</v>
      </c>
      <c r="J42" s="59">
        <v>32213</v>
      </c>
    </row>
    <row r="43" spans="1:10" ht="12.75">
      <c r="A43" s="30" t="s">
        <v>35</v>
      </c>
      <c r="B43" s="55">
        <v>250835</v>
      </c>
      <c r="C43" s="67">
        <v>127705</v>
      </c>
      <c r="D43" s="19">
        <v>123130</v>
      </c>
      <c r="E43" s="55">
        <v>266306</v>
      </c>
      <c r="F43" s="67">
        <v>132299</v>
      </c>
      <c r="G43" s="19">
        <v>134007</v>
      </c>
      <c r="H43" s="55">
        <v>517141</v>
      </c>
      <c r="I43" s="67">
        <v>260004</v>
      </c>
      <c r="J43" s="56">
        <v>257137</v>
      </c>
    </row>
    <row r="44" spans="1:10" ht="12.75">
      <c r="A44" s="8" t="s">
        <v>36</v>
      </c>
      <c r="B44" s="57">
        <v>54508</v>
      </c>
      <c r="C44" s="68">
        <v>28393</v>
      </c>
      <c r="D44" s="58">
        <v>26115</v>
      </c>
      <c r="E44" s="57">
        <v>63897</v>
      </c>
      <c r="F44" s="68">
        <v>32397</v>
      </c>
      <c r="G44" s="58">
        <v>31500</v>
      </c>
      <c r="H44" s="57">
        <v>118405</v>
      </c>
      <c r="I44" s="68">
        <v>60790</v>
      </c>
      <c r="J44" s="59">
        <v>57615</v>
      </c>
    </row>
    <row r="45" spans="1:10" ht="12.75">
      <c r="A45" s="8" t="s">
        <v>37</v>
      </c>
      <c r="B45" s="57">
        <v>130144</v>
      </c>
      <c r="C45" s="68">
        <v>66566</v>
      </c>
      <c r="D45" s="58">
        <v>63578</v>
      </c>
      <c r="E45" s="57">
        <v>135708</v>
      </c>
      <c r="F45" s="68">
        <v>67427</v>
      </c>
      <c r="G45" s="58">
        <v>68281</v>
      </c>
      <c r="H45" s="57">
        <v>265852</v>
      </c>
      <c r="I45" s="68">
        <v>133993</v>
      </c>
      <c r="J45" s="59">
        <v>131859</v>
      </c>
    </row>
    <row r="46" spans="1:10" ht="12.75">
      <c r="A46" s="8" t="s">
        <v>38</v>
      </c>
      <c r="B46" s="57">
        <v>66183</v>
      </c>
      <c r="C46" s="68">
        <v>32746</v>
      </c>
      <c r="D46" s="58">
        <v>33437</v>
      </c>
      <c r="E46" s="57">
        <v>66701</v>
      </c>
      <c r="F46" s="68">
        <v>32475</v>
      </c>
      <c r="G46" s="58">
        <v>34226</v>
      </c>
      <c r="H46" s="57">
        <v>132884</v>
      </c>
      <c r="I46" s="68">
        <v>65221</v>
      </c>
      <c r="J46" s="59">
        <v>67663</v>
      </c>
    </row>
    <row r="47" spans="1:10" ht="12.75">
      <c r="A47" s="30" t="s">
        <v>39</v>
      </c>
      <c r="B47" s="55">
        <v>20821</v>
      </c>
      <c r="C47" s="67">
        <v>9348</v>
      </c>
      <c r="D47" s="19">
        <v>11473</v>
      </c>
      <c r="E47" s="55">
        <v>22981</v>
      </c>
      <c r="F47" s="67">
        <v>9759</v>
      </c>
      <c r="G47" s="19">
        <v>13222</v>
      </c>
      <c r="H47" s="55">
        <v>43802</v>
      </c>
      <c r="I47" s="67">
        <v>19107</v>
      </c>
      <c r="J47" s="56">
        <v>24695</v>
      </c>
    </row>
    <row r="48" spans="1:10" ht="12.75">
      <c r="A48" s="8"/>
      <c r="B48" s="55"/>
      <c r="C48" s="67"/>
      <c r="D48" s="19"/>
      <c r="E48" s="55"/>
      <c r="F48" s="67"/>
      <c r="G48" s="19"/>
      <c r="H48" s="55"/>
      <c r="I48" s="67"/>
      <c r="J48" s="56"/>
    </row>
    <row r="49" spans="1:10" ht="12.75">
      <c r="A49" s="8" t="s">
        <v>40</v>
      </c>
      <c r="B49" s="57">
        <f aca="true" t="shared" si="0" ref="B49:B58">C49+D49</f>
        <v>286008</v>
      </c>
      <c r="C49" s="68">
        <v>144547</v>
      </c>
      <c r="D49" s="58">
        <v>141461</v>
      </c>
      <c r="E49" s="57">
        <v>308304</v>
      </c>
      <c r="F49" s="68">
        <v>151757</v>
      </c>
      <c r="G49" s="58">
        <v>156547</v>
      </c>
      <c r="H49" s="57">
        <v>594312</v>
      </c>
      <c r="I49" s="68">
        <v>296304</v>
      </c>
      <c r="J49" s="59">
        <v>298008</v>
      </c>
    </row>
    <row r="50" spans="1:10" ht="12.75">
      <c r="A50" s="8" t="s">
        <v>41</v>
      </c>
      <c r="B50" s="57">
        <f t="shared" si="0"/>
        <v>271656</v>
      </c>
      <c r="C50" s="68">
        <v>137053</v>
      </c>
      <c r="D50" s="58">
        <v>134603</v>
      </c>
      <c r="E50" s="57">
        <v>289287</v>
      </c>
      <c r="F50" s="68">
        <v>142058</v>
      </c>
      <c r="G50" s="58">
        <v>147229</v>
      </c>
      <c r="H50" s="57">
        <v>560943</v>
      </c>
      <c r="I50" s="68">
        <v>279111</v>
      </c>
      <c r="J50" s="59">
        <v>281832</v>
      </c>
    </row>
    <row r="51" spans="1:10" ht="12.75">
      <c r="A51" s="8" t="s">
        <v>42</v>
      </c>
      <c r="B51" s="57">
        <f t="shared" si="0"/>
        <v>247716</v>
      </c>
      <c r="C51" s="68">
        <v>124677</v>
      </c>
      <c r="D51" s="58">
        <v>123039</v>
      </c>
      <c r="E51" s="57">
        <v>258621</v>
      </c>
      <c r="F51" s="68">
        <v>126531</v>
      </c>
      <c r="G51" s="58">
        <v>132090</v>
      </c>
      <c r="H51" s="57">
        <v>506337</v>
      </c>
      <c r="I51" s="68">
        <v>251208</v>
      </c>
      <c r="J51" s="59">
        <v>255129</v>
      </c>
    </row>
    <row r="52" spans="1:10" ht="12.75">
      <c r="A52" s="8" t="s">
        <v>43</v>
      </c>
      <c r="B52" s="57">
        <f t="shared" si="0"/>
        <v>63329</v>
      </c>
      <c r="C52" s="68">
        <v>30377</v>
      </c>
      <c r="D52" s="58">
        <v>32952</v>
      </c>
      <c r="E52" s="57">
        <v>65458</v>
      </c>
      <c r="F52" s="68">
        <v>30352</v>
      </c>
      <c r="G52" s="58">
        <v>35106</v>
      </c>
      <c r="H52" s="57">
        <v>128787</v>
      </c>
      <c r="I52" s="68">
        <v>60729</v>
      </c>
      <c r="J52" s="59">
        <v>68058</v>
      </c>
    </row>
    <row r="53" spans="1:10" ht="12.75">
      <c r="A53" s="8" t="s">
        <v>44</v>
      </c>
      <c r="B53" s="57">
        <f t="shared" si="0"/>
        <v>44391</v>
      </c>
      <c r="C53" s="68">
        <v>20898</v>
      </c>
      <c r="D53" s="58">
        <v>23493</v>
      </c>
      <c r="E53" s="57">
        <v>46402</v>
      </c>
      <c r="F53" s="68">
        <v>20982</v>
      </c>
      <c r="G53" s="58">
        <v>25420</v>
      </c>
      <c r="H53" s="57">
        <v>90793</v>
      </c>
      <c r="I53" s="68">
        <v>41880</v>
      </c>
      <c r="J53" s="59">
        <v>48913</v>
      </c>
    </row>
    <row r="54" spans="1:10" ht="12.75">
      <c r="A54" s="8" t="s">
        <v>45</v>
      </c>
      <c r="B54" s="57">
        <f t="shared" si="0"/>
        <v>30963</v>
      </c>
      <c r="C54" s="68">
        <v>14256</v>
      </c>
      <c r="D54" s="58">
        <v>16707</v>
      </c>
      <c r="E54" s="57">
        <v>32719</v>
      </c>
      <c r="F54" s="68">
        <v>14346</v>
      </c>
      <c r="G54" s="58">
        <v>18373</v>
      </c>
      <c r="H54" s="57">
        <v>63682</v>
      </c>
      <c r="I54" s="68">
        <v>28602</v>
      </c>
      <c r="J54" s="59">
        <v>35080</v>
      </c>
    </row>
    <row r="55" spans="1:10" ht="12.75">
      <c r="A55" s="8" t="s">
        <v>46</v>
      </c>
      <c r="B55" s="57">
        <f t="shared" si="0"/>
        <v>26539</v>
      </c>
      <c r="C55" s="68">
        <v>12117</v>
      </c>
      <c r="D55" s="58">
        <v>14422</v>
      </c>
      <c r="E55" s="57">
        <v>28471</v>
      </c>
      <c r="F55" s="68">
        <v>12372</v>
      </c>
      <c r="G55" s="58">
        <v>16099</v>
      </c>
      <c r="H55" s="57">
        <v>55010</v>
      </c>
      <c r="I55" s="68">
        <v>24489</v>
      </c>
      <c r="J55" s="59">
        <v>30521</v>
      </c>
    </row>
    <row r="56" spans="1:10" ht="12.75">
      <c r="A56" s="8" t="s">
        <v>47</v>
      </c>
      <c r="B56" s="57">
        <f t="shared" si="0"/>
        <v>17437</v>
      </c>
      <c r="C56" s="68">
        <v>7680</v>
      </c>
      <c r="D56" s="58">
        <v>9757</v>
      </c>
      <c r="E56" s="57">
        <v>19673</v>
      </c>
      <c r="F56" s="68">
        <v>8214</v>
      </c>
      <c r="G56" s="58">
        <v>11459</v>
      </c>
      <c r="H56" s="57">
        <v>37110</v>
      </c>
      <c r="I56" s="68">
        <v>15894</v>
      </c>
      <c r="J56" s="59">
        <v>21216</v>
      </c>
    </row>
    <row r="57" spans="1:10" ht="12.75">
      <c r="A57" s="8" t="s">
        <v>48</v>
      </c>
      <c r="B57" s="57">
        <f t="shared" si="0"/>
        <v>10674</v>
      </c>
      <c r="C57" s="68">
        <v>4456</v>
      </c>
      <c r="D57" s="58">
        <v>6218</v>
      </c>
      <c r="E57" s="57">
        <v>12592</v>
      </c>
      <c r="F57" s="68">
        <v>5020</v>
      </c>
      <c r="G57" s="58">
        <v>7572</v>
      </c>
      <c r="H57" s="57">
        <v>23266</v>
      </c>
      <c r="I57" s="68">
        <v>9476</v>
      </c>
      <c r="J57" s="59">
        <v>13790</v>
      </c>
    </row>
    <row r="58" spans="1:10" ht="12.75">
      <c r="A58" s="8" t="s">
        <v>49</v>
      </c>
      <c r="B58" s="57">
        <f t="shared" si="0"/>
        <v>7594</v>
      </c>
      <c r="C58" s="68">
        <v>3139</v>
      </c>
      <c r="D58" s="58">
        <v>4455</v>
      </c>
      <c r="E58" s="57">
        <v>9207</v>
      </c>
      <c r="F58" s="68">
        <v>3617</v>
      </c>
      <c r="G58" s="58">
        <v>5590</v>
      </c>
      <c r="H58" s="57">
        <v>16801</v>
      </c>
      <c r="I58" s="68">
        <v>6756</v>
      </c>
      <c r="J58" s="59">
        <v>10045</v>
      </c>
    </row>
    <row r="59" spans="1:10" ht="12.75">
      <c r="A59" s="8"/>
      <c r="B59" s="57"/>
      <c r="C59" s="68"/>
      <c r="D59" s="58"/>
      <c r="E59" s="57"/>
      <c r="F59" s="68"/>
      <c r="G59" s="58"/>
      <c r="H59" s="57"/>
      <c r="I59" s="68"/>
      <c r="J59" s="59"/>
    </row>
    <row r="60" spans="1:10" ht="12.75">
      <c r="A60" s="30" t="s">
        <v>83</v>
      </c>
      <c r="B60" s="72">
        <v>27.5</v>
      </c>
      <c r="C60" s="73">
        <v>27</v>
      </c>
      <c r="D60" s="74">
        <v>28.1</v>
      </c>
      <c r="E60" s="72">
        <v>23.4</v>
      </c>
      <c r="F60" s="73">
        <v>22.8</v>
      </c>
      <c r="G60" s="74">
        <v>24.1</v>
      </c>
      <c r="H60" s="72">
        <v>25.4</v>
      </c>
      <c r="I60" s="73">
        <v>24.8</v>
      </c>
      <c r="J60" s="75">
        <v>26</v>
      </c>
    </row>
    <row r="61" spans="1:10" ht="12.75">
      <c r="A61" s="8"/>
      <c r="B61" s="10"/>
      <c r="C61" s="32"/>
      <c r="E61" s="10"/>
      <c r="F61" s="32"/>
      <c r="H61" s="10"/>
      <c r="I61" s="32"/>
      <c r="J61" s="17"/>
    </row>
    <row r="62" spans="1:10" ht="12.75">
      <c r="A62" s="30" t="s">
        <v>50</v>
      </c>
      <c r="B62" s="10"/>
      <c r="C62" s="32"/>
      <c r="E62" s="10"/>
      <c r="F62" s="32"/>
      <c r="H62" s="10"/>
      <c r="I62" s="32"/>
      <c r="J62" s="17"/>
    </row>
    <row r="63" spans="1:10" ht="12.75">
      <c r="A63" s="8"/>
      <c r="B63" s="10"/>
      <c r="C63" s="32"/>
      <c r="E63" s="10"/>
      <c r="F63" s="32"/>
      <c r="H63" s="10"/>
      <c r="I63" s="32"/>
      <c r="J63" s="17"/>
    </row>
    <row r="64" spans="1:10" ht="12.75">
      <c r="A64" s="8" t="s">
        <v>51</v>
      </c>
      <c r="B64" s="20">
        <f>B16*100/B16</f>
        <v>100</v>
      </c>
      <c r="C64" s="80">
        <f aca="true" t="shared" si="1" ref="C64:J64">C16*100/C16</f>
        <v>100</v>
      </c>
      <c r="D64" s="74">
        <f t="shared" si="1"/>
        <v>100</v>
      </c>
      <c r="E64" s="20">
        <f t="shared" si="1"/>
        <v>100</v>
      </c>
      <c r="F64" s="80">
        <f t="shared" si="1"/>
        <v>100</v>
      </c>
      <c r="G64" s="74">
        <f t="shared" si="1"/>
        <v>100</v>
      </c>
      <c r="H64" s="20">
        <f t="shared" si="1"/>
        <v>100</v>
      </c>
      <c r="I64" s="80">
        <f t="shared" si="1"/>
        <v>100</v>
      </c>
      <c r="J64" s="81">
        <f t="shared" si="1"/>
        <v>100</v>
      </c>
    </row>
    <row r="65" spans="1:10" ht="12.75">
      <c r="A65" s="30" t="s">
        <v>30</v>
      </c>
      <c r="B65" s="20">
        <f aca="true" t="shared" si="2" ref="B65:J65">B38*100/B$16</f>
        <v>31.887622701117003</v>
      </c>
      <c r="C65" s="80">
        <f t="shared" si="2"/>
        <v>32.36259370573807</v>
      </c>
      <c r="D65" s="74">
        <f t="shared" si="2"/>
        <v>31.39710304475908</v>
      </c>
      <c r="E65" s="20">
        <f t="shared" si="2"/>
        <v>39.171620277598464</v>
      </c>
      <c r="F65" s="80">
        <f t="shared" si="2"/>
        <v>40.0730641378263</v>
      </c>
      <c r="G65" s="74">
        <f t="shared" si="2"/>
        <v>38.27575075358345</v>
      </c>
      <c r="H65" s="20">
        <f t="shared" si="2"/>
        <v>35.849265908368345</v>
      </c>
      <c r="I65" s="80">
        <f t="shared" si="2"/>
        <v>36.51965857064554</v>
      </c>
      <c r="J65" s="81">
        <f t="shared" si="2"/>
        <v>35.17124303883073</v>
      </c>
    </row>
    <row r="66" spans="1:10" ht="12.75">
      <c r="A66" s="8" t="s">
        <v>31</v>
      </c>
      <c r="B66" s="76">
        <f aca="true" t="shared" si="3" ref="B66:J66">B39*100/B$16</f>
        <v>1.6207203480135897</v>
      </c>
      <c r="C66" s="77">
        <f t="shared" si="3"/>
        <v>1.6483326670910876</v>
      </c>
      <c r="D66" s="78">
        <f t="shared" si="3"/>
        <v>1.5922041120047297</v>
      </c>
      <c r="E66" s="76">
        <f t="shared" si="3"/>
        <v>2.4229412989219457</v>
      </c>
      <c r="F66" s="77">
        <f t="shared" si="3"/>
        <v>2.469500362789599</v>
      </c>
      <c r="G66" s="78">
        <f t="shared" si="3"/>
        <v>2.376670146356597</v>
      </c>
      <c r="H66" s="76">
        <f t="shared" si="3"/>
        <v>2.05703476842777</v>
      </c>
      <c r="I66" s="77">
        <f t="shared" si="3"/>
        <v>2.0910614741141873</v>
      </c>
      <c r="J66" s="79">
        <f t="shared" si="3"/>
        <v>2.0226207810311156</v>
      </c>
    </row>
    <row r="67" spans="1:10" ht="12.75">
      <c r="A67" s="8" t="s">
        <v>32</v>
      </c>
      <c r="B67" s="76">
        <f aca="true" t="shared" si="4" ref="B67:J67">B40*100/B$16</f>
        <v>6.751413491794852</v>
      </c>
      <c r="C67" s="77">
        <f t="shared" si="4"/>
        <v>6.866736745480657</v>
      </c>
      <c r="D67" s="78">
        <f t="shared" si="4"/>
        <v>6.632315015850687</v>
      </c>
      <c r="E67" s="76">
        <f t="shared" si="4"/>
        <v>9.163777206310623</v>
      </c>
      <c r="F67" s="77">
        <f t="shared" si="4"/>
        <v>9.399203550275889</v>
      </c>
      <c r="G67" s="78">
        <f t="shared" si="4"/>
        <v>8.92980668855098</v>
      </c>
      <c r="H67" s="76">
        <f t="shared" si="4"/>
        <v>8.06345735544033</v>
      </c>
      <c r="I67" s="77">
        <f t="shared" si="4"/>
        <v>8.232104639500001</v>
      </c>
      <c r="J67" s="79">
        <f t="shared" si="4"/>
        <v>7.8928905788150425</v>
      </c>
    </row>
    <row r="68" spans="1:10" ht="12.75">
      <c r="A68" s="8" t="s">
        <v>33</v>
      </c>
      <c r="B68" s="76">
        <f aca="true" t="shared" si="5" ref="B68:J68">B41*100/B$16</f>
        <v>16.342848546391366</v>
      </c>
      <c r="C68" s="77">
        <f t="shared" si="5"/>
        <v>16.486287747558347</v>
      </c>
      <c r="D68" s="78">
        <f t="shared" si="5"/>
        <v>16.194713719254253</v>
      </c>
      <c r="E68" s="76">
        <f t="shared" si="5"/>
        <v>19.625130630242293</v>
      </c>
      <c r="F68" s="77">
        <f t="shared" si="5"/>
        <v>20.048765671666978</v>
      </c>
      <c r="G68" s="78">
        <f t="shared" si="5"/>
        <v>19.204115257392246</v>
      </c>
      <c r="H68" s="76">
        <f t="shared" si="5"/>
        <v>18.128026312478987</v>
      </c>
      <c r="I68" s="77">
        <f t="shared" si="5"/>
        <v>18.40698142516961</v>
      </c>
      <c r="J68" s="79">
        <f t="shared" si="5"/>
        <v>17.845896216758334</v>
      </c>
    </row>
    <row r="69" spans="1:10" ht="12.75">
      <c r="A69" s="8" t="s">
        <v>34</v>
      </c>
      <c r="B69" s="76">
        <f aca="true" t="shared" si="6" ref="B69:J69">B42*100/B$16</f>
        <v>7.172640314917197</v>
      </c>
      <c r="C69" s="77">
        <f t="shared" si="6"/>
        <v>7.361236545607983</v>
      </c>
      <c r="D69" s="78">
        <f t="shared" si="6"/>
        <v>6.977870197649409</v>
      </c>
      <c r="E69" s="76">
        <f t="shared" si="6"/>
        <v>7.959771142123601</v>
      </c>
      <c r="F69" s="77">
        <f t="shared" si="6"/>
        <v>8.155594553093836</v>
      </c>
      <c r="G69" s="78">
        <f t="shared" si="6"/>
        <v>7.765158661283628</v>
      </c>
      <c r="H69" s="76">
        <f t="shared" si="6"/>
        <v>7.600747472021262</v>
      </c>
      <c r="I69" s="77">
        <f t="shared" si="6"/>
        <v>7.789511031861736</v>
      </c>
      <c r="J69" s="79">
        <f t="shared" si="6"/>
        <v>7.40983546222624</v>
      </c>
    </row>
    <row r="70" spans="1:10" ht="12.75">
      <c r="A70" s="30" t="s">
        <v>35</v>
      </c>
      <c r="B70" s="20">
        <f aca="true" t="shared" si="7" ref="B70:J70">B43*100/B$16</f>
        <v>62.89192272493638</v>
      </c>
      <c r="C70" s="80">
        <f t="shared" si="7"/>
        <v>63.024048877505194</v>
      </c>
      <c r="D70" s="74">
        <f t="shared" si="7"/>
        <v>62.75547129037848</v>
      </c>
      <c r="E70" s="20">
        <f t="shared" si="7"/>
        <v>55.99616467505924</v>
      </c>
      <c r="F70" s="80">
        <f t="shared" si="7"/>
        <v>55.810117611325786</v>
      </c>
      <c r="G70" s="74">
        <f t="shared" si="7"/>
        <v>56.18106126350476</v>
      </c>
      <c r="H70" s="20">
        <f t="shared" si="7"/>
        <v>59.14143643628762</v>
      </c>
      <c r="I70" s="80">
        <f t="shared" si="7"/>
        <v>59.13469083267187</v>
      </c>
      <c r="J70" s="81">
        <f t="shared" si="7"/>
        <v>59.148258816330944</v>
      </c>
    </row>
    <row r="71" spans="1:10" ht="12.75">
      <c r="A71" s="8" t="s">
        <v>36</v>
      </c>
      <c r="B71" s="76">
        <f aca="true" t="shared" si="8" ref="B71:J71">B44*100/B$16</f>
        <v>13.666804568305189</v>
      </c>
      <c r="C71" s="77">
        <f t="shared" si="8"/>
        <v>14.012308208597979</v>
      </c>
      <c r="D71" s="78">
        <f t="shared" si="8"/>
        <v>13.30999052016758</v>
      </c>
      <c r="E71" s="76">
        <f t="shared" si="8"/>
        <v>13.435622683087352</v>
      </c>
      <c r="F71" s="77">
        <f t="shared" si="8"/>
        <v>13.666621669507112</v>
      </c>
      <c r="G71" s="78">
        <f t="shared" si="8"/>
        <v>13.206052145040184</v>
      </c>
      <c r="H71" s="76">
        <f t="shared" si="8"/>
        <v>13.541068647116813</v>
      </c>
      <c r="I71" s="77">
        <f t="shared" si="8"/>
        <v>13.825932892255976</v>
      </c>
      <c r="J71" s="79">
        <f t="shared" si="8"/>
        <v>13.252962162982797</v>
      </c>
    </row>
    <row r="72" spans="1:10" ht="12.75">
      <c r="A72" s="8" t="s">
        <v>37</v>
      </c>
      <c r="B72" s="76">
        <f aca="true" t="shared" si="9" ref="B72:J72">B45*100/B$16</f>
        <v>32.63103789787757</v>
      </c>
      <c r="C72" s="77">
        <f t="shared" si="9"/>
        <v>32.85117135257046</v>
      </c>
      <c r="D72" s="78">
        <f t="shared" si="9"/>
        <v>32.40369815398102</v>
      </c>
      <c r="E72" s="76">
        <f t="shared" si="9"/>
        <v>28.535322207246324</v>
      </c>
      <c r="F72" s="77">
        <f t="shared" si="9"/>
        <v>28.443970099387474</v>
      </c>
      <c r="G72" s="78">
        <f t="shared" si="9"/>
        <v>28.62610941319012</v>
      </c>
      <c r="H72" s="76">
        <f t="shared" si="9"/>
        <v>30.403447337302467</v>
      </c>
      <c r="I72" s="77">
        <f t="shared" si="9"/>
        <v>30.475048955947607</v>
      </c>
      <c r="J72" s="79">
        <f t="shared" si="9"/>
        <v>30.331030770610926</v>
      </c>
    </row>
    <row r="73" spans="1:10" ht="12.75">
      <c r="A73" s="8" t="s">
        <v>38</v>
      </c>
      <c r="B73" s="76">
        <f aca="true" t="shared" si="10" ref="B73:J73">B46*100/B$16</f>
        <v>16.59408025875362</v>
      </c>
      <c r="C73" s="77">
        <f t="shared" si="10"/>
        <v>16.160569316336755</v>
      </c>
      <c r="D73" s="78">
        <f t="shared" si="10"/>
        <v>17.04178261622988</v>
      </c>
      <c r="E73" s="76">
        <f t="shared" si="10"/>
        <v>14.025219784725566</v>
      </c>
      <c r="F73" s="77">
        <f t="shared" si="10"/>
        <v>13.699525842431196</v>
      </c>
      <c r="G73" s="78">
        <f t="shared" si="10"/>
        <v>14.348899705274455</v>
      </c>
      <c r="H73" s="76">
        <f t="shared" si="10"/>
        <v>15.196920451868337</v>
      </c>
      <c r="I73" s="77">
        <f t="shared" si="10"/>
        <v>14.833708984468284</v>
      </c>
      <c r="J73" s="79">
        <f t="shared" si="10"/>
        <v>15.564265882737221</v>
      </c>
    </row>
    <row r="74" spans="1:10" ht="13.5" thickBot="1">
      <c r="A74" s="12" t="s">
        <v>39</v>
      </c>
      <c r="B74" s="82">
        <f aca="true" t="shared" si="11" ref="B74:J74">B47*100/B$16</f>
        <v>5.220454573946619</v>
      </c>
      <c r="C74" s="83">
        <f t="shared" si="11"/>
        <v>4.613357416756733</v>
      </c>
      <c r="D74" s="84">
        <f t="shared" si="11"/>
        <v>5.84742566486244</v>
      </c>
      <c r="E74" s="82">
        <f t="shared" si="11"/>
        <v>4.8322150473422925</v>
      </c>
      <c r="F74" s="83">
        <f t="shared" si="11"/>
        <v>4.116818250847915</v>
      </c>
      <c r="G74" s="84">
        <f t="shared" si="11"/>
        <v>5.543187982911788</v>
      </c>
      <c r="H74" s="82">
        <f t="shared" si="11"/>
        <v>5.009297655344036</v>
      </c>
      <c r="I74" s="83">
        <f t="shared" si="11"/>
        <v>4.345650596682595</v>
      </c>
      <c r="J74" s="84">
        <f t="shared" si="11"/>
        <v>5.680498144838326</v>
      </c>
    </row>
    <row r="76" ht="12.75">
      <c r="A76" t="s">
        <v>74</v>
      </c>
    </row>
  </sheetData>
  <mergeCells count="3">
    <mergeCell ref="B7:D9"/>
    <mergeCell ref="E7:G9"/>
    <mergeCell ref="H7:J9"/>
  </mergeCells>
  <printOptions/>
  <pageMargins left="0.75" right="0.75" top="1" bottom="1" header="0.5" footer="0.5"/>
  <pageSetup horizontalDpi="600" verticalDpi="600" orientation="portrait" scale="67" r:id="rId1"/>
  <headerFooter alignWithMargins="0">
    <oddHeader>&amp;L&amp;"Arial,Bold"Census 2000 PHC-T-8.  Race and Hispanic or Latino Origin by Age and Sex for the United States:  2000</oddHeader>
  </headerFooter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13.140625" style="0" customWidth="1"/>
    <col min="3" max="3" width="12.140625" style="0" customWidth="1"/>
    <col min="4" max="4" width="13.140625" style="0" customWidth="1"/>
    <col min="5" max="5" width="12.8515625" style="0" customWidth="1"/>
    <col min="6" max="6" width="11.8515625" style="0" customWidth="1"/>
    <col min="7" max="7" width="11.57421875" style="0" customWidth="1"/>
    <col min="8" max="8" width="12.8515625" style="0" customWidth="1"/>
    <col min="9" max="9" width="12.00390625" style="0" customWidth="1"/>
    <col min="10" max="10" width="12.140625" style="0" customWidth="1"/>
  </cols>
  <sheetData>
    <row r="1" ht="15.75">
      <c r="A1" s="1" t="s">
        <v>80</v>
      </c>
    </row>
    <row r="2" ht="15">
      <c r="A2" s="1"/>
    </row>
    <row r="3" ht="12.75">
      <c r="A3" t="s">
        <v>84</v>
      </c>
    </row>
    <row r="4" ht="12.75">
      <c r="A4" t="s">
        <v>87</v>
      </c>
    </row>
    <row r="6" ht="13.5" thickBot="1">
      <c r="A6" s="2" t="s">
        <v>85</v>
      </c>
    </row>
    <row r="7" spans="1:10" ht="12.75">
      <c r="A7" s="11"/>
      <c r="B7" s="100" t="s">
        <v>68</v>
      </c>
      <c r="C7" s="101"/>
      <c r="D7" s="102"/>
      <c r="E7" s="109" t="s">
        <v>69</v>
      </c>
      <c r="F7" s="110"/>
      <c r="G7" s="111"/>
      <c r="H7" s="109" t="s">
        <v>70</v>
      </c>
      <c r="I7" s="110"/>
      <c r="J7" s="111"/>
    </row>
    <row r="8" spans="1:10" ht="12.75">
      <c r="A8" s="8"/>
      <c r="B8" s="103"/>
      <c r="C8" s="104"/>
      <c r="D8" s="105"/>
      <c r="E8" s="112"/>
      <c r="F8" s="113"/>
      <c r="G8" s="114"/>
      <c r="H8" s="112"/>
      <c r="I8" s="113"/>
      <c r="J8" s="114"/>
    </row>
    <row r="9" spans="1:10" ht="12.75">
      <c r="A9" s="8"/>
      <c r="B9" s="106"/>
      <c r="C9" s="107"/>
      <c r="D9" s="108"/>
      <c r="E9" s="115"/>
      <c r="F9" s="116"/>
      <c r="G9" s="117"/>
      <c r="H9" s="115"/>
      <c r="I9" s="116"/>
      <c r="J9" s="117"/>
    </row>
    <row r="10" spans="1:10" ht="12.75">
      <c r="A10" s="8"/>
      <c r="B10" s="51"/>
      <c r="C10" s="40"/>
      <c r="D10" s="53"/>
      <c r="E10" s="52"/>
      <c r="F10" s="41"/>
      <c r="G10" s="54"/>
      <c r="H10" s="52"/>
      <c r="I10" s="41"/>
      <c r="J10" s="54"/>
    </row>
    <row r="11" spans="1:10" ht="12.75">
      <c r="A11" s="8"/>
      <c r="B11" s="35" t="s">
        <v>5</v>
      </c>
      <c r="C11" s="32"/>
      <c r="D11" s="17"/>
      <c r="E11" s="35" t="s">
        <v>5</v>
      </c>
      <c r="F11" s="32"/>
      <c r="G11" s="17"/>
      <c r="H11" s="35" t="s">
        <v>5</v>
      </c>
      <c r="I11" s="32"/>
      <c r="J11" s="17"/>
    </row>
    <row r="12" spans="1:10" ht="13.5" thickBot="1">
      <c r="A12" s="9" t="s">
        <v>8</v>
      </c>
      <c r="B12" s="3" t="s">
        <v>4</v>
      </c>
      <c r="C12" s="5" t="s">
        <v>6</v>
      </c>
      <c r="D12" s="6" t="s">
        <v>7</v>
      </c>
      <c r="E12" s="3" t="s">
        <v>4</v>
      </c>
      <c r="F12" s="5" t="s">
        <v>6</v>
      </c>
      <c r="G12" s="6" t="s">
        <v>7</v>
      </c>
      <c r="H12" s="3" t="s">
        <v>4</v>
      </c>
      <c r="I12" s="5" t="s">
        <v>6</v>
      </c>
      <c r="J12" s="6" t="s">
        <v>7</v>
      </c>
    </row>
    <row r="13" spans="1:10" ht="12.75">
      <c r="A13" s="11"/>
      <c r="B13" s="15"/>
      <c r="C13" s="31"/>
      <c r="E13" s="15"/>
      <c r="F13" s="31"/>
      <c r="H13" s="15"/>
      <c r="I13" s="31"/>
      <c r="J13" s="16"/>
    </row>
    <row r="14" spans="1:10" ht="12.75">
      <c r="A14" s="30" t="s">
        <v>9</v>
      </c>
      <c r="B14" s="10"/>
      <c r="C14" s="32"/>
      <c r="E14" s="10"/>
      <c r="F14" s="32"/>
      <c r="H14" s="10"/>
      <c r="I14" s="32"/>
      <c r="J14" s="17"/>
    </row>
    <row r="15" spans="1:10" ht="12.75">
      <c r="A15" s="8"/>
      <c r="B15" s="10" t="s">
        <v>55</v>
      </c>
      <c r="C15" s="32"/>
      <c r="E15" s="10"/>
      <c r="F15" s="32"/>
      <c r="H15" s="10"/>
      <c r="I15" s="32"/>
      <c r="J15" s="17"/>
    </row>
    <row r="16" spans="1:10" ht="12.75">
      <c r="A16" s="30" t="s">
        <v>10</v>
      </c>
      <c r="B16" s="55">
        <v>15359073</v>
      </c>
      <c r="C16" s="67">
        <v>8009214</v>
      </c>
      <c r="D16" s="19">
        <v>7349859</v>
      </c>
      <c r="E16" s="55">
        <v>3162413</v>
      </c>
      <c r="F16" s="67">
        <v>1626560</v>
      </c>
      <c r="G16" s="19">
        <v>1535853</v>
      </c>
      <c r="H16" s="55">
        <v>18521486</v>
      </c>
      <c r="I16" s="67">
        <v>9635774</v>
      </c>
      <c r="J16" s="56">
        <v>8885712</v>
      </c>
    </row>
    <row r="17" spans="1:10" ht="12.75">
      <c r="A17" s="8" t="s">
        <v>11</v>
      </c>
      <c r="B17" s="57">
        <v>1646056</v>
      </c>
      <c r="C17" s="68">
        <v>843478</v>
      </c>
      <c r="D17" s="58">
        <v>802578</v>
      </c>
      <c r="E17" s="57">
        <v>370717</v>
      </c>
      <c r="F17" s="68">
        <v>189032</v>
      </c>
      <c r="G17" s="58">
        <v>181685</v>
      </c>
      <c r="H17" s="57">
        <v>2016773</v>
      </c>
      <c r="I17" s="68">
        <v>1032510</v>
      </c>
      <c r="J17" s="59">
        <v>984263</v>
      </c>
    </row>
    <row r="18" spans="1:10" ht="12.75">
      <c r="A18" s="8" t="s">
        <v>12</v>
      </c>
      <c r="B18" s="57">
        <v>1613292</v>
      </c>
      <c r="C18" s="68">
        <v>826335</v>
      </c>
      <c r="D18" s="58">
        <v>786957</v>
      </c>
      <c r="E18" s="57">
        <v>335131</v>
      </c>
      <c r="F18" s="68">
        <v>170917</v>
      </c>
      <c r="G18" s="58">
        <v>164214</v>
      </c>
      <c r="H18" s="57">
        <v>1948423</v>
      </c>
      <c r="I18" s="68">
        <v>997252</v>
      </c>
      <c r="J18" s="59">
        <v>951171</v>
      </c>
    </row>
    <row r="19" spans="1:10" ht="12.75">
      <c r="A19" s="8" t="s">
        <v>13</v>
      </c>
      <c r="B19" s="57">
        <v>1414466</v>
      </c>
      <c r="C19" s="68">
        <v>722140</v>
      </c>
      <c r="D19" s="58">
        <v>692326</v>
      </c>
      <c r="E19" s="57">
        <v>284674</v>
      </c>
      <c r="F19" s="68">
        <v>144855</v>
      </c>
      <c r="G19" s="58">
        <v>139819</v>
      </c>
      <c r="H19" s="57">
        <v>1699140</v>
      </c>
      <c r="I19" s="68">
        <v>866995</v>
      </c>
      <c r="J19" s="59">
        <v>832145</v>
      </c>
    </row>
    <row r="20" spans="1:10" ht="12.75">
      <c r="A20" s="8" t="s">
        <v>14</v>
      </c>
      <c r="B20" s="57">
        <v>1485107</v>
      </c>
      <c r="C20" s="68">
        <v>785159</v>
      </c>
      <c r="D20" s="58">
        <v>699948</v>
      </c>
      <c r="E20" s="57">
        <v>263391</v>
      </c>
      <c r="F20" s="68">
        <v>137271</v>
      </c>
      <c r="G20" s="58">
        <v>126120</v>
      </c>
      <c r="H20" s="57">
        <v>1748498</v>
      </c>
      <c r="I20" s="68">
        <v>922430</v>
      </c>
      <c r="J20" s="59">
        <v>826068</v>
      </c>
    </row>
    <row r="21" spans="1:10" ht="12.75">
      <c r="A21" s="8" t="s">
        <v>15</v>
      </c>
      <c r="B21" s="57">
        <v>1665119</v>
      </c>
      <c r="C21" s="68">
        <v>919033</v>
      </c>
      <c r="D21" s="58">
        <v>746086</v>
      </c>
      <c r="E21" s="57">
        <v>276520</v>
      </c>
      <c r="F21" s="68">
        <v>147830</v>
      </c>
      <c r="G21" s="58">
        <v>128690</v>
      </c>
      <c r="H21" s="57">
        <v>1941639</v>
      </c>
      <c r="I21" s="68">
        <v>1066863</v>
      </c>
      <c r="J21" s="59">
        <v>874776</v>
      </c>
    </row>
    <row r="22" spans="1:10" ht="12.75">
      <c r="A22" s="8" t="s">
        <v>16</v>
      </c>
      <c r="B22" s="57">
        <v>1610011</v>
      </c>
      <c r="C22" s="68">
        <v>881835</v>
      </c>
      <c r="D22" s="58">
        <v>728176</v>
      </c>
      <c r="E22" s="57">
        <v>277333</v>
      </c>
      <c r="F22" s="68">
        <v>146758</v>
      </c>
      <c r="G22" s="58">
        <v>130575</v>
      </c>
      <c r="H22" s="57">
        <v>1887344</v>
      </c>
      <c r="I22" s="68">
        <v>1028593</v>
      </c>
      <c r="J22" s="59">
        <v>858751</v>
      </c>
    </row>
    <row r="23" spans="1:10" ht="12.75">
      <c r="A23" s="8" t="s">
        <v>17</v>
      </c>
      <c r="B23" s="57">
        <v>1420203</v>
      </c>
      <c r="C23" s="68">
        <v>771324</v>
      </c>
      <c r="D23" s="58">
        <v>648879</v>
      </c>
      <c r="E23" s="57">
        <v>270876</v>
      </c>
      <c r="F23" s="68">
        <v>143815</v>
      </c>
      <c r="G23" s="58">
        <v>127061</v>
      </c>
      <c r="H23" s="57">
        <v>1691079</v>
      </c>
      <c r="I23" s="68">
        <v>915139</v>
      </c>
      <c r="J23" s="59">
        <v>775940</v>
      </c>
    </row>
    <row r="24" spans="1:10" ht="12.75">
      <c r="A24" s="8" t="s">
        <v>18</v>
      </c>
      <c r="B24" s="57">
        <v>1233608</v>
      </c>
      <c r="C24" s="68">
        <v>651098</v>
      </c>
      <c r="D24" s="58">
        <v>582510</v>
      </c>
      <c r="E24" s="57">
        <v>253457</v>
      </c>
      <c r="F24" s="68">
        <v>134549</v>
      </c>
      <c r="G24" s="58">
        <v>118908</v>
      </c>
      <c r="H24" s="57">
        <v>1487065</v>
      </c>
      <c r="I24" s="68">
        <v>785647</v>
      </c>
      <c r="J24" s="59">
        <v>701418</v>
      </c>
    </row>
    <row r="25" spans="1:10" ht="12.75">
      <c r="A25" s="8" t="s">
        <v>19</v>
      </c>
      <c r="B25" s="57">
        <v>990684</v>
      </c>
      <c r="C25" s="68">
        <v>512953</v>
      </c>
      <c r="D25" s="58">
        <v>477731</v>
      </c>
      <c r="E25" s="57">
        <v>214814</v>
      </c>
      <c r="F25" s="68">
        <v>113221</v>
      </c>
      <c r="G25" s="58">
        <v>101593</v>
      </c>
      <c r="H25" s="57">
        <v>1205498</v>
      </c>
      <c r="I25" s="68">
        <v>626174</v>
      </c>
      <c r="J25" s="59">
        <v>579324</v>
      </c>
    </row>
    <row r="26" spans="1:10" ht="12.75">
      <c r="A26" s="8" t="s">
        <v>20</v>
      </c>
      <c r="B26" s="57">
        <v>735465</v>
      </c>
      <c r="C26" s="68">
        <v>373984</v>
      </c>
      <c r="D26" s="58">
        <v>361481</v>
      </c>
      <c r="E26" s="57">
        <v>166028</v>
      </c>
      <c r="F26" s="68">
        <v>86429</v>
      </c>
      <c r="G26" s="58">
        <v>79599</v>
      </c>
      <c r="H26" s="57">
        <v>901493</v>
      </c>
      <c r="I26" s="68">
        <v>460413</v>
      </c>
      <c r="J26" s="59">
        <v>441080</v>
      </c>
    </row>
    <row r="27" spans="1:10" ht="12.75">
      <c r="A27" s="8" t="s">
        <v>21</v>
      </c>
      <c r="B27" s="57">
        <v>524104</v>
      </c>
      <c r="C27" s="68">
        <v>261023</v>
      </c>
      <c r="D27" s="58">
        <v>263081</v>
      </c>
      <c r="E27" s="57">
        <v>127234</v>
      </c>
      <c r="F27" s="68">
        <v>64594</v>
      </c>
      <c r="G27" s="58">
        <v>62640</v>
      </c>
      <c r="H27" s="57">
        <v>651338</v>
      </c>
      <c r="I27" s="68">
        <v>325617</v>
      </c>
      <c r="J27" s="59">
        <v>325721</v>
      </c>
    </row>
    <row r="28" spans="1:10" ht="12.75">
      <c r="A28" s="8" t="s">
        <v>22</v>
      </c>
      <c r="B28" s="57">
        <v>328970</v>
      </c>
      <c r="C28" s="68">
        <v>159413</v>
      </c>
      <c r="D28" s="58">
        <v>169557</v>
      </c>
      <c r="E28" s="57">
        <v>87546</v>
      </c>
      <c r="F28" s="68">
        <v>43737</v>
      </c>
      <c r="G28" s="58">
        <v>43809</v>
      </c>
      <c r="H28" s="57">
        <v>416516</v>
      </c>
      <c r="I28" s="68">
        <v>203150</v>
      </c>
      <c r="J28" s="59">
        <v>213366</v>
      </c>
    </row>
    <row r="29" spans="1:10" ht="12.75">
      <c r="A29" s="8" t="s">
        <v>23</v>
      </c>
      <c r="B29" s="57">
        <v>232984</v>
      </c>
      <c r="C29" s="68">
        <v>109548</v>
      </c>
      <c r="D29" s="58">
        <v>123436</v>
      </c>
      <c r="E29" s="57">
        <v>68465</v>
      </c>
      <c r="F29" s="68">
        <v>32817</v>
      </c>
      <c r="G29" s="58">
        <v>35648</v>
      </c>
      <c r="H29" s="57">
        <v>301449</v>
      </c>
      <c r="I29" s="68">
        <v>142365</v>
      </c>
      <c r="J29" s="59">
        <v>159084</v>
      </c>
    </row>
    <row r="30" spans="1:10" ht="12.75">
      <c r="A30" s="8" t="s">
        <v>24</v>
      </c>
      <c r="B30" s="57">
        <v>168334</v>
      </c>
      <c r="C30" s="68">
        <v>74712</v>
      </c>
      <c r="D30" s="58">
        <v>93622</v>
      </c>
      <c r="E30" s="57">
        <v>54046</v>
      </c>
      <c r="F30" s="68">
        <v>24601</v>
      </c>
      <c r="G30" s="58">
        <v>29445</v>
      </c>
      <c r="H30" s="57">
        <v>222380</v>
      </c>
      <c r="I30" s="68">
        <v>99313</v>
      </c>
      <c r="J30" s="59">
        <v>123067</v>
      </c>
    </row>
    <row r="31" spans="1:10" ht="12.75">
      <c r="A31" s="8" t="s">
        <v>25</v>
      </c>
      <c r="B31" s="57">
        <v>125235</v>
      </c>
      <c r="C31" s="68">
        <v>52774</v>
      </c>
      <c r="D31" s="58">
        <v>72461</v>
      </c>
      <c r="E31" s="57">
        <v>43911</v>
      </c>
      <c r="F31" s="68">
        <v>19287</v>
      </c>
      <c r="G31" s="58">
        <v>24624</v>
      </c>
      <c r="H31" s="57">
        <v>169146</v>
      </c>
      <c r="I31" s="68">
        <v>72061</v>
      </c>
      <c r="J31" s="59">
        <v>97085</v>
      </c>
    </row>
    <row r="32" spans="1:10" ht="12.75">
      <c r="A32" s="8" t="s">
        <v>26</v>
      </c>
      <c r="B32" s="57">
        <v>83593</v>
      </c>
      <c r="C32" s="68">
        <v>34341</v>
      </c>
      <c r="D32" s="58">
        <v>49252</v>
      </c>
      <c r="E32" s="57">
        <v>32454</v>
      </c>
      <c r="F32" s="68">
        <v>13571</v>
      </c>
      <c r="G32" s="58">
        <v>18883</v>
      </c>
      <c r="H32" s="57">
        <v>116047</v>
      </c>
      <c r="I32" s="68">
        <v>47912</v>
      </c>
      <c r="J32" s="59">
        <v>68135</v>
      </c>
    </row>
    <row r="33" spans="1:10" ht="12.75">
      <c r="A33" s="8" t="s">
        <v>27</v>
      </c>
      <c r="B33" s="57">
        <v>44668</v>
      </c>
      <c r="C33" s="68">
        <v>17061</v>
      </c>
      <c r="D33" s="58">
        <v>27607</v>
      </c>
      <c r="E33" s="57">
        <v>19414</v>
      </c>
      <c r="F33" s="68">
        <v>7617</v>
      </c>
      <c r="G33" s="58">
        <v>11797</v>
      </c>
      <c r="H33" s="57">
        <v>64082</v>
      </c>
      <c r="I33" s="68">
        <v>24678</v>
      </c>
      <c r="J33" s="59">
        <v>39404</v>
      </c>
    </row>
    <row r="34" spans="1:10" ht="12.75">
      <c r="A34" s="8" t="s">
        <v>28</v>
      </c>
      <c r="B34" s="57">
        <v>37174</v>
      </c>
      <c r="C34" s="68">
        <v>13003</v>
      </c>
      <c r="D34" s="58">
        <v>24171</v>
      </c>
      <c r="E34" s="57">
        <v>16402</v>
      </c>
      <c r="F34" s="68">
        <v>5659</v>
      </c>
      <c r="G34" s="58">
        <v>10743</v>
      </c>
      <c r="H34" s="57">
        <v>53576</v>
      </c>
      <c r="I34" s="68">
        <v>18662</v>
      </c>
      <c r="J34" s="59">
        <v>34914</v>
      </c>
    </row>
    <row r="35" spans="1:10" ht="12.75">
      <c r="A35" s="8"/>
      <c r="B35" s="57"/>
      <c r="C35" s="68"/>
      <c r="D35" s="58"/>
      <c r="E35" s="57"/>
      <c r="F35" s="68"/>
      <c r="G35" s="58"/>
      <c r="H35" s="57"/>
      <c r="I35" s="68"/>
      <c r="J35" s="59"/>
    </row>
    <row r="36" spans="1:10" ht="12.75">
      <c r="A36" s="30" t="s">
        <v>29</v>
      </c>
      <c r="B36" s="57"/>
      <c r="C36" s="68"/>
      <c r="D36" s="58"/>
      <c r="E36" s="57"/>
      <c r="F36" s="68"/>
      <c r="G36" s="58"/>
      <c r="H36" s="57"/>
      <c r="I36" s="68"/>
      <c r="J36" s="59"/>
    </row>
    <row r="37" spans="1:10" ht="12.75">
      <c r="A37" s="8"/>
      <c r="B37" s="57"/>
      <c r="C37" s="68"/>
      <c r="D37" s="58"/>
      <c r="E37" s="57"/>
      <c r="F37" s="68"/>
      <c r="G37" s="58"/>
      <c r="H37" s="57"/>
      <c r="I37" s="68"/>
      <c r="J37" s="59"/>
    </row>
    <row r="38" spans="1:10" ht="12.75">
      <c r="A38" s="30" t="s">
        <v>30</v>
      </c>
      <c r="B38" s="55">
        <v>5520451</v>
      </c>
      <c r="C38" s="67">
        <v>2833341</v>
      </c>
      <c r="D38" s="19">
        <v>2687110</v>
      </c>
      <c r="E38" s="55">
        <v>1145550</v>
      </c>
      <c r="F38" s="67">
        <v>585173</v>
      </c>
      <c r="G38" s="19">
        <v>560377</v>
      </c>
      <c r="H38" s="55">
        <v>6666001</v>
      </c>
      <c r="I38" s="67">
        <v>3418514</v>
      </c>
      <c r="J38" s="56">
        <v>3247487</v>
      </c>
    </row>
    <row r="39" spans="1:10" ht="12.75">
      <c r="A39" s="8" t="s">
        <v>31</v>
      </c>
      <c r="B39" s="57">
        <v>338786</v>
      </c>
      <c r="C39" s="68">
        <v>173864</v>
      </c>
      <c r="D39" s="58">
        <v>164922</v>
      </c>
      <c r="E39" s="57">
        <v>79203</v>
      </c>
      <c r="F39" s="68">
        <v>40206</v>
      </c>
      <c r="G39" s="58">
        <v>38997</v>
      </c>
      <c r="H39" s="57">
        <v>417989</v>
      </c>
      <c r="I39" s="68">
        <v>214070</v>
      </c>
      <c r="J39" s="59">
        <v>203919</v>
      </c>
    </row>
    <row r="40" spans="1:10" ht="12.75">
      <c r="A40" s="8" t="s">
        <v>32</v>
      </c>
      <c r="B40" s="57">
        <v>1307270</v>
      </c>
      <c r="C40" s="68">
        <v>669614</v>
      </c>
      <c r="D40" s="58">
        <v>637656</v>
      </c>
      <c r="E40" s="57">
        <v>291514</v>
      </c>
      <c r="F40" s="68">
        <v>148826</v>
      </c>
      <c r="G40" s="58">
        <v>142688</v>
      </c>
      <c r="H40" s="57">
        <v>1598784</v>
      </c>
      <c r="I40" s="68">
        <v>818440</v>
      </c>
      <c r="J40" s="59">
        <v>780344</v>
      </c>
    </row>
    <row r="41" spans="1:10" ht="12.75">
      <c r="A41" s="8" t="s">
        <v>33</v>
      </c>
      <c r="B41" s="57">
        <v>2755002</v>
      </c>
      <c r="C41" s="68">
        <v>1408922</v>
      </c>
      <c r="D41" s="58">
        <v>1346080</v>
      </c>
      <c r="E41" s="57">
        <v>566846</v>
      </c>
      <c r="F41" s="68">
        <v>288788</v>
      </c>
      <c r="G41" s="58">
        <v>278058</v>
      </c>
      <c r="H41" s="57">
        <v>3321848</v>
      </c>
      <c r="I41" s="68">
        <v>1697710</v>
      </c>
      <c r="J41" s="59">
        <v>1624138</v>
      </c>
    </row>
    <row r="42" spans="1:10" ht="12.75">
      <c r="A42" s="8" t="s">
        <v>34</v>
      </c>
      <c r="B42" s="57">
        <v>1119393</v>
      </c>
      <c r="C42" s="68">
        <v>580941</v>
      </c>
      <c r="D42" s="58">
        <v>538452</v>
      </c>
      <c r="E42" s="57">
        <v>207987</v>
      </c>
      <c r="F42" s="68">
        <v>107353</v>
      </c>
      <c r="G42" s="58">
        <v>100634</v>
      </c>
      <c r="H42" s="57">
        <v>1327380</v>
      </c>
      <c r="I42" s="68">
        <v>688294</v>
      </c>
      <c r="J42" s="59">
        <v>639086</v>
      </c>
    </row>
    <row r="43" spans="1:10" ht="12.75">
      <c r="A43" s="30" t="s">
        <v>35</v>
      </c>
      <c r="B43" s="55">
        <v>9379618</v>
      </c>
      <c r="C43" s="67">
        <v>4983982</v>
      </c>
      <c r="D43" s="19">
        <v>4395636</v>
      </c>
      <c r="E43" s="55">
        <v>1850636</v>
      </c>
      <c r="F43" s="67">
        <v>970652</v>
      </c>
      <c r="G43" s="19">
        <v>879984</v>
      </c>
      <c r="H43" s="55">
        <v>11230254</v>
      </c>
      <c r="I43" s="67">
        <v>5954634</v>
      </c>
      <c r="J43" s="56">
        <v>5275620</v>
      </c>
    </row>
    <row r="44" spans="1:10" ht="12.75">
      <c r="A44" s="8" t="s">
        <v>36</v>
      </c>
      <c r="B44" s="57">
        <v>2303589</v>
      </c>
      <c r="C44" s="68">
        <v>1262804</v>
      </c>
      <c r="D44" s="58">
        <v>1040785</v>
      </c>
      <c r="E44" s="57">
        <v>384883</v>
      </c>
      <c r="F44" s="68">
        <v>204732</v>
      </c>
      <c r="G44" s="58">
        <v>180151</v>
      </c>
      <c r="H44" s="57">
        <v>2688472</v>
      </c>
      <c r="I44" s="68">
        <v>1467536</v>
      </c>
      <c r="J44" s="59">
        <v>1220936</v>
      </c>
    </row>
    <row r="45" spans="1:10" ht="12.75">
      <c r="A45" s="8" t="s">
        <v>37</v>
      </c>
      <c r="B45" s="57">
        <v>5254506</v>
      </c>
      <c r="C45" s="68">
        <v>2817210</v>
      </c>
      <c r="D45" s="58">
        <v>2437296</v>
      </c>
      <c r="E45" s="57">
        <v>1016480</v>
      </c>
      <c r="F45" s="68">
        <v>538343</v>
      </c>
      <c r="G45" s="58">
        <v>478137</v>
      </c>
      <c r="H45" s="57">
        <v>6270986</v>
      </c>
      <c r="I45" s="68">
        <v>3355553</v>
      </c>
      <c r="J45" s="59">
        <v>2915433</v>
      </c>
    </row>
    <row r="46" spans="1:10" ht="12.75">
      <c r="A46" s="8" t="s">
        <v>38</v>
      </c>
      <c r="B46" s="57">
        <v>1821523</v>
      </c>
      <c r="C46" s="68">
        <v>903968</v>
      </c>
      <c r="D46" s="58">
        <v>917555</v>
      </c>
      <c r="E46" s="57">
        <v>449273</v>
      </c>
      <c r="F46" s="68">
        <v>227577</v>
      </c>
      <c r="G46" s="58">
        <v>221696</v>
      </c>
      <c r="H46" s="57">
        <v>2270796</v>
      </c>
      <c r="I46" s="68">
        <v>1131545</v>
      </c>
      <c r="J46" s="59">
        <v>1139251</v>
      </c>
    </row>
    <row r="47" spans="1:10" ht="12.75">
      <c r="A47" s="30" t="s">
        <v>39</v>
      </c>
      <c r="B47" s="55">
        <v>459004</v>
      </c>
      <c r="C47" s="67">
        <v>191891</v>
      </c>
      <c r="D47" s="19">
        <v>267113</v>
      </c>
      <c r="E47" s="55">
        <v>166227</v>
      </c>
      <c r="F47" s="67">
        <v>70735</v>
      </c>
      <c r="G47" s="19">
        <v>95492</v>
      </c>
      <c r="H47" s="55">
        <v>625231</v>
      </c>
      <c r="I47" s="67">
        <v>262626</v>
      </c>
      <c r="J47" s="56">
        <v>362605</v>
      </c>
    </row>
    <row r="48" spans="1:10" ht="12.75">
      <c r="A48" s="8"/>
      <c r="B48" s="55"/>
      <c r="C48" s="67"/>
      <c r="D48" s="19"/>
      <c r="E48" s="55"/>
      <c r="F48" s="67"/>
      <c r="G48" s="19"/>
      <c r="H48" s="55"/>
      <c r="I48" s="67"/>
      <c r="J48" s="56"/>
    </row>
    <row r="49" spans="1:10" ht="12.75">
      <c r="A49" s="8" t="s">
        <v>40</v>
      </c>
      <c r="B49" s="57">
        <f aca="true" t="shared" si="0" ref="B49:B58">C49+D49</f>
        <v>10412349</v>
      </c>
      <c r="C49" s="68">
        <v>5477509</v>
      </c>
      <c r="D49" s="58">
        <v>4934840</v>
      </c>
      <c r="E49" s="57">
        <v>2120355</v>
      </c>
      <c r="F49" s="68">
        <v>1095477</v>
      </c>
      <c r="G49" s="58">
        <v>1024878</v>
      </c>
      <c r="H49" s="57">
        <v>12532704</v>
      </c>
      <c r="I49" s="68">
        <v>6572986</v>
      </c>
      <c r="J49" s="59">
        <v>5959718</v>
      </c>
    </row>
    <row r="50" spans="1:10" ht="12.75">
      <c r="A50" s="8" t="s">
        <v>41</v>
      </c>
      <c r="B50" s="57">
        <f t="shared" si="0"/>
        <v>9838622</v>
      </c>
      <c r="C50" s="68">
        <v>5175873</v>
      </c>
      <c r="D50" s="58">
        <v>4662749</v>
      </c>
      <c r="E50" s="57">
        <v>2016863</v>
      </c>
      <c r="F50" s="68">
        <v>1041387</v>
      </c>
      <c r="G50" s="58">
        <v>975476</v>
      </c>
      <c r="H50" s="57">
        <v>11855485</v>
      </c>
      <c r="I50" s="68">
        <v>6217260</v>
      </c>
      <c r="J50" s="59">
        <v>5638225</v>
      </c>
    </row>
    <row r="51" spans="1:10" ht="12.75">
      <c r="A51" s="8" t="s">
        <v>42</v>
      </c>
      <c r="B51" s="57">
        <f t="shared" si="0"/>
        <v>8865066</v>
      </c>
      <c r="C51" s="68">
        <v>4648033</v>
      </c>
      <c r="D51" s="58">
        <v>4217033</v>
      </c>
      <c r="E51" s="57">
        <v>1852432</v>
      </c>
      <c r="F51" s="68">
        <v>954782</v>
      </c>
      <c r="G51" s="58">
        <v>897650</v>
      </c>
      <c r="H51" s="57">
        <v>10717498</v>
      </c>
      <c r="I51" s="68">
        <v>5602815</v>
      </c>
      <c r="J51" s="59">
        <v>5114683</v>
      </c>
    </row>
    <row r="52" spans="1:10" ht="12.75">
      <c r="A52" s="8" t="s">
        <v>43</v>
      </c>
      <c r="B52" s="57">
        <f t="shared" si="0"/>
        <v>1545062</v>
      </c>
      <c r="C52" s="68">
        <v>721875</v>
      </c>
      <c r="D52" s="58">
        <v>823187</v>
      </c>
      <c r="E52" s="57">
        <v>449472</v>
      </c>
      <c r="F52" s="68">
        <v>211883</v>
      </c>
      <c r="G52" s="58">
        <v>237589</v>
      </c>
      <c r="H52" s="57">
        <v>1994534</v>
      </c>
      <c r="I52" s="68">
        <v>933758</v>
      </c>
      <c r="J52" s="59">
        <v>1060776</v>
      </c>
    </row>
    <row r="53" spans="1:10" ht="12.75">
      <c r="A53" s="8" t="s">
        <v>44</v>
      </c>
      <c r="B53" s="57">
        <f t="shared" si="0"/>
        <v>1020958</v>
      </c>
      <c r="C53" s="68">
        <v>460852</v>
      </c>
      <c r="D53" s="58">
        <v>560106</v>
      </c>
      <c r="E53" s="57">
        <v>322238</v>
      </c>
      <c r="F53" s="68">
        <v>147289</v>
      </c>
      <c r="G53" s="58">
        <v>174949</v>
      </c>
      <c r="H53" s="57">
        <v>1343196</v>
      </c>
      <c r="I53" s="68">
        <v>608141</v>
      </c>
      <c r="J53" s="59">
        <v>735055</v>
      </c>
    </row>
    <row r="54" spans="1:10" ht="12.75">
      <c r="A54" s="8" t="s">
        <v>45</v>
      </c>
      <c r="B54" s="57">
        <f t="shared" si="0"/>
        <v>691988</v>
      </c>
      <c r="C54" s="68">
        <v>301439</v>
      </c>
      <c r="D54" s="58">
        <v>390549</v>
      </c>
      <c r="E54" s="57">
        <v>234692</v>
      </c>
      <c r="F54" s="68">
        <v>103552</v>
      </c>
      <c r="G54" s="58">
        <v>131140</v>
      </c>
      <c r="H54" s="57">
        <v>926680</v>
      </c>
      <c r="I54" s="68">
        <v>404991</v>
      </c>
      <c r="J54" s="59">
        <v>521689</v>
      </c>
    </row>
    <row r="55" spans="1:10" ht="12.75">
      <c r="A55" s="8" t="s">
        <v>46</v>
      </c>
      <c r="B55" s="57">
        <f t="shared" si="0"/>
        <v>589416</v>
      </c>
      <c r="C55" s="68">
        <v>252565</v>
      </c>
      <c r="D55" s="58">
        <v>336851</v>
      </c>
      <c r="E55" s="57">
        <v>205031</v>
      </c>
      <c r="F55" s="68">
        <v>89108</v>
      </c>
      <c r="G55" s="58">
        <v>115923</v>
      </c>
      <c r="H55" s="57">
        <v>794447</v>
      </c>
      <c r="I55" s="68">
        <v>341673</v>
      </c>
      <c r="J55" s="59">
        <v>452774</v>
      </c>
    </row>
    <row r="56" spans="1:10" ht="12.75">
      <c r="A56" s="8" t="s">
        <v>47</v>
      </c>
      <c r="B56" s="57">
        <f t="shared" si="0"/>
        <v>384921</v>
      </c>
      <c r="C56" s="68">
        <v>158553</v>
      </c>
      <c r="D56" s="58">
        <v>226368</v>
      </c>
      <c r="E56" s="57">
        <v>142985</v>
      </c>
      <c r="F56" s="68">
        <v>60040</v>
      </c>
      <c r="G56" s="58">
        <v>82945</v>
      </c>
      <c r="H56" s="57">
        <v>527906</v>
      </c>
      <c r="I56" s="68">
        <v>218593</v>
      </c>
      <c r="J56" s="59">
        <v>309313</v>
      </c>
    </row>
    <row r="57" spans="1:10" ht="12.75">
      <c r="A57" s="8" t="s">
        <v>48</v>
      </c>
      <c r="B57" s="57">
        <f t="shared" si="0"/>
        <v>234569</v>
      </c>
      <c r="C57" s="68">
        <v>93195</v>
      </c>
      <c r="D57" s="58">
        <v>141374</v>
      </c>
      <c r="E57" s="57">
        <v>92950</v>
      </c>
      <c r="F57" s="68">
        <v>37608</v>
      </c>
      <c r="G57" s="58">
        <v>55342</v>
      </c>
      <c r="H57" s="57">
        <v>327519</v>
      </c>
      <c r="I57" s="68">
        <v>130803</v>
      </c>
      <c r="J57" s="59">
        <v>196716</v>
      </c>
    </row>
    <row r="58" spans="1:10" ht="12.75">
      <c r="A58" s="8" t="s">
        <v>49</v>
      </c>
      <c r="B58" s="57">
        <f t="shared" si="0"/>
        <v>165435</v>
      </c>
      <c r="C58" s="68">
        <v>64405</v>
      </c>
      <c r="D58" s="58">
        <v>101030</v>
      </c>
      <c r="E58" s="57">
        <v>68270</v>
      </c>
      <c r="F58" s="68">
        <v>26847</v>
      </c>
      <c r="G58" s="58">
        <v>41423</v>
      </c>
      <c r="H58" s="57">
        <v>233705</v>
      </c>
      <c r="I58" s="68">
        <v>91252</v>
      </c>
      <c r="J58" s="59">
        <v>142453</v>
      </c>
    </row>
    <row r="59" spans="1:10" ht="12.75">
      <c r="A59" s="8"/>
      <c r="B59" s="57"/>
      <c r="C59" s="68"/>
      <c r="D59" s="58"/>
      <c r="E59" s="57"/>
      <c r="F59" s="68"/>
      <c r="G59" s="58"/>
      <c r="H59" s="57"/>
      <c r="I59" s="68"/>
      <c r="J59" s="59"/>
    </row>
    <row r="60" spans="1:10" ht="12.75">
      <c r="A60" s="30" t="s">
        <v>83</v>
      </c>
      <c r="B60" s="72">
        <v>24.6</v>
      </c>
      <c r="C60" s="73">
        <v>24.5</v>
      </c>
      <c r="D60" s="74">
        <v>24.6</v>
      </c>
      <c r="E60" s="72">
        <v>25.9</v>
      </c>
      <c r="F60" s="73">
        <v>25.8</v>
      </c>
      <c r="G60" s="74">
        <v>26</v>
      </c>
      <c r="H60" s="72">
        <v>24.8</v>
      </c>
      <c r="I60" s="73">
        <v>24.7</v>
      </c>
      <c r="J60" s="75">
        <v>24.9</v>
      </c>
    </row>
    <row r="61" spans="1:10" ht="12.75">
      <c r="A61" s="8"/>
      <c r="B61" s="10"/>
      <c r="C61" s="32"/>
      <c r="E61" s="10"/>
      <c r="F61" s="32"/>
      <c r="H61" s="10"/>
      <c r="I61" s="32"/>
      <c r="J61" s="17"/>
    </row>
    <row r="62" spans="1:10" ht="12.75">
      <c r="A62" s="30" t="s">
        <v>50</v>
      </c>
      <c r="B62" s="10"/>
      <c r="C62" s="32"/>
      <c r="E62" s="10"/>
      <c r="F62" s="32"/>
      <c r="H62" s="10"/>
      <c r="I62" s="32"/>
      <c r="J62" s="17"/>
    </row>
    <row r="63" spans="1:10" ht="12.75">
      <c r="A63" s="8"/>
      <c r="B63" s="10"/>
      <c r="C63" s="32"/>
      <c r="E63" s="10"/>
      <c r="F63" s="32"/>
      <c r="H63" s="10"/>
      <c r="I63" s="32"/>
      <c r="J63" s="17"/>
    </row>
    <row r="64" spans="1:10" ht="12.75">
      <c r="A64" s="8" t="s">
        <v>51</v>
      </c>
      <c r="B64" s="20">
        <f>B16*100/B16</f>
        <v>100</v>
      </c>
      <c r="C64" s="80">
        <f aca="true" t="shared" si="1" ref="C64:J64">C16*100/C16</f>
        <v>100</v>
      </c>
      <c r="D64" s="74">
        <f t="shared" si="1"/>
        <v>100</v>
      </c>
      <c r="E64" s="20">
        <f t="shared" si="1"/>
        <v>100</v>
      </c>
      <c r="F64" s="80">
        <f t="shared" si="1"/>
        <v>100</v>
      </c>
      <c r="G64" s="74">
        <f t="shared" si="1"/>
        <v>100</v>
      </c>
      <c r="H64" s="20">
        <f t="shared" si="1"/>
        <v>100</v>
      </c>
      <c r="I64" s="80">
        <f t="shared" si="1"/>
        <v>100</v>
      </c>
      <c r="J64" s="81">
        <f t="shared" si="1"/>
        <v>100</v>
      </c>
    </row>
    <row r="65" spans="1:10" ht="12.75">
      <c r="A65" s="30" t="s">
        <v>30</v>
      </c>
      <c r="B65" s="20">
        <f aca="true" t="shared" si="2" ref="B65:J65">B38*100/B$16</f>
        <v>35.942605390312295</v>
      </c>
      <c r="C65" s="80">
        <f t="shared" si="2"/>
        <v>35.37601817107147</v>
      </c>
      <c r="D65" s="74">
        <f t="shared" si="2"/>
        <v>36.56002108339766</v>
      </c>
      <c r="E65" s="20">
        <f t="shared" si="2"/>
        <v>36.22392141696862</v>
      </c>
      <c r="F65" s="80">
        <f t="shared" si="2"/>
        <v>35.9761090891206</v>
      </c>
      <c r="G65" s="74">
        <f t="shared" si="2"/>
        <v>36.48636946374425</v>
      </c>
      <c r="H65" s="20">
        <f t="shared" si="2"/>
        <v>35.99063811618571</v>
      </c>
      <c r="I65" s="80">
        <f t="shared" si="2"/>
        <v>35.47731609313377</v>
      </c>
      <c r="J65" s="81">
        <f t="shared" si="2"/>
        <v>36.54729075171466</v>
      </c>
    </row>
    <row r="66" spans="1:10" ht="12.75">
      <c r="A66" s="8" t="s">
        <v>31</v>
      </c>
      <c r="B66" s="76">
        <f aca="true" t="shared" si="3" ref="B66:J66">B39*100/B$16</f>
        <v>2.2057711425683046</v>
      </c>
      <c r="C66" s="77">
        <f t="shared" si="3"/>
        <v>2.170799781351828</v>
      </c>
      <c r="D66" s="78">
        <f t="shared" si="3"/>
        <v>2.243879780550892</v>
      </c>
      <c r="E66" s="76">
        <f t="shared" si="3"/>
        <v>2.504511586563804</v>
      </c>
      <c r="F66" s="77">
        <f t="shared" si="3"/>
        <v>2.4718424158961243</v>
      </c>
      <c r="G66" s="78">
        <f t="shared" si="3"/>
        <v>2.5391101882797376</v>
      </c>
      <c r="H66" s="76">
        <f t="shared" si="3"/>
        <v>2.256778964711579</v>
      </c>
      <c r="I66" s="77">
        <f t="shared" si="3"/>
        <v>2.221617069889767</v>
      </c>
      <c r="J66" s="79">
        <f t="shared" si="3"/>
        <v>2.294908950458894</v>
      </c>
    </row>
    <row r="67" spans="1:10" ht="12.75">
      <c r="A67" s="8" t="s">
        <v>32</v>
      </c>
      <c r="B67" s="76">
        <f aca="true" t="shared" si="4" ref="B67:J67">B40*100/B$16</f>
        <v>8.511386071281775</v>
      </c>
      <c r="C67" s="77">
        <f t="shared" si="4"/>
        <v>8.360545741442294</v>
      </c>
      <c r="D67" s="78">
        <f t="shared" si="4"/>
        <v>8.675758269648439</v>
      </c>
      <c r="E67" s="76">
        <f t="shared" si="4"/>
        <v>9.218087580591149</v>
      </c>
      <c r="F67" s="77">
        <f t="shared" si="4"/>
        <v>9.149739327168994</v>
      </c>
      <c r="G67" s="78">
        <f t="shared" si="4"/>
        <v>9.290472460580537</v>
      </c>
      <c r="H67" s="76">
        <f t="shared" si="4"/>
        <v>8.632050365721195</v>
      </c>
      <c r="I67" s="77">
        <f t="shared" si="4"/>
        <v>8.493765005281361</v>
      </c>
      <c r="J67" s="79">
        <f t="shared" si="4"/>
        <v>8.782008689905773</v>
      </c>
    </row>
    <row r="68" spans="1:10" ht="12.75">
      <c r="A68" s="8" t="s">
        <v>33</v>
      </c>
      <c r="B68" s="76">
        <f aca="true" t="shared" si="5" ref="B68:J68">B41*100/B$16</f>
        <v>17.93729348118861</v>
      </c>
      <c r="C68" s="77">
        <f t="shared" si="5"/>
        <v>17.591264261386947</v>
      </c>
      <c r="D68" s="78">
        <f t="shared" si="5"/>
        <v>18.314364942239028</v>
      </c>
      <c r="E68" s="76">
        <f t="shared" si="5"/>
        <v>17.924477289968134</v>
      </c>
      <c r="F68" s="77">
        <f t="shared" si="5"/>
        <v>17.754524886877828</v>
      </c>
      <c r="G68" s="78">
        <f t="shared" si="5"/>
        <v>18.10446702907114</v>
      </c>
      <c r="H68" s="76">
        <f t="shared" si="5"/>
        <v>17.93510520700121</v>
      </c>
      <c r="I68" s="77">
        <f t="shared" si="5"/>
        <v>17.61882335554985</v>
      </c>
      <c r="J68" s="79">
        <f t="shared" si="5"/>
        <v>18.27808508761031</v>
      </c>
    </row>
    <row r="69" spans="1:10" ht="12.75">
      <c r="A69" s="8" t="s">
        <v>34</v>
      </c>
      <c r="B69" s="76">
        <f aca="true" t="shared" si="6" ref="B69:J69">B42*100/B$16</f>
        <v>7.288154695273602</v>
      </c>
      <c r="C69" s="77">
        <f t="shared" si="6"/>
        <v>7.253408386890399</v>
      </c>
      <c r="D69" s="78">
        <f t="shared" si="6"/>
        <v>7.326018090959296</v>
      </c>
      <c r="E69" s="76">
        <f t="shared" si="6"/>
        <v>6.576844959845536</v>
      </c>
      <c r="F69" s="77">
        <f t="shared" si="6"/>
        <v>6.600002459177651</v>
      </c>
      <c r="G69" s="78">
        <f t="shared" si="6"/>
        <v>6.552319785812835</v>
      </c>
      <c r="H69" s="76">
        <f t="shared" si="6"/>
        <v>7.166703578751727</v>
      </c>
      <c r="I69" s="77">
        <f t="shared" si="6"/>
        <v>7.143110662412797</v>
      </c>
      <c r="J69" s="79">
        <f t="shared" si="6"/>
        <v>7.1922880237396845</v>
      </c>
    </row>
    <row r="70" spans="1:10" ht="12.75">
      <c r="A70" s="30" t="s">
        <v>35</v>
      </c>
      <c r="B70" s="20">
        <f aca="true" t="shared" si="7" ref="B70:J70">B43*100/B$16</f>
        <v>61.06890695812176</v>
      </c>
      <c r="C70" s="80">
        <f t="shared" si="7"/>
        <v>62.22810378146969</v>
      </c>
      <c r="D70" s="74">
        <f t="shared" si="7"/>
        <v>59.805718721950996</v>
      </c>
      <c r="E70" s="20">
        <f t="shared" si="7"/>
        <v>58.519744258577234</v>
      </c>
      <c r="F70" s="80">
        <f t="shared" si="7"/>
        <v>59.67514263230376</v>
      </c>
      <c r="G70" s="74">
        <f t="shared" si="7"/>
        <v>57.29610841662581</v>
      </c>
      <c r="H70" s="20">
        <f t="shared" si="7"/>
        <v>60.633655420520796</v>
      </c>
      <c r="I70" s="80">
        <f t="shared" si="7"/>
        <v>61.79715298428543</v>
      </c>
      <c r="J70" s="81">
        <f t="shared" si="7"/>
        <v>59.37194453297609</v>
      </c>
    </row>
    <row r="71" spans="1:10" ht="12.75">
      <c r="A71" s="8" t="s">
        <v>36</v>
      </c>
      <c r="B71" s="76">
        <f aca="true" t="shared" si="8" ref="B71:J71">B44*100/B$16</f>
        <v>14.998229385328138</v>
      </c>
      <c r="C71" s="77">
        <f t="shared" si="8"/>
        <v>15.766890483885184</v>
      </c>
      <c r="D71" s="78">
        <f t="shared" si="8"/>
        <v>14.1606117886071</v>
      </c>
      <c r="E71" s="76">
        <f t="shared" si="8"/>
        <v>12.170548249074361</v>
      </c>
      <c r="F71" s="77">
        <f t="shared" si="8"/>
        <v>12.586808971080071</v>
      </c>
      <c r="G71" s="78">
        <f t="shared" si="8"/>
        <v>11.72970329842765</v>
      </c>
      <c r="H71" s="76">
        <f t="shared" si="8"/>
        <v>14.515422790590344</v>
      </c>
      <c r="I71" s="77">
        <f t="shared" si="8"/>
        <v>15.230079078234919</v>
      </c>
      <c r="J71" s="79">
        <f t="shared" si="8"/>
        <v>13.740440833553912</v>
      </c>
    </row>
    <row r="72" spans="1:10" ht="12.75">
      <c r="A72" s="8" t="s">
        <v>37</v>
      </c>
      <c r="B72" s="76">
        <f aca="true" t="shared" si="9" ref="B72:J72">B45*100/B$16</f>
        <v>34.21108813012348</v>
      </c>
      <c r="C72" s="77">
        <f t="shared" si="9"/>
        <v>35.174612639892004</v>
      </c>
      <c r="D72" s="78">
        <f t="shared" si="9"/>
        <v>33.16112594813043</v>
      </c>
      <c r="E72" s="76">
        <f t="shared" si="9"/>
        <v>32.142544316634165</v>
      </c>
      <c r="F72" s="77">
        <f t="shared" si="9"/>
        <v>33.09702685421995</v>
      </c>
      <c r="G72" s="78">
        <f t="shared" si="9"/>
        <v>31.131690337551834</v>
      </c>
      <c r="H72" s="76">
        <f t="shared" si="9"/>
        <v>33.8578988748527</v>
      </c>
      <c r="I72" s="77">
        <f t="shared" si="9"/>
        <v>34.823907243984756</v>
      </c>
      <c r="J72" s="79">
        <f t="shared" si="9"/>
        <v>32.81034766825663</v>
      </c>
    </row>
    <row r="73" spans="1:10" ht="12.75">
      <c r="A73" s="8" t="s">
        <v>38</v>
      </c>
      <c r="B73" s="76">
        <f aca="true" t="shared" si="10" ref="B73:J73">B46*100/B$16</f>
        <v>11.85958944267014</v>
      </c>
      <c r="C73" s="77">
        <f t="shared" si="10"/>
        <v>11.286600657692503</v>
      </c>
      <c r="D73" s="78">
        <f t="shared" si="10"/>
        <v>12.483980985213458</v>
      </c>
      <c r="E73" s="76">
        <f t="shared" si="10"/>
        <v>14.206651692868705</v>
      </c>
      <c r="F73" s="77">
        <f t="shared" si="10"/>
        <v>13.991306807003738</v>
      </c>
      <c r="G73" s="78">
        <f t="shared" si="10"/>
        <v>14.434714780646324</v>
      </c>
      <c r="H73" s="76">
        <f t="shared" si="10"/>
        <v>12.26033375507775</v>
      </c>
      <c r="I73" s="77">
        <f t="shared" si="10"/>
        <v>11.743166662065756</v>
      </c>
      <c r="J73" s="79">
        <f t="shared" si="10"/>
        <v>12.821156031165538</v>
      </c>
    </row>
    <row r="74" spans="1:10" ht="13.5" thickBot="1">
      <c r="A74" s="12" t="s">
        <v>39</v>
      </c>
      <c r="B74" s="82">
        <f aca="true" t="shared" si="11" ref="B74:J74">B47*100/B$16</f>
        <v>2.9884876515659506</v>
      </c>
      <c r="C74" s="83">
        <f t="shared" si="11"/>
        <v>2.3958780474588393</v>
      </c>
      <c r="D74" s="84">
        <f t="shared" si="11"/>
        <v>3.634260194651353</v>
      </c>
      <c r="E74" s="82">
        <f t="shared" si="11"/>
        <v>5.256334324454143</v>
      </c>
      <c r="F74" s="83">
        <f t="shared" si="11"/>
        <v>4.348748278575644</v>
      </c>
      <c r="G74" s="84">
        <f t="shared" si="11"/>
        <v>6.217522119629939</v>
      </c>
      <c r="H74" s="82">
        <f t="shared" si="11"/>
        <v>3.375706463293496</v>
      </c>
      <c r="I74" s="83">
        <f t="shared" si="11"/>
        <v>2.7255309225807913</v>
      </c>
      <c r="J74" s="84">
        <f t="shared" si="11"/>
        <v>4.080764715309251</v>
      </c>
    </row>
    <row r="76" ht="12.75">
      <c r="A76" t="s">
        <v>74</v>
      </c>
    </row>
  </sheetData>
  <mergeCells count="3">
    <mergeCell ref="B7:D9"/>
    <mergeCell ref="E7:G9"/>
    <mergeCell ref="H7:J9"/>
  </mergeCells>
  <printOptions/>
  <pageMargins left="0.75" right="0.75" top="1" bottom="1" header="0.5" footer="0.5"/>
  <pageSetup horizontalDpi="600" verticalDpi="600" orientation="portrait" scale="64" r:id="rId1"/>
  <headerFooter alignWithMargins="0">
    <oddHeader>&amp;L&amp;"Arial,Bold"Census 2000 PHC-T-8.  Race and Hispanic or Latino Origin by Age and Sex for the United States:  2000
</oddHeader>
  </headerFooter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3" width="13.28125" style="0" customWidth="1"/>
    <col min="4" max="4" width="13.140625" style="0" customWidth="1"/>
    <col min="5" max="5" width="13.7109375" style="0" customWidth="1"/>
    <col min="6" max="6" width="12.7109375" style="0" customWidth="1"/>
    <col min="7" max="7" width="13.00390625" style="0" customWidth="1"/>
    <col min="8" max="8" width="12.140625" style="0" customWidth="1"/>
    <col min="9" max="9" width="12.00390625" style="0" customWidth="1"/>
    <col min="10" max="10" width="11.8515625" style="0" customWidth="1"/>
  </cols>
  <sheetData>
    <row r="1" ht="15.75">
      <c r="A1" s="1" t="s">
        <v>81</v>
      </c>
    </row>
    <row r="2" ht="15.75">
      <c r="A2" s="34" t="s">
        <v>82</v>
      </c>
    </row>
    <row r="3" ht="15.75">
      <c r="A3" s="34"/>
    </row>
    <row r="4" ht="12.75">
      <c r="A4" t="s">
        <v>84</v>
      </c>
    </row>
    <row r="5" ht="12.75">
      <c r="A5" t="s">
        <v>87</v>
      </c>
    </row>
    <row r="7" ht="13.5" thickBot="1">
      <c r="A7" s="2" t="s">
        <v>85</v>
      </c>
    </row>
    <row r="8" spans="1:10" ht="12.75">
      <c r="A8" s="7"/>
      <c r="B8" s="100" t="s">
        <v>71</v>
      </c>
      <c r="C8" s="101"/>
      <c r="D8" s="102"/>
      <c r="E8" s="100" t="s">
        <v>72</v>
      </c>
      <c r="F8" s="110"/>
      <c r="G8" s="111"/>
      <c r="H8" s="100" t="s">
        <v>73</v>
      </c>
      <c r="I8" s="110"/>
      <c r="J8" s="111"/>
    </row>
    <row r="9" spans="1:10" ht="12.75">
      <c r="A9" s="33"/>
      <c r="B9" s="103"/>
      <c r="C9" s="104"/>
      <c r="D9" s="105"/>
      <c r="E9" s="103"/>
      <c r="F9" s="113"/>
      <c r="G9" s="114"/>
      <c r="H9" s="103"/>
      <c r="I9" s="113"/>
      <c r="J9" s="114"/>
    </row>
    <row r="10" spans="1:10" ht="12.75">
      <c r="A10" s="8"/>
      <c r="B10" s="106"/>
      <c r="C10" s="107"/>
      <c r="D10" s="108"/>
      <c r="E10" s="115"/>
      <c r="F10" s="116"/>
      <c r="G10" s="117"/>
      <c r="H10" s="115"/>
      <c r="I10" s="116"/>
      <c r="J10" s="117"/>
    </row>
    <row r="11" spans="1:10" ht="12.75">
      <c r="A11" s="8"/>
      <c r="B11" s="51"/>
      <c r="C11" s="40"/>
      <c r="D11" s="53"/>
      <c r="E11" s="52"/>
      <c r="F11" s="41"/>
      <c r="G11" s="54"/>
      <c r="H11" s="52"/>
      <c r="I11" s="41"/>
      <c r="J11" s="54"/>
    </row>
    <row r="12" spans="1:10" ht="12.75">
      <c r="A12" s="8"/>
      <c r="B12" s="46" t="s">
        <v>5</v>
      </c>
      <c r="C12" s="32"/>
      <c r="E12" s="46" t="s">
        <v>5</v>
      </c>
      <c r="F12" s="32"/>
      <c r="H12" s="46" t="s">
        <v>5</v>
      </c>
      <c r="I12" s="32"/>
      <c r="J12" s="17"/>
    </row>
    <row r="13" spans="1:10" ht="13.5" thickBot="1">
      <c r="A13" s="9" t="s">
        <v>8</v>
      </c>
      <c r="B13" s="3" t="s">
        <v>4</v>
      </c>
      <c r="C13" s="4" t="s">
        <v>6</v>
      </c>
      <c r="D13" s="5" t="s">
        <v>7</v>
      </c>
      <c r="E13" s="3" t="s">
        <v>4</v>
      </c>
      <c r="F13" s="4" t="s">
        <v>6</v>
      </c>
      <c r="G13" s="5" t="s">
        <v>7</v>
      </c>
      <c r="H13" s="3" t="s">
        <v>4</v>
      </c>
      <c r="I13" s="4" t="s">
        <v>6</v>
      </c>
      <c r="J13" s="6" t="s">
        <v>7</v>
      </c>
    </row>
    <row r="14" spans="1:10" ht="12.75">
      <c r="A14" s="11"/>
      <c r="B14" s="15"/>
      <c r="D14" s="16"/>
      <c r="E14" s="15"/>
      <c r="G14" s="16"/>
      <c r="H14" s="15"/>
      <c r="J14" s="16"/>
    </row>
    <row r="15" spans="1:10" ht="12.75">
      <c r="A15" s="13" t="s">
        <v>9</v>
      </c>
      <c r="B15" s="10"/>
      <c r="D15" s="17"/>
      <c r="E15" s="10"/>
      <c r="G15" s="17"/>
      <c r="H15" s="10"/>
      <c r="J15" s="17"/>
    </row>
    <row r="16" spans="1:10" ht="12.75">
      <c r="A16" s="14"/>
      <c r="B16" s="10"/>
      <c r="D16" s="17"/>
      <c r="E16" s="10"/>
      <c r="G16" s="17"/>
      <c r="H16" s="10"/>
      <c r="J16" s="17"/>
    </row>
    <row r="17" spans="1:10" ht="12.75">
      <c r="A17" s="13" t="s">
        <v>10</v>
      </c>
      <c r="B17" s="55">
        <v>35305818</v>
      </c>
      <c r="C17" s="19">
        <v>18161795</v>
      </c>
      <c r="D17" s="56">
        <v>17144023</v>
      </c>
      <c r="E17" s="55">
        <v>194552774</v>
      </c>
      <c r="F17" s="19">
        <v>95157731</v>
      </c>
      <c r="G17" s="56">
        <v>99395043</v>
      </c>
      <c r="H17" s="55">
        <v>86869132</v>
      </c>
      <c r="I17" s="19">
        <v>42895832</v>
      </c>
      <c r="J17" s="56">
        <v>43973300</v>
      </c>
    </row>
    <row r="18" spans="1:10" ht="12.75">
      <c r="A18" s="14" t="s">
        <v>11</v>
      </c>
      <c r="B18" s="57">
        <v>3717974</v>
      </c>
      <c r="C18" s="58">
        <v>1900431</v>
      </c>
      <c r="D18" s="59">
        <v>1817543</v>
      </c>
      <c r="E18" s="57">
        <v>11194346</v>
      </c>
      <c r="F18" s="58">
        <v>5747742</v>
      </c>
      <c r="G18" s="59">
        <v>5446604</v>
      </c>
      <c r="H18" s="57">
        <v>7981452</v>
      </c>
      <c r="I18" s="58">
        <v>4062991</v>
      </c>
      <c r="J18" s="59">
        <v>3918461</v>
      </c>
    </row>
    <row r="19" spans="1:10" ht="12.75">
      <c r="A19" s="14" t="s">
        <v>12</v>
      </c>
      <c r="B19" s="57">
        <v>3623680</v>
      </c>
      <c r="C19" s="58">
        <v>1851885</v>
      </c>
      <c r="D19" s="59">
        <v>1771795</v>
      </c>
      <c r="E19" s="57">
        <v>12303903</v>
      </c>
      <c r="F19" s="58">
        <v>6321695</v>
      </c>
      <c r="G19" s="59">
        <v>5982208</v>
      </c>
      <c r="H19" s="57">
        <v>8245602</v>
      </c>
      <c r="I19" s="58">
        <v>4201582</v>
      </c>
      <c r="J19" s="59">
        <v>4044020</v>
      </c>
    </row>
    <row r="20" spans="1:10" ht="12.75">
      <c r="A20" s="14" t="s">
        <v>13</v>
      </c>
      <c r="B20" s="57">
        <v>3163412</v>
      </c>
      <c r="C20" s="58">
        <v>1617185</v>
      </c>
      <c r="D20" s="59">
        <v>1546227</v>
      </c>
      <c r="E20" s="57">
        <v>12882540</v>
      </c>
      <c r="F20" s="58">
        <v>6623228</v>
      </c>
      <c r="G20" s="59">
        <v>6259312</v>
      </c>
      <c r="H20" s="57">
        <v>7645532</v>
      </c>
      <c r="I20" s="58">
        <v>3896969</v>
      </c>
      <c r="J20" s="59">
        <v>3748563</v>
      </c>
    </row>
    <row r="21" spans="1:10" ht="12.75">
      <c r="A21" s="14" t="s">
        <v>14</v>
      </c>
      <c r="B21" s="57">
        <v>3171646</v>
      </c>
      <c r="C21" s="58">
        <v>1688556</v>
      </c>
      <c r="D21" s="59">
        <v>1483090</v>
      </c>
      <c r="E21" s="57">
        <v>12759934</v>
      </c>
      <c r="F21" s="58">
        <v>6530937</v>
      </c>
      <c r="G21" s="59">
        <v>6228997</v>
      </c>
      <c r="H21" s="57">
        <v>7459956</v>
      </c>
      <c r="I21" s="58">
        <v>3860067</v>
      </c>
      <c r="J21" s="59">
        <v>3599889</v>
      </c>
    </row>
    <row r="22" spans="1:10" ht="12.75">
      <c r="A22" s="14" t="s">
        <v>15</v>
      </c>
      <c r="B22" s="57">
        <v>3409427</v>
      </c>
      <c r="C22" s="58">
        <v>1875139</v>
      </c>
      <c r="D22" s="59">
        <v>1534288</v>
      </c>
      <c r="E22" s="57">
        <v>11594742</v>
      </c>
      <c r="F22" s="58">
        <v>5865075</v>
      </c>
      <c r="G22" s="59">
        <v>5729667</v>
      </c>
      <c r="H22" s="57">
        <v>7369259</v>
      </c>
      <c r="I22" s="58">
        <v>3822739</v>
      </c>
      <c r="J22" s="59">
        <v>3546520</v>
      </c>
    </row>
    <row r="23" spans="1:10" ht="12.75">
      <c r="A23" s="14" t="s">
        <v>16</v>
      </c>
      <c r="B23" s="57">
        <v>3385334</v>
      </c>
      <c r="C23" s="58">
        <v>1826146</v>
      </c>
      <c r="D23" s="59">
        <v>1559188</v>
      </c>
      <c r="E23" s="57">
        <v>11990863</v>
      </c>
      <c r="F23" s="58">
        <v>6038628</v>
      </c>
      <c r="G23" s="59">
        <v>5952235</v>
      </c>
      <c r="H23" s="57">
        <v>7390473</v>
      </c>
      <c r="I23" s="58">
        <v>3760132</v>
      </c>
      <c r="J23" s="59">
        <v>3630341</v>
      </c>
    </row>
    <row r="24" spans="1:10" ht="12.75">
      <c r="A24" s="14" t="s">
        <v>17</v>
      </c>
      <c r="B24" s="57">
        <v>3124901</v>
      </c>
      <c r="C24" s="58">
        <v>1668064</v>
      </c>
      <c r="D24" s="59">
        <v>1456837</v>
      </c>
      <c r="E24" s="57">
        <v>13365410</v>
      </c>
      <c r="F24" s="58">
        <v>6723177</v>
      </c>
      <c r="G24" s="59">
        <v>6642233</v>
      </c>
      <c r="H24" s="57">
        <v>7144978</v>
      </c>
      <c r="I24" s="58">
        <v>3598592</v>
      </c>
      <c r="J24" s="59">
        <v>3546386</v>
      </c>
    </row>
    <row r="25" spans="1:10" ht="12.75">
      <c r="A25" s="14" t="s">
        <v>18</v>
      </c>
      <c r="B25" s="57">
        <v>2825158</v>
      </c>
      <c r="C25" s="58">
        <v>1474462</v>
      </c>
      <c r="D25" s="59">
        <v>1350696</v>
      </c>
      <c r="E25" s="57">
        <v>15665973</v>
      </c>
      <c r="F25" s="58">
        <v>7835996</v>
      </c>
      <c r="G25" s="59">
        <v>7829977</v>
      </c>
      <c r="H25" s="57">
        <v>7040691</v>
      </c>
      <c r="I25" s="58">
        <v>3482700</v>
      </c>
      <c r="J25" s="59">
        <v>3557991</v>
      </c>
    </row>
    <row r="26" spans="1:10" ht="12.75">
      <c r="A26" s="14" t="s">
        <v>19</v>
      </c>
      <c r="B26" s="57">
        <v>2304152</v>
      </c>
      <c r="C26" s="58">
        <v>1178548</v>
      </c>
      <c r="D26" s="59">
        <v>1125604</v>
      </c>
      <c r="E26" s="57">
        <v>16135362</v>
      </c>
      <c r="F26" s="58">
        <v>8058013</v>
      </c>
      <c r="G26" s="59">
        <v>8077349</v>
      </c>
      <c r="H26" s="57">
        <v>6306501</v>
      </c>
      <c r="I26" s="58">
        <v>3071089</v>
      </c>
      <c r="J26" s="59">
        <v>3235412</v>
      </c>
    </row>
    <row r="27" spans="1:10" ht="12.75">
      <c r="A27" s="14" t="s">
        <v>20</v>
      </c>
      <c r="B27" s="57">
        <v>1775168</v>
      </c>
      <c r="C27" s="58">
        <v>886695</v>
      </c>
      <c r="D27" s="59">
        <v>888473</v>
      </c>
      <c r="E27" s="57">
        <v>14908211</v>
      </c>
      <c r="F27" s="58">
        <v>7410884</v>
      </c>
      <c r="G27" s="59">
        <v>7497327</v>
      </c>
      <c r="H27" s="57">
        <v>5184193</v>
      </c>
      <c r="I27" s="58">
        <v>2478622</v>
      </c>
      <c r="J27" s="59">
        <v>2705571</v>
      </c>
    </row>
    <row r="28" spans="1:10" ht="12.75">
      <c r="A28" s="14" t="s">
        <v>21</v>
      </c>
      <c r="B28" s="57">
        <v>1360935</v>
      </c>
      <c r="C28" s="58">
        <v>664236</v>
      </c>
      <c r="D28" s="59">
        <v>696699</v>
      </c>
      <c r="E28" s="57">
        <v>13478949</v>
      </c>
      <c r="F28" s="58">
        <v>6669501</v>
      </c>
      <c r="G28" s="59">
        <v>6809448</v>
      </c>
      <c r="H28" s="57">
        <v>4106599</v>
      </c>
      <c r="I28" s="58">
        <v>1938223</v>
      </c>
      <c r="J28" s="59">
        <v>2168376</v>
      </c>
    </row>
    <row r="29" spans="1:10" ht="12.75">
      <c r="A29" s="14" t="s">
        <v>22</v>
      </c>
      <c r="B29" s="57">
        <v>960033</v>
      </c>
      <c r="C29" s="58">
        <v>456165</v>
      </c>
      <c r="D29" s="59">
        <v>503868</v>
      </c>
      <c r="E29" s="57">
        <v>10545669</v>
      </c>
      <c r="F29" s="58">
        <v>5151858</v>
      </c>
      <c r="G29" s="59">
        <v>5393811</v>
      </c>
      <c r="H29" s="57">
        <v>2923568</v>
      </c>
      <c r="I29" s="58">
        <v>1356871</v>
      </c>
      <c r="J29" s="59">
        <v>1566697</v>
      </c>
    </row>
    <row r="30" spans="1:10" ht="12.75">
      <c r="A30" s="14" t="s">
        <v>23</v>
      </c>
      <c r="B30" s="57">
        <v>750407</v>
      </c>
      <c r="C30" s="58">
        <v>347409</v>
      </c>
      <c r="D30" s="59">
        <v>402998</v>
      </c>
      <c r="E30" s="57">
        <v>8482012</v>
      </c>
      <c r="F30" s="58">
        <v>4079327</v>
      </c>
      <c r="G30" s="59">
        <v>4402685</v>
      </c>
      <c r="H30" s="57">
        <v>2323435</v>
      </c>
      <c r="I30" s="58">
        <v>1057300</v>
      </c>
      <c r="J30" s="59">
        <v>1266135</v>
      </c>
    </row>
    <row r="31" spans="1:10" ht="12.75">
      <c r="A31" s="14" t="s">
        <v>24</v>
      </c>
      <c r="B31" s="57">
        <v>599353</v>
      </c>
      <c r="C31" s="58">
        <v>268184</v>
      </c>
      <c r="D31" s="59">
        <v>331169</v>
      </c>
      <c r="E31" s="57">
        <v>7650827</v>
      </c>
      <c r="F31" s="58">
        <v>3578792</v>
      </c>
      <c r="G31" s="59">
        <v>4072035</v>
      </c>
      <c r="H31" s="57">
        <v>1882718</v>
      </c>
      <c r="I31" s="58">
        <v>821570</v>
      </c>
      <c r="J31" s="59">
        <v>1061148</v>
      </c>
    </row>
    <row r="32" spans="1:10" ht="12.75">
      <c r="A32" s="14" t="s">
        <v>25</v>
      </c>
      <c r="B32" s="57">
        <v>477266</v>
      </c>
      <c r="C32" s="58">
        <v>205691</v>
      </c>
      <c r="D32" s="59">
        <v>271575</v>
      </c>
      <c r="E32" s="57">
        <v>7327622</v>
      </c>
      <c r="F32" s="58">
        <v>3267502</v>
      </c>
      <c r="G32" s="59">
        <v>4060120</v>
      </c>
      <c r="H32" s="57">
        <v>1529819</v>
      </c>
      <c r="I32" s="58">
        <v>635410</v>
      </c>
      <c r="J32" s="59">
        <v>894409</v>
      </c>
    </row>
    <row r="33" spans="1:10" ht="12.75">
      <c r="A33" s="14" t="s">
        <v>26</v>
      </c>
      <c r="B33" s="57">
        <v>326726</v>
      </c>
      <c r="C33" s="58">
        <v>135463</v>
      </c>
      <c r="D33" s="59">
        <v>191263</v>
      </c>
      <c r="E33" s="57">
        <v>6307373</v>
      </c>
      <c r="F33" s="58">
        <v>2603467</v>
      </c>
      <c r="G33" s="59">
        <v>3703906</v>
      </c>
      <c r="H33" s="57">
        <v>1108440</v>
      </c>
      <c r="I33" s="58">
        <v>440989</v>
      </c>
      <c r="J33" s="59">
        <v>667451</v>
      </c>
    </row>
    <row r="34" spans="1:10" ht="12.75">
      <c r="A34" s="14" t="s">
        <v>27</v>
      </c>
      <c r="B34" s="57">
        <v>179538</v>
      </c>
      <c r="C34" s="58">
        <v>67919</v>
      </c>
      <c r="D34" s="59">
        <v>111619</v>
      </c>
      <c r="E34" s="57">
        <v>4284906</v>
      </c>
      <c r="F34" s="58">
        <v>1597046</v>
      </c>
      <c r="G34" s="59">
        <v>2687860</v>
      </c>
      <c r="H34" s="57">
        <v>660461</v>
      </c>
      <c r="I34" s="58">
        <v>237851</v>
      </c>
      <c r="J34" s="59">
        <v>422610</v>
      </c>
    </row>
    <row r="35" spans="1:10" ht="12.75">
      <c r="A35" s="14" t="s">
        <v>28</v>
      </c>
      <c r="B35" s="57">
        <v>150708</v>
      </c>
      <c r="C35" s="58">
        <v>49617</v>
      </c>
      <c r="D35" s="59">
        <v>101091</v>
      </c>
      <c r="E35" s="57">
        <v>3674132</v>
      </c>
      <c r="F35" s="58">
        <v>1054863</v>
      </c>
      <c r="G35" s="59">
        <v>2619269</v>
      </c>
      <c r="H35" s="57">
        <v>565455</v>
      </c>
      <c r="I35" s="58">
        <v>172135</v>
      </c>
      <c r="J35" s="59">
        <v>393320</v>
      </c>
    </row>
    <row r="36" spans="1:10" ht="12.75">
      <c r="A36" s="14"/>
      <c r="B36" s="57"/>
      <c r="C36" s="58"/>
      <c r="D36" s="59"/>
      <c r="E36" s="57"/>
      <c r="F36" s="58"/>
      <c r="G36" s="59"/>
      <c r="H36" s="57"/>
      <c r="I36" s="58"/>
      <c r="J36" s="59"/>
    </row>
    <row r="37" spans="1:10" ht="12.75">
      <c r="A37" s="13" t="s">
        <v>29</v>
      </c>
      <c r="B37" s="57"/>
      <c r="C37" s="58"/>
      <c r="D37" s="59"/>
      <c r="E37" s="57"/>
      <c r="F37" s="58"/>
      <c r="G37" s="59"/>
      <c r="H37" s="57"/>
      <c r="I37" s="58"/>
      <c r="J37" s="59"/>
    </row>
    <row r="38" spans="1:10" ht="12.75">
      <c r="A38" s="14"/>
      <c r="B38" s="57"/>
      <c r="C38" s="58"/>
      <c r="D38" s="59"/>
      <c r="E38" s="57"/>
      <c r="F38" s="58"/>
      <c r="G38" s="59"/>
      <c r="H38" s="57"/>
      <c r="I38" s="58"/>
      <c r="J38" s="59"/>
    </row>
    <row r="39" spans="1:10" ht="12.75">
      <c r="A39" s="13" t="s">
        <v>30</v>
      </c>
      <c r="B39" s="55">
        <v>12342259</v>
      </c>
      <c r="C39" s="19">
        <v>6334844</v>
      </c>
      <c r="D39" s="56">
        <v>6007415</v>
      </c>
      <c r="E39" s="55">
        <v>44027087</v>
      </c>
      <c r="F39" s="19">
        <v>22627848</v>
      </c>
      <c r="G39" s="56">
        <v>21399239</v>
      </c>
      <c r="H39" s="55">
        <v>28266725</v>
      </c>
      <c r="I39" s="19">
        <v>14431348</v>
      </c>
      <c r="J39" s="56">
        <v>13835377</v>
      </c>
    </row>
    <row r="40" spans="1:10" ht="12.75">
      <c r="A40" s="14" t="s">
        <v>31</v>
      </c>
      <c r="B40" s="57">
        <v>771053</v>
      </c>
      <c r="C40" s="58">
        <v>394611</v>
      </c>
      <c r="D40" s="59">
        <v>376442</v>
      </c>
      <c r="E40" s="57">
        <v>2190838</v>
      </c>
      <c r="F40" s="58">
        <v>1125390</v>
      </c>
      <c r="G40" s="59">
        <v>1065448</v>
      </c>
      <c r="H40" s="57">
        <v>1614810</v>
      </c>
      <c r="I40" s="58">
        <v>823627</v>
      </c>
      <c r="J40" s="59">
        <v>791183</v>
      </c>
    </row>
    <row r="41" spans="1:10" ht="12.75">
      <c r="A41" s="14" t="s">
        <v>32</v>
      </c>
      <c r="B41" s="57">
        <v>2946921</v>
      </c>
      <c r="C41" s="58">
        <v>1505820</v>
      </c>
      <c r="D41" s="59">
        <v>1441101</v>
      </c>
      <c r="E41" s="57">
        <v>9003508</v>
      </c>
      <c r="F41" s="58">
        <v>4622352</v>
      </c>
      <c r="G41" s="59">
        <v>4381156</v>
      </c>
      <c r="H41" s="57">
        <v>6366642</v>
      </c>
      <c r="I41" s="58">
        <v>3239364</v>
      </c>
      <c r="J41" s="59">
        <v>3127278</v>
      </c>
    </row>
    <row r="42" spans="1:10" ht="12.75">
      <c r="A42" s="14" t="s">
        <v>33</v>
      </c>
      <c r="B42" s="57">
        <v>6185947</v>
      </c>
      <c r="C42" s="58">
        <v>3160636</v>
      </c>
      <c r="D42" s="59">
        <v>3025311</v>
      </c>
      <c r="E42" s="57">
        <v>22601452</v>
      </c>
      <c r="F42" s="58">
        <v>11614566</v>
      </c>
      <c r="G42" s="59">
        <v>10986886</v>
      </c>
      <c r="H42" s="57">
        <v>14423894</v>
      </c>
      <c r="I42" s="58">
        <v>7349348</v>
      </c>
      <c r="J42" s="59">
        <v>7074546</v>
      </c>
    </row>
    <row r="43" spans="1:10" ht="12.75">
      <c r="A43" s="14" t="s">
        <v>34</v>
      </c>
      <c r="B43" s="57">
        <v>2438338</v>
      </c>
      <c r="C43" s="58">
        <v>1273777</v>
      </c>
      <c r="D43" s="59">
        <v>1164561</v>
      </c>
      <c r="E43" s="57">
        <v>10231289</v>
      </c>
      <c r="F43" s="58">
        <v>5265540</v>
      </c>
      <c r="G43" s="59">
        <v>4965749</v>
      </c>
      <c r="H43" s="57">
        <v>5861379</v>
      </c>
      <c r="I43" s="58">
        <v>3019009</v>
      </c>
      <c r="J43" s="59">
        <v>2842370</v>
      </c>
    </row>
    <row r="44" spans="1:10" ht="12.75">
      <c r="A44" s="13" t="s">
        <v>35</v>
      </c>
      <c r="B44" s="55">
        <v>21229968</v>
      </c>
      <c r="C44" s="19">
        <v>11100077</v>
      </c>
      <c r="D44" s="56">
        <v>10129891</v>
      </c>
      <c r="E44" s="55">
        <v>121280827</v>
      </c>
      <c r="F44" s="19">
        <v>60428213</v>
      </c>
      <c r="G44" s="56">
        <v>60852614</v>
      </c>
      <c r="H44" s="55">
        <v>52855514</v>
      </c>
      <c r="I44" s="19">
        <v>26156529</v>
      </c>
      <c r="J44" s="56">
        <v>26698985</v>
      </c>
    </row>
    <row r="45" spans="1:10" ht="12.75">
      <c r="A45" s="14" t="s">
        <v>36</v>
      </c>
      <c r="B45" s="57">
        <v>4743880</v>
      </c>
      <c r="C45" s="58">
        <v>2598352</v>
      </c>
      <c r="D45" s="59">
        <v>2145528</v>
      </c>
      <c r="E45" s="57">
        <v>16708378</v>
      </c>
      <c r="F45" s="58">
        <v>8460829</v>
      </c>
      <c r="G45" s="59">
        <v>8247549</v>
      </c>
      <c r="H45" s="57">
        <v>10435076</v>
      </c>
      <c r="I45" s="58">
        <v>5413000</v>
      </c>
      <c r="J45" s="59">
        <v>5022076</v>
      </c>
    </row>
    <row r="46" spans="1:10" ht="12.75">
      <c r="A46" s="14" t="s">
        <v>37</v>
      </c>
      <c r="B46" s="57">
        <v>11639545</v>
      </c>
      <c r="C46" s="58">
        <v>6147220</v>
      </c>
      <c r="D46" s="59">
        <v>5492325</v>
      </c>
      <c r="E46" s="57">
        <v>57157608</v>
      </c>
      <c r="F46" s="58">
        <v>28655814</v>
      </c>
      <c r="G46" s="59">
        <v>28501794</v>
      </c>
      <c r="H46" s="57">
        <v>27882643</v>
      </c>
      <c r="I46" s="58">
        <v>13912513</v>
      </c>
      <c r="J46" s="59">
        <v>13970130</v>
      </c>
    </row>
    <row r="47" spans="1:10" ht="12.75">
      <c r="A47" s="14" t="s">
        <v>38</v>
      </c>
      <c r="B47" s="57">
        <v>4846543</v>
      </c>
      <c r="C47" s="58">
        <v>2354505</v>
      </c>
      <c r="D47" s="59">
        <v>2492038</v>
      </c>
      <c r="E47" s="57">
        <v>47414841</v>
      </c>
      <c r="F47" s="58">
        <v>23311570</v>
      </c>
      <c r="G47" s="59">
        <v>24103271</v>
      </c>
      <c r="H47" s="57">
        <v>14537795</v>
      </c>
      <c r="I47" s="58">
        <v>6831016</v>
      </c>
      <c r="J47" s="59">
        <v>7706779</v>
      </c>
    </row>
    <row r="48" spans="1:10" ht="12.75">
      <c r="A48" s="13" t="s">
        <v>39</v>
      </c>
      <c r="B48" s="55">
        <v>1733591</v>
      </c>
      <c r="C48" s="19">
        <v>726874</v>
      </c>
      <c r="D48" s="56">
        <v>1006717</v>
      </c>
      <c r="E48" s="55">
        <v>29244860</v>
      </c>
      <c r="F48" s="19">
        <v>12101670</v>
      </c>
      <c r="G48" s="56">
        <v>17143190</v>
      </c>
      <c r="H48" s="55">
        <v>5746893</v>
      </c>
      <c r="I48" s="19">
        <v>2307955</v>
      </c>
      <c r="J48" s="56">
        <v>3438938</v>
      </c>
    </row>
    <row r="49" spans="1:10" ht="12.75">
      <c r="A49" s="14"/>
      <c r="B49" s="55"/>
      <c r="C49" s="19"/>
      <c r="D49" s="56"/>
      <c r="E49" s="55"/>
      <c r="F49" s="19"/>
      <c r="G49" s="56"/>
      <c r="H49" s="55"/>
      <c r="I49" s="19"/>
      <c r="J49" s="56"/>
    </row>
    <row r="50" spans="1:10" ht="12.75">
      <c r="A50" s="14" t="s">
        <v>40</v>
      </c>
      <c r="B50" s="57">
        <f aca="true" t="shared" si="0" ref="B50:B59">C50+D50</f>
        <v>24203944</v>
      </c>
      <c r="C50" s="58">
        <v>12484373</v>
      </c>
      <c r="D50" s="59">
        <v>11719571</v>
      </c>
      <c r="E50" s="57">
        <v>155603375</v>
      </c>
      <c r="F50" s="58">
        <v>75143273</v>
      </c>
      <c r="G50" s="59">
        <v>80460102</v>
      </c>
      <c r="H50" s="57">
        <v>61545752</v>
      </c>
      <c r="I50" s="58">
        <v>29990956</v>
      </c>
      <c r="J50" s="59">
        <v>31554796</v>
      </c>
    </row>
    <row r="51" spans="1:10" ht="12.75">
      <c r="A51" s="14" t="s">
        <v>41</v>
      </c>
      <c r="B51" s="57">
        <f t="shared" si="0"/>
        <v>22963559</v>
      </c>
      <c r="C51" s="58">
        <v>11826951</v>
      </c>
      <c r="D51" s="59">
        <v>11136608</v>
      </c>
      <c r="E51" s="57">
        <v>150525687</v>
      </c>
      <c r="F51" s="58">
        <v>72529883</v>
      </c>
      <c r="G51" s="59">
        <v>77995804</v>
      </c>
      <c r="H51" s="57">
        <v>58602407</v>
      </c>
      <c r="I51" s="58">
        <v>28464484</v>
      </c>
      <c r="J51" s="59">
        <v>30137923</v>
      </c>
    </row>
    <row r="52" spans="1:10" ht="12.75">
      <c r="A52" s="14" t="s">
        <v>42</v>
      </c>
      <c r="B52" s="57">
        <f t="shared" si="0"/>
        <v>20938932</v>
      </c>
      <c r="C52" s="58">
        <v>10724123</v>
      </c>
      <c r="D52" s="59">
        <v>10214809</v>
      </c>
      <c r="E52" s="57">
        <v>142909556</v>
      </c>
      <c r="F52" s="58">
        <v>68668436</v>
      </c>
      <c r="G52" s="59">
        <v>74241120</v>
      </c>
      <c r="H52" s="57">
        <v>53989637</v>
      </c>
      <c r="I52" s="58">
        <v>26068696</v>
      </c>
      <c r="J52" s="59">
        <v>27920941</v>
      </c>
    </row>
    <row r="53" spans="1:10" ht="12.75">
      <c r="A53" s="14" t="s">
        <v>43</v>
      </c>
      <c r="B53" s="57">
        <f t="shared" si="0"/>
        <v>4804966</v>
      </c>
      <c r="C53" s="58">
        <v>2194684</v>
      </c>
      <c r="D53" s="59">
        <v>2610282</v>
      </c>
      <c r="E53" s="57">
        <v>61751490</v>
      </c>
      <c r="F53" s="58">
        <v>28002356</v>
      </c>
      <c r="G53" s="59">
        <v>33749134</v>
      </c>
      <c r="H53" s="57">
        <v>15100495</v>
      </c>
      <c r="I53" s="58">
        <v>6660349</v>
      </c>
      <c r="J53" s="59">
        <v>8440146</v>
      </c>
    </row>
    <row r="54" spans="1:10" ht="12.75">
      <c r="A54" s="14" t="s">
        <v>44</v>
      </c>
      <c r="B54" s="57">
        <f t="shared" si="0"/>
        <v>3444031</v>
      </c>
      <c r="C54" s="58">
        <v>1530448</v>
      </c>
      <c r="D54" s="59">
        <v>1913583</v>
      </c>
      <c r="E54" s="57">
        <v>48272541</v>
      </c>
      <c r="F54" s="58">
        <v>21332855</v>
      </c>
      <c r="G54" s="59">
        <v>26939686</v>
      </c>
      <c r="H54" s="57">
        <v>10993896</v>
      </c>
      <c r="I54" s="58">
        <v>4722126</v>
      </c>
      <c r="J54" s="59">
        <v>6271770</v>
      </c>
    </row>
    <row r="55" spans="1:10" ht="12.75">
      <c r="A55" s="14" t="s">
        <v>45</v>
      </c>
      <c r="B55" s="57">
        <f t="shared" si="0"/>
        <v>2483998</v>
      </c>
      <c r="C55" s="58">
        <v>1074283</v>
      </c>
      <c r="D55" s="59">
        <v>1409715</v>
      </c>
      <c r="E55" s="57">
        <v>37726872</v>
      </c>
      <c r="F55" s="58">
        <v>16180997</v>
      </c>
      <c r="G55" s="59">
        <v>21545875</v>
      </c>
      <c r="H55" s="57">
        <v>8070328</v>
      </c>
      <c r="I55" s="58">
        <v>3365255</v>
      </c>
      <c r="J55" s="59">
        <v>4705073</v>
      </c>
    </row>
    <row r="56" spans="1:10" ht="12.75">
      <c r="A56" s="14" t="s">
        <v>46</v>
      </c>
      <c r="B56" s="57">
        <f t="shared" si="0"/>
        <v>2162289</v>
      </c>
      <c r="C56" s="58">
        <v>923649</v>
      </c>
      <c r="D56" s="59">
        <v>1238640</v>
      </c>
      <c r="E56" s="57">
        <v>34177279</v>
      </c>
      <c r="F56" s="58">
        <v>14463631</v>
      </c>
      <c r="G56" s="59">
        <v>19713648</v>
      </c>
      <c r="H56" s="57">
        <v>7078750</v>
      </c>
      <c r="I56" s="58">
        <v>2909382</v>
      </c>
      <c r="J56" s="59">
        <v>4169368</v>
      </c>
    </row>
    <row r="57" spans="1:10" ht="12.75">
      <c r="A57" s="14" t="s">
        <v>47</v>
      </c>
      <c r="B57" s="57">
        <f t="shared" si="0"/>
        <v>1477367</v>
      </c>
      <c r="C57" s="58">
        <v>611004</v>
      </c>
      <c r="D57" s="59">
        <v>866363</v>
      </c>
      <c r="E57" s="57">
        <v>26159804</v>
      </c>
      <c r="F57" s="58">
        <v>10643124</v>
      </c>
      <c r="G57" s="59">
        <v>15516680</v>
      </c>
      <c r="H57" s="57">
        <v>4941718</v>
      </c>
      <c r="I57" s="58">
        <v>1951694</v>
      </c>
      <c r="J57" s="59">
        <v>2990024</v>
      </c>
    </row>
    <row r="58" spans="1:10" ht="12.75">
      <c r="A58" s="14" t="s">
        <v>48</v>
      </c>
      <c r="B58" s="57">
        <f t="shared" si="0"/>
        <v>923393</v>
      </c>
      <c r="C58" s="58">
        <v>366833</v>
      </c>
      <c r="D58" s="59">
        <v>556560</v>
      </c>
      <c r="E58" s="57">
        <v>18591941</v>
      </c>
      <c r="F58" s="58">
        <v>7158511</v>
      </c>
      <c r="G58" s="59">
        <v>11433430</v>
      </c>
      <c r="H58" s="57">
        <v>3202823</v>
      </c>
      <c r="I58" s="58">
        <v>1207718</v>
      </c>
      <c r="J58" s="59">
        <v>1995105</v>
      </c>
    </row>
    <row r="59" spans="1:10" ht="12.75">
      <c r="A59" s="14" t="s">
        <v>49</v>
      </c>
      <c r="B59" s="57">
        <f t="shared" si="0"/>
        <v>656972</v>
      </c>
      <c r="C59" s="58">
        <v>252999</v>
      </c>
      <c r="D59" s="59">
        <v>403973</v>
      </c>
      <c r="E59" s="57">
        <v>14266411</v>
      </c>
      <c r="F59" s="58">
        <v>5255376</v>
      </c>
      <c r="G59" s="59">
        <v>9011035</v>
      </c>
      <c r="H59" s="57">
        <v>2334356</v>
      </c>
      <c r="I59" s="58">
        <v>850975</v>
      </c>
      <c r="J59" s="59">
        <v>1483381</v>
      </c>
    </row>
    <row r="60" spans="1:10" ht="12.75">
      <c r="A60" s="14"/>
      <c r="B60" s="57"/>
      <c r="C60" s="58"/>
      <c r="D60" s="59"/>
      <c r="E60" s="57"/>
      <c r="F60" s="58"/>
      <c r="G60" s="59"/>
      <c r="H60" s="57"/>
      <c r="I60" s="58"/>
      <c r="J60" s="59"/>
    </row>
    <row r="61" spans="1:10" ht="12.75">
      <c r="A61" s="13" t="s">
        <v>83</v>
      </c>
      <c r="B61" s="85">
        <v>25.8</v>
      </c>
      <c r="C61" s="18">
        <v>25.4</v>
      </c>
      <c r="D61" s="87">
        <v>26.3</v>
      </c>
      <c r="E61" s="85">
        <v>38.6</v>
      </c>
      <c r="F61" s="18">
        <v>37.4</v>
      </c>
      <c r="G61" s="87">
        <v>39.8</v>
      </c>
      <c r="H61" s="85">
        <v>28.2</v>
      </c>
      <c r="I61" s="18">
        <v>27.2</v>
      </c>
      <c r="J61" s="87">
        <v>29.3</v>
      </c>
    </row>
    <row r="62" spans="1:10" ht="12.75">
      <c r="A62" s="14"/>
      <c r="B62" s="10"/>
      <c r="D62" s="17"/>
      <c r="E62" s="10"/>
      <c r="G62" s="17"/>
      <c r="H62" s="10"/>
      <c r="J62" s="17"/>
    </row>
    <row r="63" spans="1:10" ht="12.75">
      <c r="A63" s="13" t="s">
        <v>50</v>
      </c>
      <c r="B63" s="10"/>
      <c r="D63" s="17"/>
      <c r="E63" s="10"/>
      <c r="G63" s="17"/>
      <c r="H63" s="10"/>
      <c r="J63" s="17"/>
    </row>
    <row r="64" spans="1:10" ht="12.75">
      <c r="A64" s="14"/>
      <c r="B64" s="10"/>
      <c r="D64" s="17"/>
      <c r="E64" s="10"/>
      <c r="G64" s="17"/>
      <c r="H64" s="10"/>
      <c r="J64" s="17"/>
    </row>
    <row r="65" spans="1:10" ht="12.75">
      <c r="A65" s="14" t="s">
        <v>51</v>
      </c>
      <c r="B65" s="21">
        <f>B17*100/B17</f>
        <v>100</v>
      </c>
      <c r="C65" s="22">
        <f aca="true" t="shared" si="1" ref="C65:J65">C17*100/C17</f>
        <v>100</v>
      </c>
      <c r="D65" s="23">
        <f t="shared" si="1"/>
        <v>100</v>
      </c>
      <c r="E65" s="21">
        <f t="shared" si="1"/>
        <v>100</v>
      </c>
      <c r="F65" s="22">
        <f t="shared" si="1"/>
        <v>100</v>
      </c>
      <c r="G65" s="23">
        <f t="shared" si="1"/>
        <v>100</v>
      </c>
      <c r="H65" s="21">
        <f t="shared" si="1"/>
        <v>100</v>
      </c>
      <c r="I65" s="22">
        <f t="shared" si="1"/>
        <v>100</v>
      </c>
      <c r="J65" s="23">
        <f t="shared" si="1"/>
        <v>100</v>
      </c>
    </row>
    <row r="66" spans="1:10" ht="12.75">
      <c r="A66" s="13" t="s">
        <v>30</v>
      </c>
      <c r="B66" s="21">
        <f aca="true" t="shared" si="2" ref="B66:J66">B39*100/B$17</f>
        <v>34.95814485873122</v>
      </c>
      <c r="C66" s="22">
        <f t="shared" si="2"/>
        <v>34.880054532054785</v>
      </c>
      <c r="D66" s="23">
        <f t="shared" si="2"/>
        <v>35.04087109542492</v>
      </c>
      <c r="E66" s="21">
        <f t="shared" si="2"/>
        <v>22.629894241446284</v>
      </c>
      <c r="F66" s="22">
        <f t="shared" si="2"/>
        <v>23.779305960962855</v>
      </c>
      <c r="G66" s="23">
        <f t="shared" si="2"/>
        <v>21.529483115169032</v>
      </c>
      <c r="H66" s="21">
        <f t="shared" si="2"/>
        <v>32.539435296763415</v>
      </c>
      <c r="I66" s="22">
        <f t="shared" si="2"/>
        <v>33.64277443085846</v>
      </c>
      <c r="J66" s="23">
        <f t="shared" si="2"/>
        <v>31.46313103633341</v>
      </c>
    </row>
    <row r="67" spans="1:10" ht="12.75">
      <c r="A67" s="14" t="s">
        <v>31</v>
      </c>
      <c r="B67" s="27">
        <f aca="true" t="shared" si="3" ref="B67:J67">B40*100/B$17</f>
        <v>2.183926173300956</v>
      </c>
      <c r="C67" s="28">
        <f t="shared" si="3"/>
        <v>2.1727532988892344</v>
      </c>
      <c r="D67" s="29">
        <f t="shared" si="3"/>
        <v>2.1957623365297634</v>
      </c>
      <c r="E67" s="27">
        <f t="shared" si="3"/>
        <v>1.1260893149742497</v>
      </c>
      <c r="F67" s="28">
        <f t="shared" si="3"/>
        <v>1.1826574553359201</v>
      </c>
      <c r="G67" s="29">
        <f t="shared" si="3"/>
        <v>1.071932732098119</v>
      </c>
      <c r="H67" s="27">
        <f t="shared" si="3"/>
        <v>1.8588996606988084</v>
      </c>
      <c r="I67" s="28">
        <f t="shared" si="3"/>
        <v>1.9200630028577135</v>
      </c>
      <c r="J67" s="29">
        <f t="shared" si="3"/>
        <v>1.7992349903236737</v>
      </c>
    </row>
    <row r="68" spans="1:10" ht="12.75">
      <c r="A68" s="14" t="s">
        <v>32</v>
      </c>
      <c r="B68" s="27">
        <f aca="true" t="shared" si="4" ref="B68:J68">B41*100/B$17</f>
        <v>8.346842438263291</v>
      </c>
      <c r="C68" s="28">
        <f t="shared" si="4"/>
        <v>8.291140826113278</v>
      </c>
      <c r="D68" s="29">
        <f t="shared" si="4"/>
        <v>8.40585083209466</v>
      </c>
      <c r="E68" s="27">
        <f t="shared" si="4"/>
        <v>4.627797288565004</v>
      </c>
      <c r="F68" s="28">
        <f t="shared" si="4"/>
        <v>4.857568535340549</v>
      </c>
      <c r="G68" s="29">
        <f t="shared" si="4"/>
        <v>4.407821424253521</v>
      </c>
      <c r="H68" s="27">
        <f t="shared" si="4"/>
        <v>7.3290038169139295</v>
      </c>
      <c r="I68" s="28">
        <f t="shared" si="4"/>
        <v>7.551698729144594</v>
      </c>
      <c r="J68" s="29">
        <f t="shared" si="4"/>
        <v>7.111765548639743</v>
      </c>
    </row>
    <row r="69" spans="1:10" ht="12.75">
      <c r="A69" s="14" t="s">
        <v>33</v>
      </c>
      <c r="B69" s="27">
        <f aca="true" t="shared" si="5" ref="B69:J69">B42*100/B$17</f>
        <v>17.521041432887916</v>
      </c>
      <c r="C69" s="28">
        <f t="shared" si="5"/>
        <v>17.40266311782508</v>
      </c>
      <c r="D69" s="29">
        <f t="shared" si="5"/>
        <v>17.646447394523445</v>
      </c>
      <c r="E69" s="27">
        <f t="shared" si="5"/>
        <v>11.617131709466141</v>
      </c>
      <c r="F69" s="28">
        <f t="shared" si="5"/>
        <v>12.205593678983371</v>
      </c>
      <c r="G69" s="29">
        <f t="shared" si="5"/>
        <v>11.053756473549692</v>
      </c>
      <c r="H69" s="27">
        <f t="shared" si="5"/>
        <v>16.6041649869369</v>
      </c>
      <c r="I69" s="28">
        <f t="shared" si="5"/>
        <v>17.13301189728643</v>
      </c>
      <c r="J69" s="29">
        <f t="shared" si="5"/>
        <v>16.088276294933518</v>
      </c>
    </row>
    <row r="70" spans="1:10" ht="12.75">
      <c r="A70" s="14" t="s">
        <v>34</v>
      </c>
      <c r="B70" s="27">
        <f aca="true" t="shared" si="6" ref="B70:J70">B43*100/B$17</f>
        <v>6.9063348142790515</v>
      </c>
      <c r="C70" s="28">
        <f t="shared" si="6"/>
        <v>7.013497289227193</v>
      </c>
      <c r="D70" s="29">
        <f t="shared" si="6"/>
        <v>6.792810532277051</v>
      </c>
      <c r="E70" s="27">
        <f t="shared" si="6"/>
        <v>5.258875928440887</v>
      </c>
      <c r="F70" s="28">
        <f t="shared" si="6"/>
        <v>5.533486291303015</v>
      </c>
      <c r="G70" s="29">
        <f t="shared" si="6"/>
        <v>4.995972485267701</v>
      </c>
      <c r="H70" s="27">
        <f t="shared" si="6"/>
        <v>6.747366832213772</v>
      </c>
      <c r="I70" s="28">
        <f t="shared" si="6"/>
        <v>7.038000801569719</v>
      </c>
      <c r="J70" s="29">
        <f t="shared" si="6"/>
        <v>6.463854202436479</v>
      </c>
    </row>
    <row r="71" spans="1:10" ht="12.75">
      <c r="A71" s="13" t="s">
        <v>35</v>
      </c>
      <c r="B71" s="21">
        <f aca="true" t="shared" si="7" ref="B71:J71">B44*100/B$17</f>
        <v>60.13164175944033</v>
      </c>
      <c r="C71" s="22">
        <f t="shared" si="7"/>
        <v>61.117730929128975</v>
      </c>
      <c r="D71" s="23">
        <f t="shared" si="7"/>
        <v>59.08701242409673</v>
      </c>
      <c r="E71" s="21">
        <f t="shared" si="7"/>
        <v>62.3382666340188</v>
      </c>
      <c r="F71" s="22">
        <f t="shared" si="7"/>
        <v>63.5032092137632</v>
      </c>
      <c r="G71" s="23">
        <f t="shared" si="7"/>
        <v>61.222986743916394</v>
      </c>
      <c r="H71" s="21">
        <f t="shared" si="7"/>
        <v>60.84498921895524</v>
      </c>
      <c r="I71" s="22">
        <f t="shared" si="7"/>
        <v>60.97685434799353</v>
      </c>
      <c r="J71" s="23">
        <f t="shared" si="7"/>
        <v>60.71635515187625</v>
      </c>
    </row>
    <row r="72" spans="1:10" ht="12.75">
      <c r="A72" s="14" t="s">
        <v>36</v>
      </c>
      <c r="B72" s="27">
        <f aca="true" t="shared" si="8" ref="B72:J72">B45*100/B$17</f>
        <v>13.436538986293987</v>
      </c>
      <c r="C72" s="28">
        <f t="shared" si="8"/>
        <v>14.306691601793766</v>
      </c>
      <c r="D72" s="29">
        <f t="shared" si="8"/>
        <v>12.51472889414579</v>
      </c>
      <c r="E72" s="27">
        <f t="shared" si="8"/>
        <v>8.588095485084166</v>
      </c>
      <c r="F72" s="28">
        <f t="shared" si="8"/>
        <v>8.89137320855202</v>
      </c>
      <c r="G72" s="29">
        <f t="shared" si="8"/>
        <v>8.297746800109538</v>
      </c>
      <c r="H72" s="27">
        <f t="shared" si="8"/>
        <v>12.012409655480385</v>
      </c>
      <c r="I72" s="28">
        <f t="shared" si="8"/>
        <v>12.61894162584374</v>
      </c>
      <c r="J72" s="29">
        <f t="shared" si="8"/>
        <v>11.420739403228778</v>
      </c>
    </row>
    <row r="73" spans="1:10" ht="12.75">
      <c r="A73" s="14" t="s">
        <v>37</v>
      </c>
      <c r="B73" s="27">
        <f aca="true" t="shared" si="9" ref="B73:J73">B46*100/B$17</f>
        <v>32.96778168402726</v>
      </c>
      <c r="C73" s="28">
        <f t="shared" si="9"/>
        <v>33.84698483822772</v>
      </c>
      <c r="D73" s="29">
        <f t="shared" si="9"/>
        <v>32.03638375893453</v>
      </c>
      <c r="E73" s="27">
        <f t="shared" si="9"/>
        <v>29.378973542674853</v>
      </c>
      <c r="F73" s="28">
        <f t="shared" si="9"/>
        <v>30.114015644193955</v>
      </c>
      <c r="G73" s="29">
        <f t="shared" si="9"/>
        <v>28.675267035198125</v>
      </c>
      <c r="H73" s="27">
        <f t="shared" si="9"/>
        <v>32.097296655387325</v>
      </c>
      <c r="I73" s="28">
        <f t="shared" si="9"/>
        <v>32.433251323811604</v>
      </c>
      <c r="J73" s="29">
        <f t="shared" si="9"/>
        <v>31.769573809561713</v>
      </c>
    </row>
    <row r="74" spans="1:10" ht="12.75">
      <c r="A74" s="14" t="s">
        <v>38</v>
      </c>
      <c r="B74" s="27">
        <f aca="true" t="shared" si="10" ref="B74:J74">B47*100/B$17</f>
        <v>13.72732108911908</v>
      </c>
      <c r="C74" s="28">
        <f t="shared" si="10"/>
        <v>12.964054489107491</v>
      </c>
      <c r="D74" s="29">
        <f t="shared" si="10"/>
        <v>14.535899771016407</v>
      </c>
      <c r="E74" s="27">
        <f t="shared" si="10"/>
        <v>24.37119760625978</v>
      </c>
      <c r="F74" s="28">
        <f t="shared" si="10"/>
        <v>24.497820361017226</v>
      </c>
      <c r="G74" s="29">
        <f t="shared" si="10"/>
        <v>24.249972908608733</v>
      </c>
      <c r="H74" s="27">
        <f t="shared" si="10"/>
        <v>16.735282908087537</v>
      </c>
      <c r="I74" s="28">
        <f t="shared" si="10"/>
        <v>15.924661398338188</v>
      </c>
      <c r="J74" s="29">
        <f t="shared" si="10"/>
        <v>17.526041939085765</v>
      </c>
    </row>
    <row r="75" spans="1:10" ht="13.5" thickBot="1">
      <c r="A75" s="12" t="s">
        <v>39</v>
      </c>
      <c r="B75" s="24">
        <f aca="true" t="shared" si="11" ref="B75:J75">B48*100/B$17</f>
        <v>4.910213381828457</v>
      </c>
      <c r="C75" s="25">
        <f t="shared" si="11"/>
        <v>4.002214538816235</v>
      </c>
      <c r="D75" s="26">
        <f t="shared" si="11"/>
        <v>5.872116480478357</v>
      </c>
      <c r="E75" s="24">
        <f t="shared" si="11"/>
        <v>15.031839124534919</v>
      </c>
      <c r="F75" s="25">
        <f t="shared" si="11"/>
        <v>12.717484825273944</v>
      </c>
      <c r="G75" s="26">
        <f t="shared" si="11"/>
        <v>17.247530140914574</v>
      </c>
      <c r="H75" s="24">
        <f t="shared" si="11"/>
        <v>6.615575484281344</v>
      </c>
      <c r="I75" s="25">
        <f t="shared" si="11"/>
        <v>5.380371221148013</v>
      </c>
      <c r="J75" s="26">
        <f t="shared" si="11"/>
        <v>7.820513811790336</v>
      </c>
    </row>
    <row r="77" ht="12.75">
      <c r="A77" t="s">
        <v>75</v>
      </c>
    </row>
  </sheetData>
  <mergeCells count="3">
    <mergeCell ref="B8:D10"/>
    <mergeCell ref="E8:G10"/>
    <mergeCell ref="H8:J10"/>
  </mergeCells>
  <printOptions/>
  <pageMargins left="0.75" right="0.75" top="1" bottom="1" header="0.5" footer="0.5"/>
  <pageSetup horizontalDpi="600" verticalDpi="600" orientation="portrait" scale="60" r:id="rId1"/>
  <headerFooter alignWithMargins="0">
    <oddHeader>&amp;L&amp;"Arial,Bold"Census 2000 PHC-T-8.  Race and Hispanic or Latino Origin by Age and Sex for the United States:  2000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IPC</cp:lastModifiedBy>
  <cp:lastPrinted>2002-01-24T17:14:45Z</cp:lastPrinted>
  <dcterms:created xsi:type="dcterms:W3CDTF">2001-04-12T19:13:51Z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