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240" windowWidth="12120" windowHeight="9090" activeTab="0"/>
  </bookViews>
  <sheets>
    <sheet name="Data" sheetId="1" r:id="rId1"/>
    <sheet name="Notes" sheetId="2" r:id="rId2"/>
  </sheets>
  <definedNames>
    <definedName name="_xlnm.Print_Area" localSheetId="0">'Data'!$A$1:$M$64</definedName>
    <definedName name="PRINT_AREA_MI">#REF!</definedName>
    <definedName name="TITLE">#REF!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<sst xmlns="http://schemas.openxmlformats.org/spreadsheetml/2006/main" count="95" uniqueCount="89">
  <si>
    <t>State</t>
  </si>
  <si>
    <t>Male</t>
  </si>
  <si>
    <t>Female</t>
  </si>
  <si>
    <t xml:space="preserve">time 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</si>
  <si>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</si>
  <si>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</si>
  <si>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</si>
  <si>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</si>
  <si>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</si>
  <si>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</si>
  <si>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</si>
  <si>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</si>
  <si>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</si>
  <si>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</si>
  <si>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</si>
  <si>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</si>
  <si>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</si>
  <si>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</si>
  <si>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</si>
  <si>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</si>
  <si>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</si>
  <si>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</si>
  <si>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</si>
  <si>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</si>
  <si>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</si>
  <si>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</si>
  <si>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</si>
  <si>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</si>
  <si>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</si>
  <si>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</si>
  <si>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</si>
  <si>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</si>
  <si>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</si>
  <si>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</si>
  <si>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</si>
  <si>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</si>
  <si>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</si>
  <si>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</si>
  <si>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</si>
  <si>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</si>
  <si>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</si>
  <si>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</si>
  <si>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</si>
  <si>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</si>
  <si>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</si>
  <si>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</si>
  <si>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</si>
  <si>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</si>
  <si>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</si>
  <si>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</si>
  <si>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</si>
  <si>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</si>
  <si>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</si>
  <si>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</si>
  <si>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</si>
  <si>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Korean</t>
  </si>
  <si>
    <t>Peace-</t>
  </si>
  <si>
    <t>World</t>
  </si>
  <si>
    <t>Vietnam</t>
  </si>
  <si>
    <t>Gulf</t>
  </si>
  <si>
    <t>War II</t>
  </si>
  <si>
    <t>Conflict</t>
  </si>
  <si>
    <t>Era</t>
  </si>
  <si>
    <t>War \3</t>
  </si>
  <si>
    <t>Total</t>
  </si>
  <si>
    <t xml:space="preserve">         Total veterans \1 \2 </t>
  </si>
  <si>
    <t xml:space="preserve">of the Actuary), as well as VA administrative data on veterans benefits] </t>
  </si>
  <si>
    <r>
      <t>Table 505.</t>
    </r>
    <r>
      <rPr>
        <b/>
        <sz val="12"/>
        <rFont val="Courier New"/>
        <family val="3"/>
      </rPr>
      <t xml:space="preserve"> Veterans by Sex, Period of Service, and by State: 2005</t>
    </r>
  </si>
  <si>
    <t xml:space="preserve">    United States \4</t>
  </si>
  <si>
    <t>[In thousands (23,729 represents 23,729,000). As of September 30.</t>
  </si>
  <si>
    <t>VetPop 2004 Version 1.0 is the Department of Veterans Affairs’ (VA) latest official estimate</t>
  </si>
  <si>
    <t xml:space="preserve">and projection of the veteran population.  It is based on published Census 2000 </t>
  </si>
  <si>
    <t>data supplemented by special extracts prepared for VA Office of the Actuary</t>
  </si>
  <si>
    <t>by the Census Bureau.  This estimate and projection also uses administrative</t>
  </si>
  <si>
    <t>data and projections of service member separations from active duty provided</t>
  </si>
  <si>
    <t xml:space="preserve">by the Department of Defense (the Defense Manpower Data Center and the Office  </t>
  </si>
  <si>
    <t xml:space="preserve">Source: Department of Veterans Affairs, Veteran Data and Information. </t>
  </si>
  <si>
    <t>FOOTNOTES</t>
  </si>
  <si>
    <t xml:space="preserve">\1 Veterans serving in more than one period of service </t>
  </si>
  <si>
    <t>are counted only once in the total.</t>
  </si>
  <si>
    <t>\2 Current civilians discharged from active duty, other than for training only</t>
  </si>
  <si>
    <t>without service-connected disability.</t>
  </si>
  <si>
    <t>\3 Service from August 2, 1990 to the present.</t>
  </si>
  <si>
    <t>\4 Totals may not add due to rounding of numbers.</t>
  </si>
  <si>
    <t>http://www1.va.gov/vetdata/</t>
  </si>
  <si>
    <t>For more information:</t>
  </si>
  <si>
    <t>[See notes]</t>
  </si>
  <si>
    <t>HEADNOTE</t>
  </si>
  <si>
    <t>[Back to data]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</si>
</sst>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;;;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3" fontId="4" fillId="0" borderId="5" xfId="0" applyNumberFormat="1" applyFont="1" applyBorder="1" applyAlignment="1">
      <alignment/>
    </xf>
    <xf numFmtId="0" fontId="0" fillId="0" borderId="3" xfId="0" applyNumberFormat="1" applyFont="1" applyBorder="1" applyAlignment="1">
      <alignment horizontal="fill"/>
    </xf>
    <xf numFmtId="0" fontId="0" fillId="0" borderId="0" xfId="0" applyNumberFormat="1" applyFont="1" applyAlignment="1">
      <alignment horizontal="center"/>
    </xf>
    <xf numFmtId="0" fontId="0" fillId="0" borderId="6" xfId="0" applyNumberFormat="1" applyFont="1" applyBorder="1" applyAlignment="1">
      <alignment/>
    </xf>
    <xf numFmtId="0" fontId="0" fillId="0" borderId="6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4" xfId="0" applyNumberFormat="1" applyFont="1" applyBorder="1" applyAlignment="1">
      <alignment horizontal="right"/>
    </xf>
    <xf numFmtId="0" fontId="0" fillId="0" borderId="3" xfId="0" applyNumberFormat="1" applyFont="1" applyBorder="1" applyAlignment="1">
      <alignment/>
    </xf>
    <xf numFmtId="0" fontId="0" fillId="0" borderId="2" xfId="0" applyNumberFormat="1" applyFont="1" applyBorder="1" applyAlignment="1">
      <alignment horizontal="fill"/>
    </xf>
    <xf numFmtId="0" fontId="0" fillId="0" borderId="7" xfId="0" applyNumberFormat="1" applyFont="1" applyBorder="1" applyAlignment="1">
      <alignment horizontal="fill"/>
    </xf>
    <xf numFmtId="3" fontId="0" fillId="0" borderId="0" xfId="0" applyNumberFormat="1" applyFont="1" applyAlignment="1">
      <alignment/>
    </xf>
    <xf numFmtId="3" fontId="0" fillId="0" borderId="3" xfId="0" applyNumberFormat="1" applyFont="1" applyBorder="1" applyAlignment="1">
      <alignment/>
    </xf>
    <xf numFmtId="0" fontId="5" fillId="0" borderId="0" xfId="16" applyNumberFormat="1" applyAlignment="1">
      <alignment/>
    </xf>
    <xf numFmtId="0" fontId="5" fillId="0" borderId="0" xfId="16" applyFont="1" applyAlignment="1">
      <alignment/>
    </xf>
    <xf numFmtId="0" fontId="0" fillId="0" borderId="5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1.va.gov/vetdat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7"/>
  <sheetViews>
    <sheetView showGridLines="0" tabSelected="1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3" sqref="I3"/>
    </sheetView>
  </sheetViews>
  <sheetFormatPr defaultColWidth="8.796875" defaultRowHeight="15.75"/>
  <cols>
    <col min="1" max="1" width="29" style="6" customWidth="1"/>
    <col min="2" max="2" width="16.09765625" style="6" customWidth="1"/>
    <col min="3" max="5" width="9.69921875" style="6" customWidth="1"/>
    <col min="6" max="7" width="9.69921875" style="6" hidden="1" customWidth="1"/>
    <col min="8" max="10" width="9.69921875" style="6" customWidth="1"/>
    <col min="11" max="12" width="9.69921875" style="6" hidden="1" customWidth="1"/>
    <col min="13" max="16384" width="9.69921875" style="6" customWidth="1"/>
  </cols>
  <sheetData>
    <row r="1" spans="1:37" ht="16.5">
      <c r="A1" s="4" t="s">
        <v>67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15.75">
      <c r="A3" s="30" t="s">
        <v>86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2:37" ht="15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5.75">
      <c r="A5" s="17"/>
      <c r="B5" s="31" t="s">
        <v>65</v>
      </c>
      <c r="C5" s="17"/>
      <c r="D5" s="32"/>
      <c r="E5" s="18"/>
      <c r="F5" s="18"/>
      <c r="G5" s="18"/>
      <c r="H5" s="17"/>
      <c r="I5" s="17"/>
      <c r="J5" s="17"/>
      <c r="K5" s="17"/>
      <c r="L5" s="17"/>
      <c r="M5" s="18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2:37" ht="15.75">
      <c r="B6" s="25"/>
      <c r="C6" s="15"/>
      <c r="D6" s="26"/>
      <c r="E6" s="20"/>
      <c r="F6" s="20"/>
      <c r="G6" s="20"/>
      <c r="H6" s="19"/>
      <c r="I6" s="19"/>
      <c r="J6" s="19"/>
      <c r="K6" s="19"/>
      <c r="L6" s="19"/>
      <c r="M6" s="20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5.75">
      <c r="A7" s="16" t="s">
        <v>0</v>
      </c>
      <c r="B7" s="21"/>
      <c r="E7" s="21" t="s">
        <v>59</v>
      </c>
      <c r="F7" s="22" t="s">
        <v>1</v>
      </c>
      <c r="G7" s="22" t="s">
        <v>2</v>
      </c>
      <c r="H7" s="22" t="s">
        <v>58</v>
      </c>
      <c r="I7" s="22" t="s">
        <v>55</v>
      </c>
      <c r="J7" s="22" t="s">
        <v>57</v>
      </c>
      <c r="K7" s="22" t="s">
        <v>1</v>
      </c>
      <c r="L7" s="22" t="s">
        <v>2</v>
      </c>
      <c r="M7" s="22" t="s">
        <v>56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5.75">
      <c r="A8" s="4"/>
      <c r="B8" s="21" t="s">
        <v>64</v>
      </c>
      <c r="C8" s="22" t="s">
        <v>1</v>
      </c>
      <c r="D8" s="23" t="s">
        <v>2</v>
      </c>
      <c r="E8" s="22" t="s">
        <v>63</v>
      </c>
      <c r="F8" s="4"/>
      <c r="G8" s="4"/>
      <c r="H8" s="22" t="s">
        <v>62</v>
      </c>
      <c r="I8" s="22" t="s">
        <v>61</v>
      </c>
      <c r="J8" s="22" t="s">
        <v>60</v>
      </c>
      <c r="K8" s="4"/>
      <c r="L8" s="4"/>
      <c r="M8" s="22" t="s">
        <v>3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5.75">
      <c r="A9" s="15"/>
      <c r="B9" s="25"/>
      <c r="C9" s="15"/>
      <c r="D9" s="26"/>
      <c r="E9" s="25"/>
      <c r="F9" s="15"/>
      <c r="G9" s="15"/>
      <c r="H9" s="15"/>
      <c r="I9" s="15"/>
      <c r="J9" s="15"/>
      <c r="K9" s="15"/>
      <c r="L9" s="15"/>
      <c r="M9" s="1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6.5">
      <c r="A10" s="4" t="s">
        <v>68</v>
      </c>
      <c r="B10" s="14">
        <f>SUM(B12:B62)</f>
        <v>23729.172668433075</v>
      </c>
      <c r="C10" s="10">
        <f aca="true" t="shared" si="0" ref="C10:M10">SUM(C12:C62)</f>
        <v>22015.214035231216</v>
      </c>
      <c r="D10" s="10">
        <f t="shared" si="0"/>
        <v>1713.9586332018564</v>
      </c>
      <c r="E10" s="7">
        <f t="shared" si="0"/>
        <v>4603.717441604048</v>
      </c>
      <c r="F10" s="10">
        <f t="shared" si="0"/>
        <v>0</v>
      </c>
      <c r="G10" s="10">
        <f t="shared" si="0"/>
        <v>0</v>
      </c>
      <c r="H10" s="10">
        <f t="shared" si="0"/>
        <v>7878.511716694113</v>
      </c>
      <c r="I10" s="10">
        <f t="shared" si="0"/>
        <v>3044.845779629434</v>
      </c>
      <c r="J10" s="10">
        <f t="shared" si="0"/>
        <v>3121.7082164993235</v>
      </c>
      <c r="K10" s="10">
        <f t="shared" si="0"/>
        <v>0</v>
      </c>
      <c r="L10" s="10">
        <f t="shared" si="0"/>
        <v>0</v>
      </c>
      <c r="M10" s="10">
        <f t="shared" si="0"/>
        <v>6075.344607639907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5.75" hidden="1">
      <c r="A11" s="4"/>
      <c r="B11" s="11"/>
      <c r="C11" s="12"/>
      <c r="D11" s="13"/>
      <c r="E11" s="11"/>
      <c r="H11" s="12"/>
      <c r="I11" s="12"/>
      <c r="J11" s="12"/>
      <c r="M11" s="12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5.75">
      <c r="A12" s="4" t="s">
        <v>4</v>
      </c>
      <c r="B12" s="3">
        <v>417.49689966599743</v>
      </c>
      <c r="C12" s="1">
        <v>385.8190979045679</v>
      </c>
      <c r="D12" s="1">
        <v>31.677801761429514</v>
      </c>
      <c r="E12" s="3">
        <v>91.09826962930464</v>
      </c>
      <c r="F12" s="27"/>
      <c r="G12" s="27"/>
      <c r="H12" s="1">
        <v>140.9537276918641</v>
      </c>
      <c r="I12" s="1">
        <v>56.41815441645566</v>
      </c>
      <c r="J12" s="1">
        <v>47.62017061082413</v>
      </c>
      <c r="K12" s="27"/>
      <c r="L12" s="27"/>
      <c r="M12" s="1">
        <v>106.08251267832158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5.75">
      <c r="A13" s="4" t="s">
        <v>5</v>
      </c>
      <c r="B13" s="3">
        <v>65.76654315791137</v>
      </c>
      <c r="C13" s="1">
        <v>58.816678828644065</v>
      </c>
      <c r="D13" s="1">
        <v>6.949864329267304</v>
      </c>
      <c r="E13" s="3">
        <v>19.308435113432964</v>
      </c>
      <c r="F13" s="27"/>
      <c r="G13" s="27"/>
      <c r="H13" s="1">
        <v>25.70509408773365</v>
      </c>
      <c r="I13" s="1">
        <v>4.303586588654065</v>
      </c>
      <c r="J13" s="1">
        <v>3.2694336561102615</v>
      </c>
      <c r="K13" s="27"/>
      <c r="L13" s="27"/>
      <c r="M13" s="1">
        <v>16.481000945609747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15.75">
      <c r="A14" s="4" t="s">
        <v>6</v>
      </c>
      <c r="B14" s="3">
        <v>550.0950629577259</v>
      </c>
      <c r="C14" s="1">
        <v>506.88335490814734</v>
      </c>
      <c r="D14" s="1">
        <v>43.21170804957843</v>
      </c>
      <c r="E14" s="3">
        <v>105.93733791801573</v>
      </c>
      <c r="F14" s="27"/>
      <c r="G14" s="27"/>
      <c r="H14" s="1">
        <v>177.49026098778117</v>
      </c>
      <c r="I14" s="1">
        <v>81.15181823693833</v>
      </c>
      <c r="J14" s="1">
        <v>80.74019422542246</v>
      </c>
      <c r="K14" s="27"/>
      <c r="L14" s="27"/>
      <c r="M14" s="1">
        <v>135.38623527631262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5.75">
      <c r="A15" s="4" t="s">
        <v>7</v>
      </c>
      <c r="B15" s="3">
        <v>262.6131781162919</v>
      </c>
      <c r="C15" s="1">
        <v>244.47033582775236</v>
      </c>
      <c r="D15" s="1">
        <v>18.142842288539487</v>
      </c>
      <c r="E15" s="3">
        <v>52.72797083008733</v>
      </c>
      <c r="F15" s="27"/>
      <c r="G15" s="27"/>
      <c r="H15" s="1">
        <v>88.01392118221902</v>
      </c>
      <c r="I15" s="1">
        <v>33.9429032643208</v>
      </c>
      <c r="J15" s="1">
        <v>33.68594722124597</v>
      </c>
      <c r="K15" s="27"/>
      <c r="L15" s="27"/>
      <c r="M15" s="1">
        <v>67.55252464592253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5.75">
      <c r="A16" s="4" t="s">
        <v>8</v>
      </c>
      <c r="B16" s="3">
        <v>2203.7269926865697</v>
      </c>
      <c r="C16" s="1">
        <v>2038.916726007069</v>
      </c>
      <c r="D16" s="1">
        <v>164.8102666795004</v>
      </c>
      <c r="E16" s="3">
        <v>403.67751046481754</v>
      </c>
      <c r="F16" s="27"/>
      <c r="G16" s="27"/>
      <c r="H16" s="1">
        <v>746.1182884444502</v>
      </c>
      <c r="I16" s="1">
        <v>294.68219339288976</v>
      </c>
      <c r="J16" s="1">
        <v>306.4438303037261</v>
      </c>
      <c r="K16" s="27"/>
      <c r="L16" s="27"/>
      <c r="M16" s="1">
        <v>556.8531224022266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5.75">
      <c r="A17" s="4" t="s">
        <v>9</v>
      </c>
      <c r="B17" s="3">
        <v>419.93778750619964</v>
      </c>
      <c r="C17" s="1">
        <v>383.6435485330951</v>
      </c>
      <c r="D17" s="1">
        <v>36.29423897310454</v>
      </c>
      <c r="E17" s="3">
        <v>99.84827795297464</v>
      </c>
      <c r="F17" s="27"/>
      <c r="G17" s="27"/>
      <c r="H17" s="1">
        <v>150.7948253454036</v>
      </c>
      <c r="I17" s="1">
        <v>45.04203304630785</v>
      </c>
      <c r="J17" s="1">
        <v>40.24367911290578</v>
      </c>
      <c r="K17" s="27"/>
      <c r="L17" s="27"/>
      <c r="M17" s="1">
        <v>105.77256840787047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5.75">
      <c r="A18" s="4" t="s">
        <v>10</v>
      </c>
      <c r="B18" s="3">
        <v>251.95748948163123</v>
      </c>
      <c r="C18" s="1">
        <v>237.23573198460122</v>
      </c>
      <c r="D18" s="1">
        <v>14.721757497030056</v>
      </c>
      <c r="E18" s="3">
        <v>32.19550791609945</v>
      </c>
      <c r="F18" s="27"/>
      <c r="G18" s="27"/>
      <c r="H18" s="1">
        <v>82.01605944168894</v>
      </c>
      <c r="I18" s="1">
        <v>36.18618244761042</v>
      </c>
      <c r="J18" s="1">
        <v>41.876593159417716</v>
      </c>
      <c r="K18" s="27"/>
      <c r="L18" s="27"/>
      <c r="M18" s="1">
        <v>66.34822703865964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5.75">
      <c r="A19" s="4" t="s">
        <v>11</v>
      </c>
      <c r="B19" s="3">
        <v>79.02855117323092</v>
      </c>
      <c r="C19" s="1">
        <v>73.08844059602242</v>
      </c>
      <c r="D19" s="1">
        <v>5.940110577208517</v>
      </c>
      <c r="E19" s="3">
        <v>15.237489479398949</v>
      </c>
      <c r="F19" s="27"/>
      <c r="G19" s="27"/>
      <c r="H19" s="1">
        <v>26.20705672614056</v>
      </c>
      <c r="I19" s="1">
        <v>10.297968298584138</v>
      </c>
      <c r="J19" s="1">
        <v>9.875795246940234</v>
      </c>
      <c r="K19" s="27"/>
      <c r="L19" s="27"/>
      <c r="M19" s="1">
        <v>21.151932794635773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5.75">
      <c r="A20" s="4" t="s">
        <v>12</v>
      </c>
      <c r="B20" s="3">
        <v>34.8039869558488</v>
      </c>
      <c r="C20" s="1">
        <v>31.5433981643729</v>
      </c>
      <c r="D20" s="1">
        <v>3.260588791475906</v>
      </c>
      <c r="E20" s="3">
        <v>6.350935080100871</v>
      </c>
      <c r="F20" s="27"/>
      <c r="G20" s="27"/>
      <c r="H20" s="1">
        <v>10.921063626160702</v>
      </c>
      <c r="I20" s="1">
        <v>4.996244410442229</v>
      </c>
      <c r="J20" s="1">
        <v>5.249664857828179</v>
      </c>
      <c r="K20" s="27"/>
      <c r="L20" s="27"/>
      <c r="M20" s="1">
        <v>9.027131113807018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5.75">
      <c r="A21" s="4" t="s">
        <v>13</v>
      </c>
      <c r="B21" s="3">
        <v>1747.0764038475072</v>
      </c>
      <c r="C21" s="1">
        <v>1614.3535272584882</v>
      </c>
      <c r="D21" s="1">
        <v>132.72287658901885</v>
      </c>
      <c r="E21" s="3">
        <v>315.7416797768299</v>
      </c>
      <c r="F21" s="27"/>
      <c r="G21" s="27"/>
      <c r="H21" s="1">
        <v>529.0946787125345</v>
      </c>
      <c r="I21" s="1">
        <v>271.33624978431834</v>
      </c>
      <c r="J21" s="1">
        <v>304.6361771061303</v>
      </c>
      <c r="K21" s="27"/>
      <c r="L21" s="27"/>
      <c r="M21" s="1">
        <v>431.7113800595574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5.75">
      <c r="A22" s="4" t="s">
        <v>14</v>
      </c>
      <c r="B22" s="3">
        <v>757.0702790383159</v>
      </c>
      <c r="C22" s="1">
        <v>687.352684047732</v>
      </c>
      <c r="D22" s="1">
        <v>69.7175949905838</v>
      </c>
      <c r="E22" s="3">
        <v>202.09676847818582</v>
      </c>
      <c r="F22" s="27"/>
      <c r="G22" s="27"/>
      <c r="H22" s="1">
        <v>253.37560915017542</v>
      </c>
      <c r="I22" s="1">
        <v>75.51197048899611</v>
      </c>
      <c r="J22" s="1">
        <v>63.284162937905194</v>
      </c>
      <c r="K22" s="27"/>
      <c r="L22" s="27"/>
      <c r="M22" s="1">
        <v>199.66986393690354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5.75">
      <c r="A23" s="4" t="s">
        <v>15</v>
      </c>
      <c r="B23" s="3">
        <v>102.39589437571762</v>
      </c>
      <c r="C23" s="1">
        <v>93.91740660783498</v>
      </c>
      <c r="D23" s="1">
        <v>8.478487767882664</v>
      </c>
      <c r="E23" s="3">
        <v>20.912506501801058</v>
      </c>
      <c r="F23" s="27"/>
      <c r="G23" s="27"/>
      <c r="H23" s="1">
        <v>37.75568392360931</v>
      </c>
      <c r="I23" s="1">
        <v>13.287645872923543</v>
      </c>
      <c r="J23" s="1">
        <v>12.615281289244757</v>
      </c>
      <c r="K23" s="27"/>
      <c r="L23" s="27"/>
      <c r="M23" s="1">
        <v>24.25319717554064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5.75">
      <c r="A24" s="4" t="s">
        <v>16</v>
      </c>
      <c r="B24" s="3">
        <v>131.82704166558926</v>
      </c>
      <c r="C24" s="1">
        <v>122.1667750249657</v>
      </c>
      <c r="D24" s="1">
        <v>9.660266640623599</v>
      </c>
      <c r="E24" s="3">
        <v>32.428513890203575</v>
      </c>
      <c r="F24" s="27"/>
      <c r="G24" s="27"/>
      <c r="H24" s="1">
        <v>43.135100865247516</v>
      </c>
      <c r="I24" s="1">
        <v>15.181392690082737</v>
      </c>
      <c r="J24" s="1">
        <v>15.350287564598005</v>
      </c>
      <c r="K24" s="27"/>
      <c r="L24" s="27"/>
      <c r="M24" s="1">
        <v>31.470247976471217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5.75">
      <c r="A25" s="4" t="s">
        <v>17</v>
      </c>
      <c r="B25" s="3">
        <v>852.4088274331157</v>
      </c>
      <c r="C25" s="1">
        <v>798.9405417164039</v>
      </c>
      <c r="D25" s="1">
        <v>53.468285716711705</v>
      </c>
      <c r="E25" s="3">
        <v>151.60119806346512</v>
      </c>
      <c r="F25" s="27"/>
      <c r="G25" s="27"/>
      <c r="H25" s="1">
        <v>272.81443333133694</v>
      </c>
      <c r="I25" s="1">
        <v>109.56280268163673</v>
      </c>
      <c r="J25" s="1">
        <v>120.15495109591564</v>
      </c>
      <c r="K25" s="27"/>
      <c r="L25" s="27"/>
      <c r="M25" s="1">
        <v>218.03412535638446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5.75">
      <c r="A26" s="4" t="s">
        <v>18</v>
      </c>
      <c r="B26" s="3">
        <v>534.032935772848</v>
      </c>
      <c r="C26" s="1">
        <v>501.41262120765947</v>
      </c>
      <c r="D26" s="1">
        <v>32.62031456518854</v>
      </c>
      <c r="E26" s="3">
        <v>96.73893557111847</v>
      </c>
      <c r="F26" s="27"/>
      <c r="G26" s="27"/>
      <c r="H26" s="1">
        <v>173.8702329784838</v>
      </c>
      <c r="I26" s="1">
        <v>63.65066847658504</v>
      </c>
      <c r="J26" s="1">
        <v>64.0671774398298</v>
      </c>
      <c r="K26" s="27"/>
      <c r="L26" s="27"/>
      <c r="M26" s="1">
        <v>148.33267248986468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5.75">
      <c r="A27" s="4" t="s">
        <v>19</v>
      </c>
      <c r="B27" s="3">
        <v>254.855165873782</v>
      </c>
      <c r="C27" s="1">
        <v>240.99034364454704</v>
      </c>
      <c r="D27" s="1">
        <v>13.86482222923496</v>
      </c>
      <c r="E27" s="3">
        <v>42.05034195789422</v>
      </c>
      <c r="F27" s="27"/>
      <c r="G27" s="27"/>
      <c r="H27" s="1">
        <v>86.10564429889921</v>
      </c>
      <c r="I27" s="1">
        <v>35.495894911412485</v>
      </c>
      <c r="J27" s="1">
        <v>35.721274629064105</v>
      </c>
      <c r="K27" s="27"/>
      <c r="L27" s="27"/>
      <c r="M27" s="1">
        <v>61.778003462680914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5.75">
      <c r="A28" s="4" t="s">
        <v>20</v>
      </c>
      <c r="B28" s="3">
        <v>237.56352619291033</v>
      </c>
      <c r="C28" s="1">
        <v>221.4263427622416</v>
      </c>
      <c r="D28" s="1">
        <v>16.137183430668728</v>
      </c>
      <c r="E28" s="3">
        <v>47.65895938151795</v>
      </c>
      <c r="F28" s="27"/>
      <c r="G28" s="27"/>
      <c r="H28" s="1">
        <v>82.03726975335425</v>
      </c>
      <c r="I28" s="1">
        <v>29.22192699393375</v>
      </c>
      <c r="J28" s="1">
        <v>31.481470481528135</v>
      </c>
      <c r="K28" s="27"/>
      <c r="L28" s="27"/>
      <c r="M28" s="1">
        <v>56.95796220830985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5.75">
      <c r="A29" s="4" t="s">
        <v>21</v>
      </c>
      <c r="B29" s="3">
        <v>351.18517944015514</v>
      </c>
      <c r="C29" s="1">
        <v>328.7175623834602</v>
      </c>
      <c r="D29" s="1">
        <v>22.467617056694962</v>
      </c>
      <c r="E29" s="3">
        <v>70.21787418002855</v>
      </c>
      <c r="F29" s="27"/>
      <c r="G29" s="27"/>
      <c r="H29" s="1">
        <v>119.12737454213863</v>
      </c>
      <c r="I29" s="1">
        <v>43.11412095133293</v>
      </c>
      <c r="J29" s="1">
        <v>40.97264888061597</v>
      </c>
      <c r="K29" s="27"/>
      <c r="L29" s="27"/>
      <c r="M29" s="1">
        <v>90.33864672265324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5.75">
      <c r="A30" s="4" t="s">
        <v>22</v>
      </c>
      <c r="B30" s="3">
        <v>356.4608421446682</v>
      </c>
      <c r="C30" s="1">
        <v>328.9345868906205</v>
      </c>
      <c r="D30" s="1">
        <v>27.526255254047822</v>
      </c>
      <c r="E30" s="3">
        <v>81.26648969862775</v>
      </c>
      <c r="F30" s="27"/>
      <c r="G30" s="27"/>
      <c r="H30" s="1">
        <v>117.10322462505603</v>
      </c>
      <c r="I30" s="1">
        <v>42.47733895340705</v>
      </c>
      <c r="J30" s="1">
        <v>43.93015720376389</v>
      </c>
      <c r="K30" s="27"/>
      <c r="L30" s="27"/>
      <c r="M30" s="1">
        <v>86.93328008038826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5.75">
      <c r="A31" s="4" t="s">
        <v>23</v>
      </c>
      <c r="B31" s="3">
        <v>139.06270578174545</v>
      </c>
      <c r="C31" s="1">
        <v>129.7050619246562</v>
      </c>
      <c r="D31" s="1">
        <v>9.357643857089272</v>
      </c>
      <c r="E31" s="3">
        <v>22.680440627325027</v>
      </c>
      <c r="F31" s="27"/>
      <c r="G31" s="27"/>
      <c r="H31" s="1">
        <v>48.34765023534767</v>
      </c>
      <c r="I31" s="1">
        <v>18.998960480387176</v>
      </c>
      <c r="J31" s="1">
        <v>17.82494078726005</v>
      </c>
      <c r="K31" s="27"/>
      <c r="L31" s="27"/>
      <c r="M31" s="1">
        <v>37.09764825583603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5.75">
      <c r="A32" s="4" t="s">
        <v>24</v>
      </c>
      <c r="B32" s="3">
        <v>470.7220290499828</v>
      </c>
      <c r="C32" s="1">
        <v>426.64422809947877</v>
      </c>
      <c r="D32" s="1">
        <v>44.077800950504056</v>
      </c>
      <c r="E32" s="3">
        <v>106.69483611439277</v>
      </c>
      <c r="F32" s="27"/>
      <c r="G32" s="27"/>
      <c r="H32" s="1">
        <v>153.17814504506705</v>
      </c>
      <c r="I32" s="1">
        <v>52.66240659969505</v>
      </c>
      <c r="J32" s="1">
        <v>52.488200823127215</v>
      </c>
      <c r="K32" s="27"/>
      <c r="L32" s="27"/>
      <c r="M32" s="1">
        <v>127.25880137053862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5.75">
      <c r="A33" s="4" t="s">
        <v>25</v>
      </c>
      <c r="B33" s="3">
        <v>462.0828692677531</v>
      </c>
      <c r="C33" s="1">
        <v>433.9871753892054</v>
      </c>
      <c r="D33" s="1">
        <v>28.09569387854773</v>
      </c>
      <c r="E33" s="3">
        <v>61.854995736815845</v>
      </c>
      <c r="F33" s="27"/>
      <c r="G33" s="27"/>
      <c r="H33" s="1">
        <v>145.22578519422763</v>
      </c>
      <c r="I33" s="1">
        <v>68.00441757128841</v>
      </c>
      <c r="J33" s="1">
        <v>78.51258773765242</v>
      </c>
      <c r="K33" s="27"/>
      <c r="L33" s="27"/>
      <c r="M33" s="1">
        <v>121.53838777771128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5.75">
      <c r="A34" s="4" t="s">
        <v>26</v>
      </c>
      <c r="B34" s="3">
        <v>804.0113771775808</v>
      </c>
      <c r="C34" s="1">
        <v>755.823321379734</v>
      </c>
      <c r="D34" s="1">
        <v>48.188055797846815</v>
      </c>
      <c r="E34" s="3">
        <v>132.80034056126115</v>
      </c>
      <c r="F34" s="27"/>
      <c r="G34" s="27"/>
      <c r="H34" s="1">
        <v>266.8739790250704</v>
      </c>
      <c r="I34" s="1">
        <v>98.22413855050564</v>
      </c>
      <c r="J34" s="1">
        <v>105.41811282377047</v>
      </c>
      <c r="K34" s="27"/>
      <c r="L34" s="27"/>
      <c r="M34" s="1">
        <v>216.74975166112148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5.75">
      <c r="A35" s="4" t="s">
        <v>27</v>
      </c>
      <c r="B35" s="3">
        <v>410.16598529245834</v>
      </c>
      <c r="C35" s="1">
        <v>387.0004558597274</v>
      </c>
      <c r="D35" s="1">
        <v>23.165529432730995</v>
      </c>
      <c r="E35" s="3">
        <v>62.829187789381564</v>
      </c>
      <c r="F35" s="27"/>
      <c r="G35" s="27"/>
      <c r="H35" s="1">
        <v>143.0443339127548</v>
      </c>
      <c r="I35" s="1">
        <v>52.36872556873351</v>
      </c>
      <c r="J35" s="1">
        <v>50.80785408624059</v>
      </c>
      <c r="K35" s="27"/>
      <c r="L35" s="27"/>
      <c r="M35" s="1">
        <v>110.27287080535406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5.75">
      <c r="A36" s="4" t="s">
        <v>28</v>
      </c>
      <c r="B36" s="3">
        <v>236.33763619077425</v>
      </c>
      <c r="C36" s="1">
        <v>217.9990399116637</v>
      </c>
      <c r="D36" s="1">
        <v>18.338596279110547</v>
      </c>
      <c r="E36" s="3">
        <v>55.88288050259105</v>
      </c>
      <c r="F36" s="27"/>
      <c r="G36" s="27"/>
      <c r="H36" s="1">
        <v>75.690535007054</v>
      </c>
      <c r="I36" s="1">
        <v>30.951467130001923</v>
      </c>
      <c r="J36" s="1">
        <v>27.876703270330477</v>
      </c>
      <c r="K36" s="27"/>
      <c r="L36" s="27"/>
      <c r="M36" s="1">
        <v>59.0372867105302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ht="15.75">
      <c r="A37" s="4" t="s">
        <v>29</v>
      </c>
      <c r="B37" s="3">
        <v>538.1716666075545</v>
      </c>
      <c r="C37" s="1">
        <v>502.8016085858135</v>
      </c>
      <c r="D37" s="1">
        <v>35.37005802174086</v>
      </c>
      <c r="E37" s="3">
        <v>97.95576028469543</v>
      </c>
      <c r="F37" s="27"/>
      <c r="G37" s="27"/>
      <c r="H37" s="1">
        <v>178.6929698362911</v>
      </c>
      <c r="I37" s="1">
        <v>70.48882827710295</v>
      </c>
      <c r="J37" s="1">
        <v>68.61793719458882</v>
      </c>
      <c r="K37" s="27"/>
      <c r="L37" s="27"/>
      <c r="M37" s="1">
        <v>141.11206953359522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ht="15.75">
      <c r="A38" s="4" t="s">
        <v>30</v>
      </c>
      <c r="B38" s="3">
        <v>100.2297021558408</v>
      </c>
      <c r="C38" s="1">
        <v>93.11563437492725</v>
      </c>
      <c r="D38" s="1">
        <v>7.114067780913549</v>
      </c>
      <c r="E38" s="3">
        <v>18.562557582867914</v>
      </c>
      <c r="F38" s="27"/>
      <c r="G38" s="27"/>
      <c r="H38" s="1">
        <v>36.225280106269935</v>
      </c>
      <c r="I38" s="1">
        <v>12.321079043260282</v>
      </c>
      <c r="J38" s="1">
        <v>12.32427452715175</v>
      </c>
      <c r="K38" s="27"/>
      <c r="L38" s="27"/>
      <c r="M38" s="1">
        <v>24.813134649784207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ht="15.75">
      <c r="A39" s="4" t="s">
        <v>31</v>
      </c>
      <c r="B39" s="3">
        <v>153.83444895237503</v>
      </c>
      <c r="C39" s="1">
        <v>142.9356271945447</v>
      </c>
      <c r="D39" s="1">
        <v>10.898821757830333</v>
      </c>
      <c r="E39" s="3">
        <v>31.879726783041725</v>
      </c>
      <c r="F39" s="27"/>
      <c r="G39" s="27"/>
      <c r="H39" s="1">
        <v>52.02095852172836</v>
      </c>
      <c r="I39" s="1">
        <v>21.203197979396233</v>
      </c>
      <c r="J39" s="1">
        <v>19.222289100507506</v>
      </c>
      <c r="K39" s="27"/>
      <c r="L39" s="27"/>
      <c r="M39" s="1">
        <v>35.724630248239826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ht="15.75">
      <c r="A40" s="4" t="s">
        <v>32</v>
      </c>
      <c r="B40" s="3">
        <v>244.29454109934719</v>
      </c>
      <c r="C40" s="1">
        <v>224.72095878145433</v>
      </c>
      <c r="D40" s="1">
        <v>19.573582317892832</v>
      </c>
      <c r="E40" s="3">
        <v>47.66504790540259</v>
      </c>
      <c r="F40" s="27"/>
      <c r="G40" s="27"/>
      <c r="H40" s="1">
        <v>86.93327811795898</v>
      </c>
      <c r="I40" s="1">
        <v>32.6106787141881</v>
      </c>
      <c r="J40" s="1">
        <v>27.681905754331893</v>
      </c>
      <c r="K40" s="27"/>
      <c r="L40" s="27"/>
      <c r="M40" s="1">
        <v>63.99687097019674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15.75">
      <c r="A41" s="4" t="s">
        <v>33</v>
      </c>
      <c r="B41" s="3">
        <v>127.43393517518749</v>
      </c>
      <c r="C41" s="1">
        <v>119.05202547107322</v>
      </c>
      <c r="D41" s="1">
        <v>8.381909704114271</v>
      </c>
      <c r="E41" s="3">
        <v>21.344459289257742</v>
      </c>
      <c r="F41" s="27"/>
      <c r="G41" s="27"/>
      <c r="H41" s="1">
        <v>44.12628925608994</v>
      </c>
      <c r="I41" s="1">
        <v>16.119468407308208</v>
      </c>
      <c r="J41" s="1">
        <v>15.145540193715492</v>
      </c>
      <c r="K41" s="27"/>
      <c r="L41" s="27"/>
      <c r="M41" s="1">
        <v>35.771184709859156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ht="15.75">
      <c r="A42" s="4" t="s">
        <v>34</v>
      </c>
      <c r="B42" s="3">
        <v>545.3450186016394</v>
      </c>
      <c r="C42" s="1">
        <v>514.8670702607003</v>
      </c>
      <c r="D42" s="1">
        <v>30.47794834093903</v>
      </c>
      <c r="E42" s="3">
        <v>70.24941474992355</v>
      </c>
      <c r="F42" s="27"/>
      <c r="G42" s="27"/>
      <c r="H42" s="1">
        <v>168.5420807131736</v>
      </c>
      <c r="I42" s="1">
        <v>81.09919701117192</v>
      </c>
      <c r="J42" s="1">
        <v>93.81140187451132</v>
      </c>
      <c r="K42" s="27"/>
      <c r="L42" s="27"/>
      <c r="M42" s="1">
        <v>144.90866403958586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ht="15.75">
      <c r="A43" s="4" t="s">
        <v>35</v>
      </c>
      <c r="B43" s="3">
        <v>175.92269036845397</v>
      </c>
      <c r="C43" s="1">
        <v>161.1802889798779</v>
      </c>
      <c r="D43" s="1">
        <v>14.74240138857604</v>
      </c>
      <c r="E43" s="3">
        <v>36.28894590999626</v>
      </c>
      <c r="F43" s="27"/>
      <c r="G43" s="27"/>
      <c r="H43" s="1">
        <v>63.286279633092605</v>
      </c>
      <c r="I43" s="1">
        <v>22.979722048544648</v>
      </c>
      <c r="J43" s="1">
        <v>21.085676091937692</v>
      </c>
      <c r="K43" s="27"/>
      <c r="L43" s="27"/>
      <c r="M43" s="1">
        <v>42.96355002962603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ht="15.75">
      <c r="A44" s="4" t="s">
        <v>36</v>
      </c>
      <c r="B44" s="3">
        <v>1094.3910064137588</v>
      </c>
      <c r="C44" s="1">
        <v>1027.660984782969</v>
      </c>
      <c r="D44" s="1">
        <v>66.73002163078961</v>
      </c>
      <c r="E44" s="3">
        <v>154.10206033688976</v>
      </c>
      <c r="F44" s="27"/>
      <c r="G44" s="27"/>
      <c r="H44" s="1">
        <v>336.5140254386875</v>
      </c>
      <c r="I44" s="1">
        <v>155.89331150351987</v>
      </c>
      <c r="J44" s="1">
        <v>177.03928497773978</v>
      </c>
      <c r="K44" s="27"/>
      <c r="L44" s="27"/>
      <c r="M44" s="1">
        <v>293.8360066753014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ht="15.75">
      <c r="A45" s="4" t="s">
        <v>37</v>
      </c>
      <c r="B45" s="3">
        <v>756.2163440363713</v>
      </c>
      <c r="C45" s="1">
        <v>694.7959541345409</v>
      </c>
      <c r="D45" s="1">
        <v>61.42038990183053</v>
      </c>
      <c r="E45" s="3">
        <v>173.6744540042447</v>
      </c>
      <c r="F45" s="27"/>
      <c r="G45" s="27"/>
      <c r="H45" s="1">
        <v>250.47536077884385</v>
      </c>
      <c r="I45" s="1">
        <v>89.90952838821194</v>
      </c>
      <c r="J45" s="1">
        <v>83.22924751649863</v>
      </c>
      <c r="K45" s="27"/>
      <c r="L45" s="27"/>
      <c r="M45" s="1">
        <v>195.06819273281147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ht="15.75">
      <c r="A46" s="4" t="s">
        <v>38</v>
      </c>
      <c r="B46" s="3">
        <v>53.047777557053415</v>
      </c>
      <c r="C46" s="1">
        <v>49.42621666488152</v>
      </c>
      <c r="D46" s="1">
        <v>3.621560892171892</v>
      </c>
      <c r="E46" s="3">
        <v>10.614089126184103</v>
      </c>
      <c r="F46" s="27"/>
      <c r="G46" s="27"/>
      <c r="H46" s="1">
        <v>18.61078519147686</v>
      </c>
      <c r="I46" s="1">
        <v>6.721818466646834</v>
      </c>
      <c r="J46" s="1">
        <v>6.3096046833054125</v>
      </c>
      <c r="K46" s="27"/>
      <c r="L46" s="27"/>
      <c r="M46" s="1">
        <v>12.365043025325459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ht="15.75">
      <c r="A47" s="4" t="s">
        <v>39</v>
      </c>
      <c r="B47" s="3">
        <v>1012.4662893791698</v>
      </c>
      <c r="C47" s="1">
        <v>949.2107516204096</v>
      </c>
      <c r="D47" s="1">
        <v>63.25553775876014</v>
      </c>
      <c r="E47" s="3">
        <v>177.80333315740944</v>
      </c>
      <c r="F47" s="27"/>
      <c r="G47" s="27"/>
      <c r="H47" s="1">
        <v>326.7522643946844</v>
      </c>
      <c r="I47" s="1">
        <v>123.59618621573858</v>
      </c>
      <c r="J47" s="1">
        <v>136.17407869608732</v>
      </c>
      <c r="K47" s="27"/>
      <c r="L47" s="27"/>
      <c r="M47" s="1">
        <v>272.5177554524677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ht="15.75">
      <c r="A48" s="4" t="s">
        <v>40</v>
      </c>
      <c r="B48" s="3">
        <v>346.70682776615496</v>
      </c>
      <c r="C48" s="1">
        <v>322.56960004009926</v>
      </c>
      <c r="D48" s="1">
        <v>24.137227726055777</v>
      </c>
      <c r="E48" s="3">
        <v>73.65842671156095</v>
      </c>
      <c r="F48" s="27"/>
      <c r="G48" s="27"/>
      <c r="H48" s="1">
        <v>123.73268479009603</v>
      </c>
      <c r="I48" s="1">
        <v>43.76129342678891</v>
      </c>
      <c r="J48" s="1">
        <v>42.34728606949793</v>
      </c>
      <c r="K48" s="27"/>
      <c r="L48" s="27"/>
      <c r="M48" s="1">
        <v>80.85727247941902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15.75">
      <c r="A49" s="4" t="s">
        <v>41</v>
      </c>
      <c r="B49" s="3">
        <v>357.3193816226793</v>
      </c>
      <c r="C49" s="1">
        <v>331.9178896810931</v>
      </c>
      <c r="D49" s="1">
        <v>25.40149194158627</v>
      </c>
      <c r="E49" s="3">
        <v>61.6221568897789</v>
      </c>
      <c r="F49" s="27"/>
      <c r="G49" s="27"/>
      <c r="H49" s="1">
        <v>128.05969061314153</v>
      </c>
      <c r="I49" s="1">
        <v>42.47853312869885</v>
      </c>
      <c r="J49" s="1">
        <v>46.603747340374746</v>
      </c>
      <c r="K49" s="27"/>
      <c r="L49" s="27"/>
      <c r="M49" s="1">
        <v>91.9427899412988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15.75">
      <c r="A50" s="4" t="s">
        <v>42</v>
      </c>
      <c r="B50" s="3">
        <v>1088.2202000836783</v>
      </c>
      <c r="C50" s="1">
        <v>1024.9407556838355</v>
      </c>
      <c r="D50" s="1">
        <v>63.27944439984258</v>
      </c>
      <c r="E50" s="3">
        <v>153.15824331348344</v>
      </c>
      <c r="F50" s="27"/>
      <c r="G50" s="27"/>
      <c r="H50" s="1">
        <v>342.97089443835534</v>
      </c>
      <c r="I50" s="1">
        <v>153.4383377922166</v>
      </c>
      <c r="J50" s="1">
        <v>181.84318448822006</v>
      </c>
      <c r="K50" s="27"/>
      <c r="L50" s="27"/>
      <c r="M50" s="1">
        <v>285.77586504839286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15.75">
      <c r="A51" s="4" t="s">
        <v>43</v>
      </c>
      <c r="B51" s="3">
        <v>86.32701799034878</v>
      </c>
      <c r="C51" s="1">
        <v>80.9340972995374</v>
      </c>
      <c r="D51" s="1">
        <v>5.392920690811379</v>
      </c>
      <c r="E51" s="3">
        <v>12.350477029983603</v>
      </c>
      <c r="F51" s="27"/>
      <c r="G51" s="27"/>
      <c r="H51" s="1">
        <v>27.825203826054384</v>
      </c>
      <c r="I51" s="1">
        <v>12.504532672872717</v>
      </c>
      <c r="J51" s="1">
        <v>14.664752949333765</v>
      </c>
      <c r="K51" s="27"/>
      <c r="L51" s="27"/>
      <c r="M51" s="1">
        <v>22.3575621990689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15.75">
      <c r="A52" s="4" t="s">
        <v>44</v>
      </c>
      <c r="B52" s="3">
        <v>410.0841777349332</v>
      </c>
      <c r="C52" s="1">
        <v>377.38255215676213</v>
      </c>
      <c r="D52" s="1">
        <v>32.701625578171104</v>
      </c>
      <c r="E52" s="3">
        <v>96.94219231045739</v>
      </c>
      <c r="F52" s="27"/>
      <c r="G52" s="27"/>
      <c r="H52" s="1">
        <v>140.80528742479356</v>
      </c>
      <c r="I52" s="1">
        <v>49.18958937505838</v>
      </c>
      <c r="J52" s="1">
        <v>43.077336197188565</v>
      </c>
      <c r="K52" s="27"/>
      <c r="L52" s="27"/>
      <c r="M52" s="1">
        <v>104.55492487080942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ht="15.75">
      <c r="A53" s="4" t="s">
        <v>45</v>
      </c>
      <c r="B53" s="3">
        <v>70.98086782179526</v>
      </c>
      <c r="C53" s="1">
        <v>65.91771953407398</v>
      </c>
      <c r="D53" s="1">
        <v>5.063148287721277</v>
      </c>
      <c r="E53" s="3">
        <v>14.432517231609605</v>
      </c>
      <c r="F53" s="27"/>
      <c r="G53" s="27"/>
      <c r="H53" s="1">
        <v>23.52547569436328</v>
      </c>
      <c r="I53" s="1">
        <v>10.325784168186496</v>
      </c>
      <c r="J53" s="1">
        <v>8.604185055570913</v>
      </c>
      <c r="K53" s="27"/>
      <c r="L53" s="27"/>
      <c r="M53" s="1">
        <v>16.874454217688285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ht="15.75">
      <c r="A54" s="4" t="s">
        <v>46</v>
      </c>
      <c r="B54" s="3">
        <v>532.1049665694665</v>
      </c>
      <c r="C54" s="1">
        <v>494.19372421912317</v>
      </c>
      <c r="D54" s="1">
        <v>37.91124235034324</v>
      </c>
      <c r="E54" s="3">
        <v>110.1074521392021</v>
      </c>
      <c r="F54" s="27"/>
      <c r="G54" s="27"/>
      <c r="H54" s="1">
        <v>185.16625277628688</v>
      </c>
      <c r="I54" s="1">
        <v>62.79379938322871</v>
      </c>
      <c r="J54" s="1">
        <v>56.7976931850383</v>
      </c>
      <c r="K54" s="27"/>
      <c r="L54" s="27"/>
      <c r="M54" s="1">
        <v>140.38129306227083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ht="15.75">
      <c r="A55" s="4" t="s">
        <v>47</v>
      </c>
      <c r="B55" s="3">
        <v>1652.21385462658</v>
      </c>
      <c r="C55" s="1">
        <v>1517.2651788791852</v>
      </c>
      <c r="D55" s="1">
        <v>134.9486757473948</v>
      </c>
      <c r="E55" s="3">
        <v>400.32830531816893</v>
      </c>
      <c r="F55" s="27"/>
      <c r="G55" s="27"/>
      <c r="H55" s="1">
        <v>569.7120681619429</v>
      </c>
      <c r="I55" s="1">
        <v>188.76532841633227</v>
      </c>
      <c r="J55" s="1">
        <v>181.60074691344363</v>
      </c>
      <c r="K55" s="27"/>
      <c r="L55" s="27"/>
      <c r="M55" s="1">
        <v>399.3317813316015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15.75">
      <c r="A56" s="4" t="s">
        <v>48</v>
      </c>
      <c r="B56" s="3">
        <v>146.73839223416363</v>
      </c>
      <c r="C56" s="1">
        <v>137.44836599356586</v>
      </c>
      <c r="D56" s="1">
        <v>9.290026240597758</v>
      </c>
      <c r="E56" s="3">
        <v>32.32690733539619</v>
      </c>
      <c r="F56" s="27"/>
      <c r="G56" s="27"/>
      <c r="H56" s="1">
        <v>48.10041278856708</v>
      </c>
      <c r="I56" s="1">
        <v>18.954144029710346</v>
      </c>
      <c r="J56" s="1">
        <v>19.70758168271041</v>
      </c>
      <c r="K56" s="27"/>
      <c r="L56" s="27"/>
      <c r="M56" s="1">
        <v>34.31336215896716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ht="15.75">
      <c r="A57" s="4" t="s">
        <v>49</v>
      </c>
      <c r="B57" s="3">
        <v>55.670325774164674</v>
      </c>
      <c r="C57" s="1">
        <v>51.920580838268684</v>
      </c>
      <c r="D57" s="1">
        <v>3.749744935896005</v>
      </c>
      <c r="E57" s="3">
        <v>8.14323180835637</v>
      </c>
      <c r="F57" s="27"/>
      <c r="G57" s="27"/>
      <c r="H57" s="1">
        <v>18.991566073675493</v>
      </c>
      <c r="I57" s="1">
        <v>7.215115067840394</v>
      </c>
      <c r="J57" s="1">
        <v>6.977081435938063</v>
      </c>
      <c r="K57" s="27"/>
      <c r="L57" s="27"/>
      <c r="M57" s="1">
        <v>16.038696860841952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ht="15.75">
      <c r="A58" s="4" t="s">
        <v>50</v>
      </c>
      <c r="B58" s="3">
        <v>737.5998531398144</v>
      </c>
      <c r="C58" s="1">
        <v>662.4712314733152</v>
      </c>
      <c r="D58" s="1">
        <v>75.12862166649916</v>
      </c>
      <c r="E58" s="3">
        <v>215.98186427457628</v>
      </c>
      <c r="F58" s="27"/>
      <c r="G58" s="27"/>
      <c r="H58" s="1">
        <v>254.38111192254797</v>
      </c>
      <c r="I58" s="1">
        <v>78.418203414825</v>
      </c>
      <c r="J58" s="1">
        <v>69.2467531550695</v>
      </c>
      <c r="K58" s="27"/>
      <c r="L58" s="27"/>
      <c r="M58" s="1">
        <v>175.3513631753259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ht="15.75">
      <c r="A59" s="4" t="s">
        <v>51</v>
      </c>
      <c r="B59" s="3">
        <v>617.7225575635164</v>
      </c>
      <c r="C59" s="1">
        <v>567.3371720328876</v>
      </c>
      <c r="D59" s="1">
        <v>50.38538553062895</v>
      </c>
      <c r="E59" s="3">
        <v>136.8866845224269</v>
      </c>
      <c r="F59" s="27"/>
      <c r="G59" s="27"/>
      <c r="H59" s="1">
        <v>225.50373282517458</v>
      </c>
      <c r="I59" s="1">
        <v>67.69557160876667</v>
      </c>
      <c r="J59" s="1">
        <v>65.88742915051618</v>
      </c>
      <c r="K59" s="27"/>
      <c r="L59" s="27"/>
      <c r="M59" s="1">
        <v>155.71908641490592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ht="15.75">
      <c r="A60" s="4" t="s">
        <v>52</v>
      </c>
      <c r="B60" s="3">
        <v>182.28473665513127</v>
      </c>
      <c r="C60" s="1">
        <v>171.63514089651412</v>
      </c>
      <c r="D60" s="1">
        <v>10.64959575861711</v>
      </c>
      <c r="E60" s="3">
        <v>30.832083303655082</v>
      </c>
      <c r="F60" s="27"/>
      <c r="G60" s="27"/>
      <c r="H60" s="1">
        <v>63.026302151065</v>
      </c>
      <c r="I60" s="1">
        <v>24.82982612895125</v>
      </c>
      <c r="J60" s="1">
        <v>24.50357935933826</v>
      </c>
      <c r="K60" s="27"/>
      <c r="L60" s="27"/>
      <c r="M60" s="1">
        <v>45.20981550917051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ht="15.75">
      <c r="A61" s="4" t="s">
        <v>53</v>
      </c>
      <c r="B61" s="3">
        <v>457.4496572340124</v>
      </c>
      <c r="C61" s="1">
        <v>429.878726104878</v>
      </c>
      <c r="D61" s="1">
        <v>27.570931129134458</v>
      </c>
      <c r="E61" s="3">
        <v>74.8255552606718</v>
      </c>
      <c r="F61" s="27"/>
      <c r="G61" s="27"/>
      <c r="H61" s="1">
        <v>149.57382357571655</v>
      </c>
      <c r="I61" s="1">
        <v>58.42347764543218</v>
      </c>
      <c r="J61" s="1">
        <v>59.336125024086066</v>
      </c>
      <c r="K61" s="27"/>
      <c r="L61" s="27"/>
      <c r="M61" s="1">
        <v>125.33674037590671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ht="15.75">
      <c r="A62" s="24" t="s">
        <v>54</v>
      </c>
      <c r="B62" s="8">
        <v>53.711241023569066</v>
      </c>
      <c r="C62" s="9">
        <v>49.84519268419098</v>
      </c>
      <c r="D62" s="9">
        <v>3.8660483393780924</v>
      </c>
      <c r="E62" s="8">
        <v>12.143811809137093</v>
      </c>
      <c r="F62" s="28"/>
      <c r="G62" s="28"/>
      <c r="H62" s="9">
        <v>19.95765951023909</v>
      </c>
      <c r="I62" s="9">
        <v>6.038015507991584</v>
      </c>
      <c r="J62" s="9">
        <v>5.722197331222956</v>
      </c>
      <c r="K62" s="28"/>
      <c r="L62" s="28"/>
      <c r="M62" s="9">
        <v>12.133116574234519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ht="15.7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ht="15.75">
      <c r="A64" s="4" t="s">
        <v>76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ht="15.7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ht="15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5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1:37" ht="15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1:37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1:37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spans="1:37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2:37" ht="15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2:37" ht="15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</row>
    <row r="84" ht="15.75">
      <c r="A84" s="4"/>
    </row>
    <row r="85" ht="15.75">
      <c r="A85" s="4"/>
    </row>
    <row r="86" ht="15.75">
      <c r="A86" s="4"/>
    </row>
    <row r="87" ht="15.75">
      <c r="A87" s="4"/>
    </row>
  </sheetData>
  <hyperlinks>
    <hyperlink ref="A3" location="Notes!A1" display="[See notes]"/>
  </hyperlinks>
  <printOptions/>
  <pageMargins left="0.75" right="0.75" top="1" bottom="1" header="0.5" footer="0.5"/>
  <pageSetup horizontalDpi="600" verticalDpi="600" orientation="portrait" paperSize="17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="75" zoomScaleNormal="75" workbookViewId="0" topLeftCell="A1">
      <selection activeCell="A23" sqref="A23:A26"/>
    </sheetView>
  </sheetViews>
  <sheetFormatPr defaultColWidth="8.796875" defaultRowHeight="15.75"/>
  <sheetData>
    <row r="1" ht="16.5">
      <c r="A1" s="4" t="s">
        <v>67</v>
      </c>
    </row>
    <row r="2" ht="15.75">
      <c r="A2" s="4"/>
    </row>
    <row r="3" ht="15.75">
      <c r="A3" s="30" t="s">
        <v>88</v>
      </c>
    </row>
    <row r="4" ht="15.75">
      <c r="A4" s="4"/>
    </row>
    <row r="5" ht="15.75">
      <c r="A5" s="4" t="s">
        <v>87</v>
      </c>
    </row>
    <row r="6" ht="16.5">
      <c r="A6" s="2" t="s">
        <v>69</v>
      </c>
    </row>
    <row r="7" ht="15.75">
      <c r="A7" s="6" t="s">
        <v>70</v>
      </c>
    </row>
    <row r="8" ht="15.75">
      <c r="A8" s="6" t="s">
        <v>71</v>
      </c>
    </row>
    <row r="9" ht="15.75">
      <c r="A9" s="6" t="s">
        <v>72</v>
      </c>
    </row>
    <row r="10" ht="15.75">
      <c r="A10" s="4" t="s">
        <v>73</v>
      </c>
    </row>
    <row r="11" ht="15.75">
      <c r="A11" s="6" t="s">
        <v>74</v>
      </c>
    </row>
    <row r="12" ht="15.75">
      <c r="A12" s="4" t="s">
        <v>75</v>
      </c>
    </row>
    <row r="13" ht="15.75">
      <c r="A13" s="6" t="s">
        <v>66</v>
      </c>
    </row>
    <row r="15" ht="15.75">
      <c r="A15" s="4" t="s">
        <v>77</v>
      </c>
    </row>
    <row r="16" ht="15.75">
      <c r="A16" s="4" t="s">
        <v>78</v>
      </c>
    </row>
    <row r="17" ht="15.75">
      <c r="A17" s="4" t="s">
        <v>79</v>
      </c>
    </row>
    <row r="18" ht="15.75">
      <c r="A18" s="4" t="s">
        <v>80</v>
      </c>
    </row>
    <row r="19" ht="15.75">
      <c r="A19" s="4" t="s">
        <v>81</v>
      </c>
    </row>
    <row r="20" ht="15.75">
      <c r="A20" s="4" t="s">
        <v>82</v>
      </c>
    </row>
    <row r="21" ht="15.75">
      <c r="A21" s="4" t="s">
        <v>83</v>
      </c>
    </row>
    <row r="22" ht="15.75">
      <c r="A22" s="4"/>
    </row>
    <row r="23" ht="15.75">
      <c r="A23" s="4" t="s">
        <v>76</v>
      </c>
    </row>
    <row r="25" ht="15.75">
      <c r="A25" s="4" t="s">
        <v>85</v>
      </c>
    </row>
    <row r="26" ht="15.75">
      <c r="A26" s="29" t="s">
        <v>84</v>
      </c>
    </row>
  </sheetData>
  <hyperlinks>
    <hyperlink ref="A26" r:id="rId1" display="http://www1.va.gov/vetdata/"/>
    <hyperlink ref="A3" location="Data!A1" display="[Back to data]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Veterans by Sex, Period of Service, and State</dc:title>
  <dc:subject/>
  <dc:creator>US Census Bureau</dc:creator>
  <cp:keywords/>
  <dc:description/>
  <cp:lastModifiedBy>Bureau Of The Census</cp:lastModifiedBy>
  <cp:lastPrinted>2007-10-11T11:19:27Z</cp:lastPrinted>
  <dcterms:created xsi:type="dcterms:W3CDTF">2004-04-13T18:21:51Z</dcterms:created>
  <dcterms:modified xsi:type="dcterms:W3CDTF">2007-11-06T12:35:41Z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