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621" yWindow="65506" windowWidth="12120" windowHeight="9090" tabRatio="601" activeTab="0"/>
  </bookViews>
  <sheets>
    <sheet name="Data" sheetId="1" r:id="rId1"/>
    <sheet name="Notes" sheetId="2" r:id="rId2"/>
  </sheets>
  <definedNames>
    <definedName name="INTERNET">#REF!</definedName>
    <definedName name="METHOD">#REF!</definedName>
    <definedName name="_xlnm.Print_Area" localSheetId="1">'Notes'!$A$1:$U$61</definedName>
    <definedName name="SOURCE">#REF!</definedName>
    <definedName name="TERMS">#REF!</definedName>
    <definedName name="TITLE">#REF!</definedName>
  </definedNames>
  <calcPr fullCalcOnLoad="1"/>
</workbook>
</file>

<file path=xl/sharedStrings.xml><?xml version="1.0" encoding="utf-8"?>
<sst xmlns="http://schemas.openxmlformats.org/spreadsheetml/2006/main" count="110" uniqueCount="100">
  <si>
    <t>Total</t>
  </si>
  <si>
    <t xml:space="preserve">   Violent crime</t>
  </si>
  <si>
    <t/>
  </si>
  <si>
    <t xml:space="preserve">    Property crime</t>
  </si>
  <si>
    <t>State</t>
  </si>
  <si>
    <t>Motor</t>
  </si>
  <si>
    <t>Aggravated</t>
  </si>
  <si>
    <t>Larceny-</t>
  </si>
  <si>
    <t>vehicle</t>
  </si>
  <si>
    <t>rape</t>
  </si>
  <si>
    <t>Robbery</t>
  </si>
  <si>
    <t>assault</t>
  </si>
  <si>
    <t>Burglary</t>
  </si>
  <si>
    <t>theft</t>
  </si>
  <si>
    <t xml:space="preserve">Alaska </t>
  </si>
  <si>
    <t xml:space="preserve">Arizona </t>
  </si>
  <si>
    <t xml:space="preserve">California </t>
  </si>
  <si>
    <t xml:space="preserve">Connecticut </t>
  </si>
  <si>
    <t>District of Columbia \3</t>
  </si>
  <si>
    <t xml:space="preserve">Florida </t>
  </si>
  <si>
    <t xml:space="preserve">Georgia </t>
  </si>
  <si>
    <t xml:space="preserve">Idaho </t>
  </si>
  <si>
    <t xml:space="preserve">Indiana </t>
  </si>
  <si>
    <t xml:space="preserve">Louisiana </t>
  </si>
  <si>
    <t xml:space="preserve">Maryland </t>
  </si>
  <si>
    <t>Massachusetts</t>
  </si>
  <si>
    <t xml:space="preserve">Minnesota </t>
  </si>
  <si>
    <t xml:space="preserve">Mississippi </t>
  </si>
  <si>
    <t xml:space="preserve">Missouri </t>
  </si>
  <si>
    <t xml:space="preserve">Nebraska </t>
  </si>
  <si>
    <t xml:space="preserve">Nevada </t>
  </si>
  <si>
    <t xml:space="preserve">New Hampshire </t>
  </si>
  <si>
    <t>New Jersey</t>
  </si>
  <si>
    <t xml:space="preserve">North Carolina </t>
  </si>
  <si>
    <t xml:space="preserve">North Dakota </t>
  </si>
  <si>
    <t xml:space="preserve">Ohio </t>
  </si>
  <si>
    <t xml:space="preserve">Oregon </t>
  </si>
  <si>
    <t xml:space="preserve">Rhode Island </t>
  </si>
  <si>
    <t xml:space="preserve">South Carolina </t>
  </si>
  <si>
    <t xml:space="preserve">Tennessee </t>
  </si>
  <si>
    <t xml:space="preserve">Texas </t>
  </si>
  <si>
    <t xml:space="preserve">Vermont </t>
  </si>
  <si>
    <t xml:space="preserve">Washington </t>
  </si>
  <si>
    <t xml:space="preserve">West Virginia </t>
  </si>
  <si>
    <t xml:space="preserve">Wisconsin </t>
  </si>
  <si>
    <t xml:space="preserve">Wyoming </t>
  </si>
  <si>
    <t>Please complete:</t>
  </si>
  <si>
    <t>Contact:  Carlos A. Davis</t>
  </si>
  <si>
    <t>Phone:   (304) 625-2785</t>
  </si>
  <si>
    <t>E-mail:_______________________</t>
  </si>
  <si>
    <t>Arkansas</t>
  </si>
  <si>
    <t>Michigan</t>
  </si>
  <si>
    <t>New York</t>
  </si>
  <si>
    <t>Pennsylvania</t>
  </si>
  <si>
    <t>Utah</t>
  </si>
  <si>
    <t>FOOTNOTES</t>
  </si>
  <si>
    <t xml:space="preserve">Maine </t>
  </si>
  <si>
    <t xml:space="preserve">Total </t>
  </si>
  <si>
    <t>Forcible</t>
  </si>
  <si>
    <t xml:space="preserve">Delaware </t>
  </si>
  <si>
    <t xml:space="preserve">Iowa </t>
  </si>
  <si>
    <t xml:space="preserve">Alabama </t>
  </si>
  <si>
    <t xml:space="preserve">Colorado </t>
  </si>
  <si>
    <t xml:space="preserve">Hawaii </t>
  </si>
  <si>
    <t xml:space="preserve">New Mexico </t>
  </si>
  <si>
    <t xml:space="preserve">Oklahoma </t>
  </si>
  <si>
    <t xml:space="preserve">South Dakota </t>
  </si>
  <si>
    <t xml:space="preserve">Virginia </t>
  </si>
  <si>
    <t xml:space="preserve">      United States </t>
  </si>
  <si>
    <t xml:space="preserve">Source: U.S. Department of Justice, </t>
  </si>
  <si>
    <t>http://www.fbi.gov/ucr/ucr.htm</t>
  </si>
  <si>
    <t>and partially reporting agencies within each state.</t>
  </si>
  <si>
    <t>Violent</t>
  </si>
  <si>
    <t>Crime</t>
  </si>
  <si>
    <t xml:space="preserve">add </t>
  </si>
  <si>
    <t>check</t>
  </si>
  <si>
    <t>Property</t>
  </si>
  <si>
    <t xml:space="preserve">Kansas  </t>
  </si>
  <si>
    <t xml:space="preserve">Kentucky  </t>
  </si>
  <si>
    <t xml:space="preserve">Federal Bureau of Investigation. </t>
  </si>
  <si>
    <t xml:space="preserve">Crime in the United States, annual. See </t>
  </si>
  <si>
    <t>\1 The 2004 crime figures have been adjusted.</t>
  </si>
  <si>
    <t>2004 \1</t>
  </si>
  <si>
    <t>Murder \2</t>
  </si>
  <si>
    <t xml:space="preserve">Illinois \4 </t>
  </si>
  <si>
    <t xml:space="preserve">Montana  </t>
  </si>
  <si>
    <t>\2 Includes nonnegligent manslaughter.</t>
  </si>
  <si>
    <t>\3 Includes offenses reported by the Zoological Police and the Metro Transit Police.</t>
  </si>
  <si>
    <t>\4 Limited data for 2004 were available for Illinois.</t>
  </si>
  <si>
    <t xml:space="preserve">Table 301. Crime Rates by State, 2004 and 2005, and by Type, 2005 </t>
  </si>
  <si>
    <t xml:space="preserve">[Rates per 100,000 population.  </t>
  </si>
  <si>
    <t>Data include offenses actually</t>
  </si>
  <si>
    <t xml:space="preserve">reported to law enforcement and also offense estimations for nonreporting </t>
  </si>
  <si>
    <t xml:space="preserve">For definitions of types of crimes, go to </t>
  </si>
  <si>
    <t>[See notes]</t>
  </si>
  <si>
    <t>[Back to data]</t>
  </si>
  <si>
    <t>Based on Census Bureau estimated resident population as of July 1.</t>
  </si>
  <si>
    <t>http://www.fbi.gov/ucr/05cius/about/offense_definitions.html]</t>
  </si>
  <si>
    <t>For more information:</t>
  </si>
  <si>
    <t xml:space="preserve">Crime in the United States, annual. 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</si>
</sst>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.0"/>
    <numFmt numFmtId="173" formatCode="0.0"/>
    <numFmt numFmtId="174" formatCode="&quot;Yes&quot;;&quot;Yes&quot;;&quot;No&quot;"/>
    <numFmt numFmtId="175" formatCode="&quot;True&quot;;&quot;True&quot;;&quot;False&quot;"/>
    <numFmt numFmtId="176" formatCode="&quot;On&quot;;&quot;On&quot;;&quot;Off&quot;"/>
  </numFmts>
  <fonts count="9">
    <font>
      <sz val="12"/>
      <name val="Courier New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Courier New"/>
      <family val="0"/>
    </font>
    <font>
      <u val="single"/>
      <sz val="12"/>
      <color indexed="12"/>
      <name val="Courier New"/>
      <family val="0"/>
    </font>
    <font>
      <u val="single"/>
      <sz val="12"/>
      <color indexed="36"/>
      <name val="Courier New"/>
      <family val="0"/>
    </font>
    <font>
      <sz val="12"/>
      <color indexed="8"/>
      <name val="Courier New"/>
      <family val="3"/>
    </font>
    <font>
      <i/>
      <sz val="12"/>
      <color indexed="8"/>
      <name val="Courier New"/>
      <family val="3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NumberFormat="1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NumberFormat="1" applyFont="1" applyAlignment="1">
      <alignment horizontal="center"/>
    </xf>
    <xf numFmtId="0" fontId="0" fillId="0" borderId="0" xfId="0" applyNumberFormat="1" applyAlignment="1">
      <alignment/>
    </xf>
    <xf numFmtId="0" fontId="4" fillId="0" borderId="0" xfId="0" applyFont="1" applyAlignment="1">
      <alignment/>
    </xf>
    <xf numFmtId="0" fontId="0" fillId="0" borderId="0" xfId="0" applyNumberFormat="1" applyAlignment="1" quotePrefix="1">
      <alignment/>
    </xf>
    <xf numFmtId="0" fontId="0" fillId="0" borderId="0" xfId="0" applyNumberFormat="1" applyFont="1" applyBorder="1" applyAlignment="1">
      <alignment/>
    </xf>
    <xf numFmtId="172" fontId="4" fillId="0" borderId="0" xfId="0" applyNumberFormat="1" applyFont="1" applyBorder="1" applyAlignment="1">
      <alignment/>
    </xf>
    <xf numFmtId="0" fontId="0" fillId="0" borderId="1" xfId="0" applyFont="1" applyBorder="1" applyAlignment="1">
      <alignment horizontal="right"/>
    </xf>
    <xf numFmtId="0" fontId="0" fillId="0" borderId="0" xfId="0" applyNumberFormat="1" applyFont="1" applyFill="1" applyBorder="1" applyAlignment="1">
      <alignment/>
    </xf>
    <xf numFmtId="0" fontId="0" fillId="0" borderId="1" xfId="0" applyBorder="1" applyAlignment="1">
      <alignment/>
    </xf>
    <xf numFmtId="0" fontId="0" fillId="0" borderId="2" xfId="0" applyFont="1" applyBorder="1" applyAlignment="1">
      <alignment horizontal="fill"/>
    </xf>
    <xf numFmtId="3" fontId="0" fillId="0" borderId="0" xfId="0" applyNumberFormat="1" applyFont="1" applyFill="1" applyBorder="1" applyAlignment="1" applyProtection="1">
      <alignment horizontal="right"/>
      <protection/>
    </xf>
    <xf numFmtId="0" fontId="4" fillId="0" borderId="3" xfId="0" applyNumberFormat="1" applyFont="1" applyBorder="1" applyAlignment="1">
      <alignment/>
    </xf>
    <xf numFmtId="0" fontId="0" fillId="0" borderId="4" xfId="0" applyFont="1" applyBorder="1" applyAlignment="1">
      <alignment horizontal="fill"/>
    </xf>
    <xf numFmtId="0" fontId="0" fillId="0" borderId="1" xfId="0" applyBorder="1" applyAlignment="1">
      <alignment horizontal="right"/>
    </xf>
    <xf numFmtId="0" fontId="0" fillId="0" borderId="5" xfId="0" applyFont="1" applyBorder="1" applyAlignment="1">
      <alignment horizontal="right"/>
    </xf>
    <xf numFmtId="0" fontId="0" fillId="0" borderId="6" xfId="0" applyFont="1" applyBorder="1" applyAlignment="1">
      <alignment horizontal="fill"/>
    </xf>
    <xf numFmtId="3" fontId="0" fillId="0" borderId="5" xfId="0" applyNumberFormat="1" applyFont="1" applyFill="1" applyBorder="1" applyAlignment="1" applyProtection="1">
      <alignment horizontal="right"/>
      <protection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5" xfId="0" applyFont="1" applyBorder="1" applyAlignment="1">
      <alignment horizontal="fill"/>
    </xf>
    <xf numFmtId="0" fontId="0" fillId="0" borderId="7" xfId="0" applyFont="1" applyBorder="1" applyAlignment="1">
      <alignment/>
    </xf>
    <xf numFmtId="0" fontId="0" fillId="0" borderId="0" xfId="0" applyNumberFormat="1" applyBorder="1" applyAlignment="1">
      <alignment/>
    </xf>
    <xf numFmtId="0" fontId="0" fillId="0" borderId="0" xfId="0" applyAlignment="1">
      <alignment horizontal="right"/>
    </xf>
    <xf numFmtId="0" fontId="0" fillId="0" borderId="2" xfId="0" applyNumberFormat="1" applyFont="1" applyBorder="1" applyAlignment="1">
      <alignment/>
    </xf>
    <xf numFmtId="3" fontId="0" fillId="0" borderId="2" xfId="0" applyNumberFormat="1" applyFont="1" applyFill="1" applyBorder="1" applyAlignment="1" applyProtection="1">
      <alignment horizontal="right"/>
      <protection/>
    </xf>
    <xf numFmtId="3" fontId="0" fillId="0" borderId="6" xfId="0" applyNumberFormat="1" applyFont="1" applyFill="1" applyBorder="1" applyAlignment="1" applyProtection="1">
      <alignment horizontal="right"/>
      <protection/>
    </xf>
    <xf numFmtId="0" fontId="4" fillId="0" borderId="7" xfId="0" applyFont="1" applyBorder="1" applyAlignment="1">
      <alignment/>
    </xf>
    <xf numFmtId="0" fontId="4" fillId="0" borderId="7" xfId="0" applyNumberFormat="1" applyFont="1" applyBorder="1" applyAlignment="1">
      <alignment/>
    </xf>
    <xf numFmtId="3" fontId="4" fillId="0" borderId="5" xfId="0" applyNumberFormat="1" applyFont="1" applyBorder="1" applyAlignment="1">
      <alignment/>
    </xf>
    <xf numFmtId="0" fontId="4" fillId="0" borderId="1" xfId="0" applyFont="1" applyBorder="1" applyAlignment="1">
      <alignment horizontal="right"/>
    </xf>
    <xf numFmtId="0" fontId="0" fillId="0" borderId="0" xfId="0" applyFont="1" applyBorder="1" applyAlignment="1">
      <alignment/>
    </xf>
    <xf numFmtId="172" fontId="4" fillId="0" borderId="0" xfId="0" applyNumberFormat="1" applyFont="1" applyAlignment="1">
      <alignment/>
    </xf>
    <xf numFmtId="0" fontId="4" fillId="0" borderId="3" xfId="0" applyFont="1" applyBorder="1" applyAlignment="1">
      <alignment/>
    </xf>
    <xf numFmtId="0" fontId="0" fillId="0" borderId="8" xfId="0" applyFont="1" applyBorder="1" applyAlignment="1">
      <alignment/>
    </xf>
    <xf numFmtId="0" fontId="0" fillId="0" borderId="5" xfId="0" applyFont="1" applyBorder="1" applyAlignment="1">
      <alignment horizontal="center"/>
    </xf>
    <xf numFmtId="0" fontId="0" fillId="0" borderId="5" xfId="0" applyBorder="1" applyAlignment="1">
      <alignment horizontal="right"/>
    </xf>
    <xf numFmtId="0" fontId="4" fillId="0" borderId="5" xfId="0" applyFont="1" applyBorder="1" applyAlignment="1">
      <alignment horizontal="right"/>
    </xf>
    <xf numFmtId="0" fontId="7" fillId="0" borderId="0" xfId="0" applyFont="1" applyAlignment="1">
      <alignment/>
    </xf>
    <xf numFmtId="0" fontId="5" fillId="0" borderId="0" xfId="16" applyFont="1" applyAlignment="1">
      <alignment/>
    </xf>
    <xf numFmtId="3" fontId="4" fillId="0" borderId="0" xfId="0" applyNumberFormat="1" applyFont="1" applyFill="1" applyBorder="1" applyAlignment="1">
      <alignment/>
    </xf>
    <xf numFmtId="3" fontId="0" fillId="0" borderId="0" xfId="0" applyNumberFormat="1" applyFont="1" applyAlignment="1">
      <alignment/>
    </xf>
    <xf numFmtId="3" fontId="0" fillId="0" borderId="5" xfId="0" applyNumberFormat="1" applyFont="1" applyBorder="1" applyAlignment="1">
      <alignment/>
    </xf>
    <xf numFmtId="3" fontId="4" fillId="0" borderId="8" xfId="0" applyNumberFormat="1" applyFont="1" applyFill="1" applyBorder="1" applyAlignment="1">
      <alignment/>
    </xf>
    <xf numFmtId="3" fontId="0" fillId="0" borderId="5" xfId="0" applyNumberFormat="1" applyFont="1" applyFill="1" applyBorder="1" applyAlignment="1">
      <alignment/>
    </xf>
    <xf numFmtId="0" fontId="0" fillId="0" borderId="5" xfId="0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Fill="1" applyBorder="1" applyAlignment="1">
      <alignment horizontal="right"/>
    </xf>
    <xf numFmtId="0" fontId="8" fillId="0" borderId="0" xfId="0" applyFont="1" applyAlignment="1">
      <alignment/>
    </xf>
    <xf numFmtId="3" fontId="4" fillId="0" borderId="0" xfId="0" applyNumberFormat="1" applyFont="1" applyAlignment="1">
      <alignment/>
    </xf>
    <xf numFmtId="0" fontId="0" fillId="0" borderId="3" xfId="0" applyFont="1" applyBorder="1" applyAlignment="1">
      <alignment horizontal="right"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fbi.gov/ucr/ucr.htm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5"/>
  <sheetViews>
    <sheetView showGridLines="0" tabSelected="1" zoomScale="75" zoomScaleNormal="75" workbookViewId="0" topLeftCell="A1">
      <pane xSplit="3" ySplit="12" topLeftCell="D13" activePane="bottomRight" state="frozen"/>
      <selection pane="topLeft" activeCell="A1" sqref="A1"/>
      <selection pane="topRight" activeCell="D1" sqref="D1"/>
      <selection pane="bottomLeft" activeCell="A14" sqref="A14"/>
      <selection pane="bottomRight" activeCell="D13" sqref="D13"/>
    </sheetView>
  </sheetViews>
  <sheetFormatPr defaultColWidth="8.796875" defaultRowHeight="15.75"/>
  <cols>
    <col min="1" max="1" width="30.09765625" style="0" customWidth="1"/>
    <col min="2" max="2" width="0" style="0" hidden="1" customWidth="1"/>
    <col min="3" max="3" width="9" style="0" hidden="1" customWidth="1"/>
    <col min="4" max="14" width="10.19921875" style="0" customWidth="1"/>
  </cols>
  <sheetData>
    <row r="1" spans="1:3" ht="16.5">
      <c r="A1" s="2" t="s">
        <v>89</v>
      </c>
      <c r="B1" s="1"/>
      <c r="C1" s="1"/>
    </row>
    <row r="2" spans="1:3" ht="16.5">
      <c r="A2" s="2"/>
      <c r="B2" s="1"/>
      <c r="C2" s="1"/>
    </row>
    <row r="3" spans="1:3" ht="15.75">
      <c r="A3" s="45" t="s">
        <v>94</v>
      </c>
      <c r="B3" s="1"/>
      <c r="C3" s="1"/>
    </row>
    <row r="4" spans="1:3" ht="15.75">
      <c r="A4" s="1"/>
      <c r="B4" s="28"/>
      <c r="C4" s="28"/>
    </row>
    <row r="5" spans="1:14" ht="16.5">
      <c r="A5" s="27"/>
      <c r="B5" s="27"/>
      <c r="C5" s="27"/>
      <c r="D5" s="39"/>
      <c r="E5" s="33"/>
      <c r="F5" s="33"/>
      <c r="G5" s="27" t="s">
        <v>1</v>
      </c>
      <c r="H5" s="33"/>
      <c r="I5" s="34"/>
      <c r="J5" s="18"/>
      <c r="K5" s="33"/>
      <c r="L5" s="27" t="s">
        <v>3</v>
      </c>
      <c r="M5" s="33"/>
      <c r="N5" s="33"/>
    </row>
    <row r="6" spans="1:14" ht="15.75">
      <c r="A6" s="3"/>
      <c r="B6" s="37"/>
      <c r="C6" s="37"/>
      <c r="D6" s="19"/>
      <c r="E6" s="16"/>
      <c r="F6" s="16"/>
      <c r="G6" s="16"/>
      <c r="H6" s="16"/>
      <c r="I6" s="16"/>
      <c r="J6" s="19"/>
      <c r="K6" s="16"/>
      <c r="L6" s="16"/>
      <c r="M6" s="16"/>
      <c r="N6" s="16"/>
    </row>
    <row r="7" spans="1:14" ht="16.5">
      <c r="A7" s="5"/>
      <c r="B7" s="37"/>
      <c r="C7" s="37"/>
      <c r="D7" s="40"/>
      <c r="E7" s="27"/>
      <c r="F7" s="3"/>
      <c r="G7" s="9">
        <v>2005</v>
      </c>
      <c r="H7" s="3"/>
      <c r="I7" s="6" t="s">
        <v>2</v>
      </c>
      <c r="J7" s="13"/>
      <c r="K7" s="24" t="s">
        <v>2</v>
      </c>
      <c r="L7" s="9">
        <v>2005</v>
      </c>
      <c r="M7" s="3"/>
      <c r="N7" s="3"/>
    </row>
    <row r="8" spans="1:14" ht="15.75">
      <c r="A8" s="5" t="s">
        <v>4</v>
      </c>
      <c r="B8" s="37"/>
      <c r="C8" s="37"/>
      <c r="D8" s="41"/>
      <c r="E8" s="16"/>
      <c r="F8" s="16"/>
      <c r="G8" s="16"/>
      <c r="H8" s="16"/>
      <c r="I8" s="16"/>
      <c r="J8" s="26"/>
      <c r="K8" s="25"/>
      <c r="L8" s="16"/>
      <c r="M8" s="16"/>
      <c r="N8" s="16"/>
    </row>
    <row r="9" spans="1:14" ht="15.75">
      <c r="A9" s="7"/>
      <c r="B9" s="52" t="s">
        <v>72</v>
      </c>
      <c r="C9" s="52" t="s">
        <v>76</v>
      </c>
      <c r="D9" s="21"/>
      <c r="E9" s="6"/>
      <c r="F9" s="6"/>
      <c r="G9" s="6"/>
      <c r="H9" s="6"/>
      <c r="I9" s="6"/>
      <c r="J9" s="13"/>
      <c r="K9" s="56"/>
      <c r="L9" s="6"/>
      <c r="M9" s="6"/>
      <c r="N9" s="6" t="s">
        <v>5</v>
      </c>
    </row>
    <row r="10" spans="1:14" ht="15.75">
      <c r="A10" s="1"/>
      <c r="B10" s="52" t="s">
        <v>73</v>
      </c>
      <c r="C10" s="52" t="s">
        <v>73</v>
      </c>
      <c r="D10" s="42" t="s">
        <v>0</v>
      </c>
      <c r="F10" s="6"/>
      <c r="G10" s="29" t="s">
        <v>58</v>
      </c>
      <c r="H10" s="6"/>
      <c r="I10" s="6" t="s">
        <v>6</v>
      </c>
      <c r="J10" s="20" t="s">
        <v>57</v>
      </c>
      <c r="K10" s="15"/>
      <c r="L10" s="6"/>
      <c r="M10" s="6" t="s">
        <v>7</v>
      </c>
      <c r="N10" s="6" t="s">
        <v>8</v>
      </c>
    </row>
    <row r="11" spans="1:14" ht="16.5">
      <c r="A11" s="3"/>
      <c r="B11" s="52" t="s">
        <v>74</v>
      </c>
      <c r="C11" s="52" t="s">
        <v>74</v>
      </c>
      <c r="D11" s="43" t="s">
        <v>82</v>
      </c>
      <c r="E11" s="6" t="s">
        <v>0</v>
      </c>
      <c r="F11" s="29" t="s">
        <v>83</v>
      </c>
      <c r="G11" s="6" t="s">
        <v>9</v>
      </c>
      <c r="H11" s="29" t="s">
        <v>10</v>
      </c>
      <c r="I11" s="6" t="s">
        <v>11</v>
      </c>
      <c r="J11" s="36">
        <v>2004</v>
      </c>
      <c r="K11" s="13" t="s">
        <v>0</v>
      </c>
      <c r="L11" s="29" t="s">
        <v>12</v>
      </c>
      <c r="M11" s="6" t="s">
        <v>13</v>
      </c>
      <c r="N11" s="6" t="s">
        <v>13</v>
      </c>
    </row>
    <row r="12" spans="1:14" ht="15.75">
      <c r="A12" s="16"/>
      <c r="B12" s="53" t="s">
        <v>75</v>
      </c>
      <c r="C12" s="53" t="s">
        <v>75</v>
      </c>
      <c r="D12" s="22"/>
      <c r="E12" s="16"/>
      <c r="F12" s="16"/>
      <c r="G12" s="16"/>
      <c r="H12" s="16"/>
      <c r="I12" s="16"/>
      <c r="J12" s="19"/>
      <c r="K12" s="19"/>
      <c r="L12" s="16"/>
      <c r="M12" s="16"/>
      <c r="N12" s="16"/>
    </row>
    <row r="13" spans="1:14" s="38" customFormat="1" ht="16.5">
      <c r="A13" s="38" t="s">
        <v>68</v>
      </c>
      <c r="B13" s="12">
        <f>E13-SUM(F13:I13)</f>
        <v>0.0999999999999659</v>
      </c>
      <c r="C13" s="12">
        <f>K13-SUM(L13:N13)</f>
        <v>0.1000000000003638</v>
      </c>
      <c r="D13" s="49">
        <v>463.2</v>
      </c>
      <c r="E13" s="55">
        <v>469.2</v>
      </c>
      <c r="F13" s="55">
        <v>5.6</v>
      </c>
      <c r="G13" s="55">
        <v>31.7</v>
      </c>
      <c r="H13" s="55">
        <v>140.7</v>
      </c>
      <c r="I13" s="55">
        <v>291.1</v>
      </c>
      <c r="J13" s="35">
        <v>3517.1</v>
      </c>
      <c r="K13" s="46">
        <v>3429.8</v>
      </c>
      <c r="L13" s="46">
        <v>726.7</v>
      </c>
      <c r="M13" s="46">
        <v>2286.3</v>
      </c>
      <c r="N13" s="46">
        <v>416.7</v>
      </c>
    </row>
    <row r="14" spans="1:14" ht="15.75" hidden="1">
      <c r="A14" s="1"/>
      <c r="B14" s="11"/>
      <c r="C14" s="11"/>
      <c r="D14" s="50"/>
      <c r="E14" s="47"/>
      <c r="F14" s="47"/>
      <c r="G14" s="47"/>
      <c r="H14" s="47"/>
      <c r="I14" s="47"/>
      <c r="J14" s="48"/>
      <c r="K14" s="47"/>
      <c r="L14" s="47"/>
      <c r="M14" s="47"/>
      <c r="N14" s="47"/>
    </row>
    <row r="15" spans="1:14" ht="16.5">
      <c r="A15" s="1" t="s">
        <v>61</v>
      </c>
      <c r="B15" s="12">
        <f aca="true" t="shared" si="0" ref="B15:B22">E15-SUM(F15:I15)</f>
        <v>0</v>
      </c>
      <c r="C15" s="12">
        <f aca="true" t="shared" si="1" ref="C15:C66">K15-SUM(L15:N15)</f>
        <v>0</v>
      </c>
      <c r="D15" s="23">
        <v>427</v>
      </c>
      <c r="E15" s="17">
        <v>431.7</v>
      </c>
      <c r="F15" s="17">
        <v>8.2</v>
      </c>
      <c r="G15" s="17">
        <v>34.3</v>
      </c>
      <c r="H15" s="17">
        <v>141.4</v>
      </c>
      <c r="I15" s="17">
        <v>247.8</v>
      </c>
      <c r="J15" s="23">
        <v>4025</v>
      </c>
      <c r="K15" s="17">
        <v>3892.1</v>
      </c>
      <c r="L15" s="17">
        <v>953.8</v>
      </c>
      <c r="M15" s="17">
        <v>2650</v>
      </c>
      <c r="N15" s="17">
        <v>288.3</v>
      </c>
    </row>
    <row r="16" spans="1:14" ht="16.5">
      <c r="A16" s="1" t="s">
        <v>14</v>
      </c>
      <c r="B16" s="12">
        <f t="shared" si="0"/>
        <v>0</v>
      </c>
      <c r="C16" s="12">
        <f t="shared" si="1"/>
        <v>-0.09999999999990905</v>
      </c>
      <c r="D16" s="23">
        <v>632.3</v>
      </c>
      <c r="E16" s="17">
        <v>631.9</v>
      </c>
      <c r="F16" s="17">
        <v>4.8</v>
      </c>
      <c r="G16" s="17">
        <v>81.1</v>
      </c>
      <c r="H16" s="17">
        <v>80.9</v>
      </c>
      <c r="I16" s="17">
        <v>465.1</v>
      </c>
      <c r="J16" s="23">
        <v>3382.8</v>
      </c>
      <c r="K16" s="17">
        <v>3612.5</v>
      </c>
      <c r="L16" s="17">
        <v>622.5</v>
      </c>
      <c r="M16" s="17">
        <v>2599.1</v>
      </c>
      <c r="N16" s="17">
        <v>391</v>
      </c>
    </row>
    <row r="17" spans="1:14" ht="16.5">
      <c r="A17" s="1" t="s">
        <v>15</v>
      </c>
      <c r="B17" s="12">
        <f t="shared" si="0"/>
        <v>0.10000000000013642</v>
      </c>
      <c r="C17" s="12">
        <f t="shared" si="1"/>
        <v>0</v>
      </c>
      <c r="D17" s="23">
        <v>504.4</v>
      </c>
      <c r="E17" s="17">
        <v>513.2</v>
      </c>
      <c r="F17" s="17">
        <v>7.5</v>
      </c>
      <c r="G17" s="17">
        <v>33.8</v>
      </c>
      <c r="H17" s="17">
        <v>144.4</v>
      </c>
      <c r="I17" s="17">
        <v>327.4</v>
      </c>
      <c r="J17" s="23">
        <v>5340.5</v>
      </c>
      <c r="K17" s="17">
        <v>4838</v>
      </c>
      <c r="L17" s="17">
        <v>948.4</v>
      </c>
      <c r="M17" s="17">
        <v>2965.2</v>
      </c>
      <c r="N17" s="17">
        <v>924.4</v>
      </c>
    </row>
    <row r="18" spans="1:14" ht="16.5">
      <c r="A18" s="1" t="s">
        <v>50</v>
      </c>
      <c r="B18" s="12">
        <f t="shared" si="0"/>
        <v>0</v>
      </c>
      <c r="C18" s="12">
        <f t="shared" si="1"/>
        <v>0</v>
      </c>
      <c r="D18" s="23">
        <v>502.3</v>
      </c>
      <c r="E18" s="17">
        <v>527.5</v>
      </c>
      <c r="F18" s="17">
        <v>6.7</v>
      </c>
      <c r="G18" s="17">
        <v>42.9</v>
      </c>
      <c r="H18" s="17">
        <v>91.1</v>
      </c>
      <c r="I18" s="17">
        <v>386.8</v>
      </c>
      <c r="J18" s="23">
        <v>4013</v>
      </c>
      <c r="K18" s="17">
        <v>4057.9</v>
      </c>
      <c r="L18" s="17">
        <v>1084.6</v>
      </c>
      <c r="M18" s="17">
        <v>2711.2</v>
      </c>
      <c r="N18" s="17">
        <v>262.1</v>
      </c>
    </row>
    <row r="19" spans="1:14" ht="16.5">
      <c r="A19" s="1" t="s">
        <v>16</v>
      </c>
      <c r="B19" s="12">
        <f t="shared" si="0"/>
        <v>0</v>
      </c>
      <c r="C19" s="12">
        <f t="shared" si="1"/>
        <v>0</v>
      </c>
      <c r="D19" s="23">
        <v>527.8</v>
      </c>
      <c r="E19" s="17">
        <v>526.3</v>
      </c>
      <c r="F19" s="17">
        <v>6.9</v>
      </c>
      <c r="G19" s="17">
        <v>26</v>
      </c>
      <c r="H19" s="17">
        <v>176.1</v>
      </c>
      <c r="I19" s="17">
        <v>317.3</v>
      </c>
      <c r="J19" s="23">
        <v>3419</v>
      </c>
      <c r="K19" s="17">
        <v>3322.6</v>
      </c>
      <c r="L19" s="17">
        <v>693.3</v>
      </c>
      <c r="M19" s="17">
        <v>1916.5</v>
      </c>
      <c r="N19" s="17">
        <v>712.8</v>
      </c>
    </row>
    <row r="20" spans="1:14" ht="16.5">
      <c r="A20" s="1" t="s">
        <v>62</v>
      </c>
      <c r="B20" s="12">
        <f t="shared" si="0"/>
        <v>0.10000000000002274</v>
      </c>
      <c r="C20" s="12">
        <f t="shared" si="1"/>
        <v>0</v>
      </c>
      <c r="D20" s="23">
        <v>372</v>
      </c>
      <c r="E20" s="17">
        <v>396.5</v>
      </c>
      <c r="F20" s="17">
        <v>3.7</v>
      </c>
      <c r="G20" s="17">
        <v>43.4</v>
      </c>
      <c r="H20" s="17">
        <v>84.6</v>
      </c>
      <c r="I20" s="17">
        <v>264.7</v>
      </c>
      <c r="J20" s="23">
        <v>3919.3</v>
      </c>
      <c r="K20" s="17">
        <v>4039.5</v>
      </c>
      <c r="L20" s="17">
        <v>744.8</v>
      </c>
      <c r="M20" s="17">
        <v>2735.2</v>
      </c>
      <c r="N20" s="17">
        <v>559.5</v>
      </c>
    </row>
    <row r="21" spans="1:14" ht="16.5">
      <c r="A21" s="1" t="s">
        <v>17</v>
      </c>
      <c r="B21" s="12">
        <f t="shared" si="0"/>
        <v>0</v>
      </c>
      <c r="C21" s="12">
        <f t="shared" si="1"/>
        <v>0</v>
      </c>
      <c r="D21" s="23">
        <v>289</v>
      </c>
      <c r="E21" s="17">
        <v>274.5</v>
      </c>
      <c r="F21" s="17">
        <v>2.9</v>
      </c>
      <c r="G21" s="17">
        <v>20</v>
      </c>
      <c r="H21" s="17">
        <v>113</v>
      </c>
      <c r="I21" s="17">
        <v>138.6</v>
      </c>
      <c r="J21" s="23">
        <v>2627.2</v>
      </c>
      <c r="K21" s="17">
        <v>2558</v>
      </c>
      <c r="L21" s="17">
        <v>437.1</v>
      </c>
      <c r="M21" s="17">
        <v>1824.1</v>
      </c>
      <c r="N21" s="17">
        <v>296.8</v>
      </c>
    </row>
    <row r="22" spans="1:14" ht="16.5">
      <c r="A22" s="1" t="s">
        <v>59</v>
      </c>
      <c r="B22" s="12">
        <f t="shared" si="0"/>
        <v>0</v>
      </c>
      <c r="C22" s="12">
        <f t="shared" si="1"/>
        <v>0</v>
      </c>
      <c r="D22" s="23">
        <v>615</v>
      </c>
      <c r="E22" s="17">
        <v>632.1</v>
      </c>
      <c r="F22" s="17">
        <v>4.4</v>
      </c>
      <c r="G22" s="17">
        <v>44.7</v>
      </c>
      <c r="H22" s="17">
        <v>154.8</v>
      </c>
      <c r="I22" s="17">
        <v>428.2</v>
      </c>
      <c r="J22" s="23">
        <v>3163.9</v>
      </c>
      <c r="K22" s="17">
        <v>3111.4</v>
      </c>
      <c r="L22" s="17">
        <v>688.9</v>
      </c>
      <c r="M22" s="17">
        <v>2144</v>
      </c>
      <c r="N22" s="17">
        <v>278.5</v>
      </c>
    </row>
    <row r="23" spans="2:14" ht="16.5">
      <c r="B23" s="12"/>
      <c r="C23" s="12">
        <f t="shared" si="1"/>
        <v>0</v>
      </c>
      <c r="D23" s="51"/>
      <c r="E23" s="47"/>
      <c r="F23" s="47"/>
      <c r="G23" s="47"/>
      <c r="H23" s="47"/>
      <c r="I23" s="47"/>
      <c r="J23" s="23"/>
      <c r="K23" s="47"/>
      <c r="L23" s="47"/>
      <c r="M23" s="47"/>
      <c r="N23" s="47"/>
    </row>
    <row r="24" spans="1:14" ht="16.5">
      <c r="A24" s="8" t="s">
        <v>18</v>
      </c>
      <c r="B24" s="12">
        <f aca="true" t="shared" si="2" ref="B24:B66">E24-SUM(F24:I24)</f>
        <v>0</v>
      </c>
      <c r="C24" s="12">
        <f t="shared" si="1"/>
        <v>0.0999999999994543</v>
      </c>
      <c r="D24" s="23">
        <v>1369.4</v>
      </c>
      <c r="E24" s="17">
        <v>1459</v>
      </c>
      <c r="F24" s="17">
        <v>35.4</v>
      </c>
      <c r="G24" s="17">
        <v>30.2</v>
      </c>
      <c r="H24" s="17">
        <v>672.1</v>
      </c>
      <c r="I24" s="17">
        <v>721.3</v>
      </c>
      <c r="J24" s="23">
        <v>4859.1</v>
      </c>
      <c r="K24" s="17">
        <v>4747</v>
      </c>
      <c r="L24" s="17">
        <v>649.7</v>
      </c>
      <c r="M24" s="17">
        <v>2694.9</v>
      </c>
      <c r="N24" s="17">
        <v>1402.3</v>
      </c>
    </row>
    <row r="25" spans="1:14" ht="16.5">
      <c r="A25" s="1" t="s">
        <v>19</v>
      </c>
      <c r="B25" s="12">
        <f t="shared" si="2"/>
        <v>-0.10000000000002274</v>
      </c>
      <c r="C25" s="12">
        <f t="shared" si="1"/>
        <v>0</v>
      </c>
      <c r="D25" s="23">
        <v>711.8</v>
      </c>
      <c r="E25" s="17">
        <v>708</v>
      </c>
      <c r="F25" s="17">
        <v>5</v>
      </c>
      <c r="G25" s="17">
        <v>37.1</v>
      </c>
      <c r="H25" s="17">
        <v>169.4</v>
      </c>
      <c r="I25" s="17">
        <v>496.6</v>
      </c>
      <c r="J25" s="23">
        <v>4179.7</v>
      </c>
      <c r="K25" s="17">
        <v>4007.9</v>
      </c>
      <c r="L25" s="17">
        <v>926.3</v>
      </c>
      <c r="M25" s="17">
        <v>2658.3</v>
      </c>
      <c r="N25" s="17">
        <v>423.3</v>
      </c>
    </row>
    <row r="26" spans="1:14" ht="16.5">
      <c r="A26" s="1" t="s">
        <v>20</v>
      </c>
      <c r="B26" s="12">
        <f t="shared" si="2"/>
        <v>0</v>
      </c>
      <c r="C26" s="12">
        <f t="shared" si="1"/>
        <v>0</v>
      </c>
      <c r="D26" s="23">
        <v>451</v>
      </c>
      <c r="E26" s="17">
        <v>448.9</v>
      </c>
      <c r="F26" s="17">
        <v>6.2</v>
      </c>
      <c r="G26" s="17">
        <v>23.6</v>
      </c>
      <c r="H26" s="17">
        <v>154.8</v>
      </c>
      <c r="I26" s="17">
        <v>264.3</v>
      </c>
      <c r="J26" s="23">
        <v>4265.9</v>
      </c>
      <c r="K26" s="17">
        <v>4172.3</v>
      </c>
      <c r="L26" s="17">
        <v>931</v>
      </c>
      <c r="M26" s="17">
        <v>2751.1</v>
      </c>
      <c r="N26" s="17">
        <v>490.2</v>
      </c>
    </row>
    <row r="27" spans="1:14" ht="16.5">
      <c r="A27" s="1" t="s">
        <v>63</v>
      </c>
      <c r="B27" s="12">
        <f t="shared" si="2"/>
        <v>0</v>
      </c>
      <c r="C27" s="12">
        <f t="shared" si="1"/>
        <v>-0.0999999999994543</v>
      </c>
      <c r="D27" s="23">
        <v>254.6</v>
      </c>
      <c r="E27" s="17">
        <v>255.1</v>
      </c>
      <c r="F27" s="17">
        <v>1.9</v>
      </c>
      <c r="G27" s="17">
        <v>26.9</v>
      </c>
      <c r="H27" s="17">
        <v>78.5</v>
      </c>
      <c r="I27" s="17">
        <v>147.8</v>
      </c>
      <c r="J27" s="23">
        <v>4792.8</v>
      </c>
      <c r="K27" s="17">
        <v>4792.6</v>
      </c>
      <c r="L27" s="17">
        <v>767.9</v>
      </c>
      <c r="M27" s="17">
        <v>3308.4</v>
      </c>
      <c r="N27" s="17">
        <v>716.4</v>
      </c>
    </row>
    <row r="28" spans="1:14" ht="16.5">
      <c r="A28" s="1" t="s">
        <v>21</v>
      </c>
      <c r="B28" s="12">
        <f t="shared" si="2"/>
        <v>0</v>
      </c>
      <c r="C28" s="12">
        <f t="shared" si="1"/>
        <v>0</v>
      </c>
      <c r="D28" s="23">
        <v>247.4</v>
      </c>
      <c r="E28" s="17">
        <v>256.8</v>
      </c>
      <c r="F28" s="17">
        <v>2.4</v>
      </c>
      <c r="G28" s="17">
        <v>40.4</v>
      </c>
      <c r="H28" s="17">
        <v>18.6</v>
      </c>
      <c r="I28" s="17">
        <v>195.4</v>
      </c>
      <c r="J28" s="23">
        <v>2794.4</v>
      </c>
      <c r="K28" s="17">
        <v>2697.9</v>
      </c>
      <c r="L28" s="17">
        <v>564.4</v>
      </c>
      <c r="M28" s="17">
        <v>1931.7</v>
      </c>
      <c r="N28" s="17">
        <v>201.8</v>
      </c>
    </row>
    <row r="29" spans="1:14" ht="16.5">
      <c r="A29" s="8" t="s">
        <v>84</v>
      </c>
      <c r="B29" s="12">
        <f t="shared" si="2"/>
        <v>-0.09999999999990905</v>
      </c>
      <c r="C29" s="12">
        <f t="shared" si="1"/>
        <v>0</v>
      </c>
      <c r="D29" s="23">
        <v>545.7</v>
      </c>
      <c r="E29" s="17">
        <v>551.5</v>
      </c>
      <c r="F29" s="17">
        <v>6</v>
      </c>
      <c r="G29" s="17">
        <v>33.7</v>
      </c>
      <c r="H29" s="17">
        <v>181.7</v>
      </c>
      <c r="I29" s="17">
        <v>330.2</v>
      </c>
      <c r="J29" s="23">
        <v>3186.1</v>
      </c>
      <c r="K29" s="17">
        <v>3080.3</v>
      </c>
      <c r="L29" s="17">
        <v>606.9</v>
      </c>
      <c r="M29" s="17">
        <v>2164.8</v>
      </c>
      <c r="N29" s="17">
        <v>308.6</v>
      </c>
    </row>
    <row r="30" spans="1:14" ht="16.5">
      <c r="A30" s="1" t="s">
        <v>22</v>
      </c>
      <c r="B30" s="12">
        <f t="shared" si="2"/>
        <v>-0.10000000000002274</v>
      </c>
      <c r="C30" s="12">
        <f t="shared" si="1"/>
        <v>0</v>
      </c>
      <c r="D30" s="23">
        <v>325.9</v>
      </c>
      <c r="E30" s="17">
        <v>323.7</v>
      </c>
      <c r="F30" s="17">
        <v>5.7</v>
      </c>
      <c r="G30" s="17">
        <v>29.6</v>
      </c>
      <c r="H30" s="17">
        <v>108.6</v>
      </c>
      <c r="I30" s="17">
        <v>179.9</v>
      </c>
      <c r="J30" s="23">
        <v>3397.6</v>
      </c>
      <c r="K30" s="17">
        <v>3456.3</v>
      </c>
      <c r="L30" s="17">
        <v>697.6</v>
      </c>
      <c r="M30" s="17">
        <v>2412</v>
      </c>
      <c r="N30" s="17">
        <v>346.7</v>
      </c>
    </row>
    <row r="31" spans="1:14" ht="16.5">
      <c r="A31" s="8" t="s">
        <v>60</v>
      </c>
      <c r="B31" s="12">
        <f t="shared" si="2"/>
        <v>-0.0999999999999659</v>
      </c>
      <c r="C31" s="12">
        <f t="shared" si="1"/>
        <v>0</v>
      </c>
      <c r="D31" s="23">
        <v>287.8</v>
      </c>
      <c r="E31" s="17">
        <v>291.3</v>
      </c>
      <c r="F31" s="17">
        <v>1.3</v>
      </c>
      <c r="G31" s="17">
        <v>27.9</v>
      </c>
      <c r="H31" s="17">
        <v>38.9</v>
      </c>
      <c r="I31" s="17">
        <v>223.3</v>
      </c>
      <c r="J31" s="23">
        <v>2905.3</v>
      </c>
      <c r="K31" s="17">
        <v>2833.7</v>
      </c>
      <c r="L31" s="17">
        <v>606.4</v>
      </c>
      <c r="M31" s="17">
        <v>2042.7</v>
      </c>
      <c r="N31" s="17">
        <v>184.6</v>
      </c>
    </row>
    <row r="32" spans="1:14" ht="16.5">
      <c r="A32" s="8" t="s">
        <v>77</v>
      </c>
      <c r="B32" s="12">
        <f t="shared" si="2"/>
        <v>0</v>
      </c>
      <c r="C32" s="12">
        <f t="shared" si="1"/>
        <v>0.09999999999990905</v>
      </c>
      <c r="D32" s="23">
        <v>377.9</v>
      </c>
      <c r="E32" s="17">
        <v>387.4</v>
      </c>
      <c r="F32" s="17">
        <v>3.7</v>
      </c>
      <c r="G32" s="17">
        <v>38.4</v>
      </c>
      <c r="H32" s="17">
        <v>65.3</v>
      </c>
      <c r="I32" s="17">
        <v>280</v>
      </c>
      <c r="J32" s="23">
        <v>3973.5</v>
      </c>
      <c r="K32" s="17">
        <v>3787</v>
      </c>
      <c r="L32" s="17">
        <v>689.2</v>
      </c>
      <c r="M32" s="17">
        <v>2758.1</v>
      </c>
      <c r="N32" s="17">
        <v>339.6</v>
      </c>
    </row>
    <row r="33" spans="1:14" ht="16.5">
      <c r="A33" s="8" t="s">
        <v>78</v>
      </c>
      <c r="B33" s="12">
        <f t="shared" si="2"/>
        <v>0</v>
      </c>
      <c r="C33" s="12">
        <f t="shared" si="1"/>
        <v>-0.1000000000003638</v>
      </c>
      <c r="D33" s="23">
        <v>245.1</v>
      </c>
      <c r="E33" s="17">
        <v>266.8</v>
      </c>
      <c r="F33" s="17">
        <v>4.6</v>
      </c>
      <c r="G33" s="17">
        <v>34</v>
      </c>
      <c r="H33" s="17">
        <v>88.4</v>
      </c>
      <c r="I33" s="17">
        <v>139.8</v>
      </c>
      <c r="J33" s="23">
        <v>2537.7</v>
      </c>
      <c r="K33" s="17">
        <v>2530.5</v>
      </c>
      <c r="L33" s="17">
        <v>634</v>
      </c>
      <c r="M33" s="17">
        <v>1685.8</v>
      </c>
      <c r="N33" s="17">
        <v>210.8</v>
      </c>
    </row>
    <row r="34" spans="1:14" ht="16.5">
      <c r="A34" s="1" t="s">
        <v>23</v>
      </c>
      <c r="B34" s="12">
        <f t="shared" si="2"/>
        <v>0</v>
      </c>
      <c r="C34" s="12">
        <f t="shared" si="1"/>
        <v>-0.09999999999990905</v>
      </c>
      <c r="D34" s="23">
        <v>640</v>
      </c>
      <c r="E34" s="17">
        <v>594.4</v>
      </c>
      <c r="F34" s="17">
        <v>9.9</v>
      </c>
      <c r="G34" s="17">
        <v>31.4</v>
      </c>
      <c r="H34" s="17">
        <v>118</v>
      </c>
      <c r="I34" s="17">
        <v>435.1</v>
      </c>
      <c r="J34" s="23">
        <v>4410.2</v>
      </c>
      <c r="K34" s="17">
        <v>3683.1</v>
      </c>
      <c r="L34" s="17">
        <v>870.6</v>
      </c>
      <c r="M34" s="17">
        <v>2494.5</v>
      </c>
      <c r="N34" s="17">
        <v>318.1</v>
      </c>
    </row>
    <row r="35" spans="1:14" ht="16.5">
      <c r="A35" s="1" t="s">
        <v>56</v>
      </c>
      <c r="B35" s="12">
        <f t="shared" si="2"/>
        <v>0</v>
      </c>
      <c r="C35" s="12">
        <f t="shared" si="1"/>
        <v>0</v>
      </c>
      <c r="D35" s="23">
        <v>103.7</v>
      </c>
      <c r="E35" s="17">
        <v>112.2</v>
      </c>
      <c r="F35" s="17">
        <v>1.4</v>
      </c>
      <c r="G35" s="17">
        <v>24.7</v>
      </c>
      <c r="H35" s="17">
        <v>24.4</v>
      </c>
      <c r="I35" s="17">
        <v>61.7</v>
      </c>
      <c r="J35" s="23">
        <v>2409.6</v>
      </c>
      <c r="K35" s="17">
        <v>2413.1</v>
      </c>
      <c r="L35" s="17">
        <v>478.5</v>
      </c>
      <c r="M35" s="17">
        <v>1832.6</v>
      </c>
      <c r="N35" s="17">
        <v>102</v>
      </c>
    </row>
    <row r="36" spans="1:14" ht="16.5">
      <c r="A36" s="1" t="s">
        <v>24</v>
      </c>
      <c r="B36" s="12">
        <f t="shared" si="2"/>
        <v>0</v>
      </c>
      <c r="C36" s="12">
        <f t="shared" si="1"/>
        <v>0</v>
      </c>
      <c r="D36" s="23">
        <v>700.6</v>
      </c>
      <c r="E36" s="17">
        <v>703</v>
      </c>
      <c r="F36" s="17">
        <v>9.9</v>
      </c>
      <c r="G36" s="17">
        <v>22.6</v>
      </c>
      <c r="H36" s="17">
        <v>256.7</v>
      </c>
      <c r="I36" s="17">
        <v>413.8</v>
      </c>
      <c r="J36" s="23">
        <v>3640.2</v>
      </c>
      <c r="K36" s="17">
        <v>3544.1</v>
      </c>
      <c r="L36" s="17">
        <v>641.4</v>
      </c>
      <c r="M36" s="17">
        <v>2294.3</v>
      </c>
      <c r="N36" s="17">
        <v>608.4</v>
      </c>
    </row>
    <row r="37" spans="1:14" ht="16.5">
      <c r="A37" s="1" t="s">
        <v>25</v>
      </c>
      <c r="B37" s="12">
        <f t="shared" si="2"/>
        <v>0</v>
      </c>
      <c r="C37" s="12">
        <f t="shared" si="1"/>
        <v>0</v>
      </c>
      <c r="D37" s="23">
        <v>460.2</v>
      </c>
      <c r="E37" s="17">
        <v>456.9</v>
      </c>
      <c r="F37" s="17">
        <v>2.7</v>
      </c>
      <c r="G37" s="17">
        <v>27.1</v>
      </c>
      <c r="H37" s="17">
        <v>119</v>
      </c>
      <c r="I37" s="17">
        <v>308.1</v>
      </c>
      <c r="J37" s="23">
        <v>2459.7</v>
      </c>
      <c r="K37" s="17">
        <v>2363.6</v>
      </c>
      <c r="L37" s="17">
        <v>541.1</v>
      </c>
      <c r="M37" s="17">
        <v>1527.4</v>
      </c>
      <c r="N37" s="17">
        <v>295.1</v>
      </c>
    </row>
    <row r="38" spans="1:14" ht="16.5">
      <c r="A38" s="1" t="s">
        <v>51</v>
      </c>
      <c r="B38" s="12">
        <f t="shared" si="2"/>
        <v>0</v>
      </c>
      <c r="C38" s="12">
        <f t="shared" si="1"/>
        <v>0</v>
      </c>
      <c r="D38" s="23">
        <v>492.2</v>
      </c>
      <c r="E38" s="17">
        <v>552.1</v>
      </c>
      <c r="F38" s="17">
        <v>6.1</v>
      </c>
      <c r="G38" s="17">
        <v>51.3</v>
      </c>
      <c r="H38" s="17">
        <v>131.8</v>
      </c>
      <c r="I38" s="17">
        <v>362.9</v>
      </c>
      <c r="J38" s="23">
        <v>3057.6</v>
      </c>
      <c r="K38" s="17">
        <v>3091.1</v>
      </c>
      <c r="L38" s="17">
        <v>696.8</v>
      </c>
      <c r="M38" s="17">
        <v>1917.8</v>
      </c>
      <c r="N38" s="17">
        <v>476.5</v>
      </c>
    </row>
    <row r="39" spans="1:14" ht="16.5">
      <c r="A39" s="1" t="s">
        <v>26</v>
      </c>
      <c r="B39" s="12">
        <f t="shared" si="2"/>
        <v>0.10000000000002274</v>
      </c>
      <c r="C39" s="12">
        <f t="shared" si="1"/>
        <v>0.09999999999990905</v>
      </c>
      <c r="D39" s="23">
        <v>269.8</v>
      </c>
      <c r="E39" s="17">
        <v>297</v>
      </c>
      <c r="F39" s="17">
        <v>2.2</v>
      </c>
      <c r="G39" s="17">
        <v>44</v>
      </c>
      <c r="H39" s="17">
        <v>92</v>
      </c>
      <c r="I39" s="17">
        <v>158.7</v>
      </c>
      <c r="J39" s="23">
        <v>3039</v>
      </c>
      <c r="K39" s="17">
        <v>3084.1</v>
      </c>
      <c r="L39" s="17">
        <v>578.9</v>
      </c>
      <c r="M39" s="17">
        <v>2226.9</v>
      </c>
      <c r="N39" s="17">
        <v>278.2</v>
      </c>
    </row>
    <row r="40" spans="1:14" ht="16.5">
      <c r="A40" s="1" t="s">
        <v>27</v>
      </c>
      <c r="B40" s="12">
        <f t="shared" si="2"/>
        <v>0.10000000000002274</v>
      </c>
      <c r="C40" s="12">
        <f t="shared" si="1"/>
        <v>0</v>
      </c>
      <c r="D40" s="23">
        <v>295.4</v>
      </c>
      <c r="E40" s="17">
        <v>278.4</v>
      </c>
      <c r="F40" s="17">
        <v>7.3</v>
      </c>
      <c r="G40" s="17">
        <v>39.3</v>
      </c>
      <c r="H40" s="17">
        <v>82.3</v>
      </c>
      <c r="I40" s="17">
        <v>149.4</v>
      </c>
      <c r="J40" s="23">
        <v>3478.5</v>
      </c>
      <c r="K40" s="17">
        <v>3260.1</v>
      </c>
      <c r="L40" s="17">
        <v>919.7</v>
      </c>
      <c r="M40" s="17">
        <v>2083.9</v>
      </c>
      <c r="N40" s="17">
        <v>256.5</v>
      </c>
    </row>
    <row r="41" spans="1:14" ht="16.5">
      <c r="A41" s="1" t="s">
        <v>28</v>
      </c>
      <c r="B41" s="12">
        <f t="shared" si="2"/>
        <v>0</v>
      </c>
      <c r="C41" s="12">
        <f t="shared" si="1"/>
        <v>-0.09999999999990905</v>
      </c>
      <c r="D41" s="23">
        <v>490.1</v>
      </c>
      <c r="E41" s="17">
        <v>525.4</v>
      </c>
      <c r="F41" s="17">
        <v>6.9</v>
      </c>
      <c r="G41" s="17">
        <v>28</v>
      </c>
      <c r="H41" s="17">
        <v>124.1</v>
      </c>
      <c r="I41" s="17">
        <v>366.4</v>
      </c>
      <c r="J41" s="23">
        <v>3903.5</v>
      </c>
      <c r="K41" s="17">
        <v>3927.5</v>
      </c>
      <c r="L41" s="17">
        <v>738.3</v>
      </c>
      <c r="M41" s="17">
        <v>2746.2</v>
      </c>
      <c r="N41" s="17">
        <v>443.1</v>
      </c>
    </row>
    <row r="42" spans="1:14" ht="16.5">
      <c r="A42" s="8" t="s">
        <v>85</v>
      </c>
      <c r="B42" s="12">
        <f t="shared" si="2"/>
        <v>0</v>
      </c>
      <c r="C42" s="12">
        <f t="shared" si="1"/>
        <v>0</v>
      </c>
      <c r="D42" s="23">
        <v>293.8</v>
      </c>
      <c r="E42" s="17">
        <v>281.5</v>
      </c>
      <c r="F42" s="17">
        <v>1.9</v>
      </c>
      <c r="G42" s="17">
        <v>32.2</v>
      </c>
      <c r="H42" s="17">
        <v>18.9</v>
      </c>
      <c r="I42" s="17">
        <v>228.5</v>
      </c>
      <c r="J42" s="23">
        <v>2936.2</v>
      </c>
      <c r="K42" s="17">
        <v>3142.9</v>
      </c>
      <c r="L42" s="17">
        <v>389.2</v>
      </c>
      <c r="M42" s="17">
        <v>2543</v>
      </c>
      <c r="N42" s="17">
        <v>210.7</v>
      </c>
    </row>
    <row r="43" spans="1:14" ht="16.5">
      <c r="A43" s="1" t="s">
        <v>29</v>
      </c>
      <c r="B43" s="12">
        <f t="shared" si="2"/>
        <v>0</v>
      </c>
      <c r="C43" s="12">
        <f t="shared" si="1"/>
        <v>0</v>
      </c>
      <c r="D43" s="23">
        <v>308.6</v>
      </c>
      <c r="E43" s="17">
        <v>287</v>
      </c>
      <c r="F43" s="17">
        <v>2.5</v>
      </c>
      <c r="G43" s="17">
        <v>32.9</v>
      </c>
      <c r="H43" s="17">
        <v>59.1</v>
      </c>
      <c r="I43" s="17">
        <v>192.5</v>
      </c>
      <c r="J43" s="23">
        <v>3520.6</v>
      </c>
      <c r="K43" s="17">
        <v>3423.2</v>
      </c>
      <c r="L43" s="17">
        <v>532.4</v>
      </c>
      <c r="M43" s="17">
        <v>2574.3</v>
      </c>
      <c r="N43" s="17">
        <v>316.5</v>
      </c>
    </row>
    <row r="44" spans="1:14" ht="16.5">
      <c r="A44" s="1" t="s">
        <v>30</v>
      </c>
      <c r="B44" s="12">
        <f t="shared" si="2"/>
        <v>0</v>
      </c>
      <c r="C44" s="12">
        <f t="shared" si="1"/>
        <v>0</v>
      </c>
      <c r="D44" s="23">
        <v>616.4</v>
      </c>
      <c r="E44" s="17">
        <v>606.8</v>
      </c>
      <c r="F44" s="17">
        <v>8.5</v>
      </c>
      <c r="G44" s="17">
        <v>42.1</v>
      </c>
      <c r="H44" s="17">
        <v>194.7</v>
      </c>
      <c r="I44" s="17">
        <v>361.5</v>
      </c>
      <c r="J44" s="23">
        <v>4206.6</v>
      </c>
      <c r="K44" s="17">
        <v>4241.5</v>
      </c>
      <c r="L44" s="17">
        <v>972.4</v>
      </c>
      <c r="M44" s="17">
        <v>2153.9</v>
      </c>
      <c r="N44" s="17">
        <v>1115.2</v>
      </c>
    </row>
    <row r="45" spans="1:14" ht="16.5">
      <c r="A45" s="1" t="s">
        <v>31</v>
      </c>
      <c r="B45" s="12">
        <f t="shared" si="2"/>
        <v>0</v>
      </c>
      <c r="C45" s="12">
        <f t="shared" si="1"/>
        <v>0</v>
      </c>
      <c r="D45" s="23">
        <v>169.5</v>
      </c>
      <c r="E45" s="17">
        <v>132</v>
      </c>
      <c r="F45" s="17">
        <v>1.4</v>
      </c>
      <c r="G45" s="17">
        <v>30.9</v>
      </c>
      <c r="H45" s="17">
        <v>27.4</v>
      </c>
      <c r="I45" s="17">
        <v>72.3</v>
      </c>
      <c r="J45" s="23">
        <v>2040.1</v>
      </c>
      <c r="K45" s="17">
        <v>1796.4</v>
      </c>
      <c r="L45" s="17">
        <v>317</v>
      </c>
      <c r="M45" s="17">
        <v>1377.3</v>
      </c>
      <c r="N45" s="17">
        <v>102.1</v>
      </c>
    </row>
    <row r="46" spans="1:14" ht="16.5">
      <c r="A46" s="1" t="s">
        <v>32</v>
      </c>
      <c r="B46" s="12">
        <f t="shared" si="2"/>
        <v>0</v>
      </c>
      <c r="C46" s="12">
        <f t="shared" si="1"/>
        <v>0</v>
      </c>
      <c r="D46" s="23">
        <v>356.3</v>
      </c>
      <c r="E46" s="17">
        <v>354.7</v>
      </c>
      <c r="F46" s="17">
        <v>4.8</v>
      </c>
      <c r="G46" s="17">
        <v>13.9</v>
      </c>
      <c r="H46" s="17">
        <v>151.6</v>
      </c>
      <c r="I46" s="17">
        <v>184.4</v>
      </c>
      <c r="J46" s="23">
        <v>2429.2</v>
      </c>
      <c r="K46" s="17">
        <v>2333</v>
      </c>
      <c r="L46" s="17">
        <v>447.1</v>
      </c>
      <c r="M46" s="17">
        <v>1568.4</v>
      </c>
      <c r="N46" s="17">
        <v>317.5</v>
      </c>
    </row>
    <row r="47" spans="1:14" ht="16.5">
      <c r="A47" s="1" t="s">
        <v>64</v>
      </c>
      <c r="B47" s="12">
        <f t="shared" si="2"/>
        <v>0.10000000000013642</v>
      </c>
      <c r="C47" s="12">
        <f t="shared" si="1"/>
        <v>0</v>
      </c>
      <c r="D47" s="23">
        <v>687.4</v>
      </c>
      <c r="E47" s="17">
        <v>702.2</v>
      </c>
      <c r="F47" s="17">
        <v>7.4</v>
      </c>
      <c r="G47" s="17">
        <v>54.1</v>
      </c>
      <c r="H47" s="17">
        <v>98.7</v>
      </c>
      <c r="I47" s="17">
        <v>541.9</v>
      </c>
      <c r="J47" s="23">
        <v>4197.7</v>
      </c>
      <c r="K47" s="17">
        <v>4148.3</v>
      </c>
      <c r="L47" s="17">
        <v>1093.9</v>
      </c>
      <c r="M47" s="17">
        <v>2639.9</v>
      </c>
      <c r="N47" s="17">
        <v>414.5</v>
      </c>
    </row>
    <row r="48" spans="1:14" ht="16.5">
      <c r="A48" s="1" t="s">
        <v>52</v>
      </c>
      <c r="B48" s="12">
        <f t="shared" si="2"/>
        <v>0</v>
      </c>
      <c r="C48" s="12">
        <f t="shared" si="1"/>
        <v>0</v>
      </c>
      <c r="D48" s="23">
        <v>440.4</v>
      </c>
      <c r="E48" s="17">
        <v>445.8</v>
      </c>
      <c r="F48" s="17">
        <v>4.5</v>
      </c>
      <c r="G48" s="17">
        <v>18.9</v>
      </c>
      <c r="H48" s="17">
        <v>182.7</v>
      </c>
      <c r="I48" s="17">
        <v>239.7</v>
      </c>
      <c r="J48" s="23">
        <v>2198.6</v>
      </c>
      <c r="K48" s="17">
        <v>2108.5</v>
      </c>
      <c r="L48" s="17">
        <v>353.3</v>
      </c>
      <c r="M48" s="17">
        <v>1569.6</v>
      </c>
      <c r="N48" s="17">
        <v>185.6</v>
      </c>
    </row>
    <row r="49" spans="1:14" ht="16.5">
      <c r="A49" s="1" t="s">
        <v>33</v>
      </c>
      <c r="B49" s="12">
        <f t="shared" si="2"/>
        <v>0</v>
      </c>
      <c r="C49" s="12">
        <f t="shared" si="1"/>
        <v>0</v>
      </c>
      <c r="D49" s="23">
        <v>447.8</v>
      </c>
      <c r="E49" s="17">
        <v>468.1</v>
      </c>
      <c r="F49" s="17">
        <v>6.7</v>
      </c>
      <c r="G49" s="17">
        <v>26.5</v>
      </c>
      <c r="H49" s="17">
        <v>145.5</v>
      </c>
      <c r="I49" s="17">
        <v>289.4</v>
      </c>
      <c r="J49" s="23">
        <v>4160.2</v>
      </c>
      <c r="K49" s="17">
        <v>4075.1</v>
      </c>
      <c r="L49" s="17">
        <v>1201.1</v>
      </c>
      <c r="M49" s="17">
        <v>2546.2</v>
      </c>
      <c r="N49" s="17">
        <v>327.8</v>
      </c>
    </row>
    <row r="50" spans="1:14" ht="16.5">
      <c r="A50" s="1" t="s">
        <v>34</v>
      </c>
      <c r="B50" s="12">
        <f t="shared" si="2"/>
        <v>0</v>
      </c>
      <c r="C50" s="12">
        <f t="shared" si="1"/>
        <v>0</v>
      </c>
      <c r="D50" s="23">
        <v>87.7</v>
      </c>
      <c r="E50" s="17">
        <v>98.2</v>
      </c>
      <c r="F50" s="17">
        <v>1.1</v>
      </c>
      <c r="G50" s="17">
        <v>24.2</v>
      </c>
      <c r="H50" s="17">
        <v>7.4</v>
      </c>
      <c r="I50" s="17">
        <v>65.5</v>
      </c>
      <c r="J50" s="23">
        <v>1916.6</v>
      </c>
      <c r="K50" s="17">
        <v>1978.2</v>
      </c>
      <c r="L50" s="17">
        <v>311.9</v>
      </c>
      <c r="M50" s="17">
        <v>1500.3</v>
      </c>
      <c r="N50" s="17">
        <v>166</v>
      </c>
    </row>
    <row r="51" spans="1:14" ht="16.5">
      <c r="A51" s="1" t="s">
        <v>35</v>
      </c>
      <c r="B51" s="12">
        <f t="shared" si="2"/>
        <v>-0.0999999999999659</v>
      </c>
      <c r="C51" s="12">
        <f t="shared" si="1"/>
        <v>0</v>
      </c>
      <c r="D51" s="23">
        <v>338.7</v>
      </c>
      <c r="E51" s="17">
        <v>351.3</v>
      </c>
      <c r="F51" s="17">
        <v>5.1</v>
      </c>
      <c r="G51" s="17">
        <v>39.8</v>
      </c>
      <c r="H51" s="17">
        <v>163.1</v>
      </c>
      <c r="I51" s="17">
        <v>143.4</v>
      </c>
      <c r="J51" s="23">
        <v>3673.2</v>
      </c>
      <c r="K51" s="17">
        <v>3662.7</v>
      </c>
      <c r="L51" s="17">
        <v>872.8</v>
      </c>
      <c r="M51" s="17">
        <v>2429</v>
      </c>
      <c r="N51" s="17">
        <v>360.9</v>
      </c>
    </row>
    <row r="52" spans="1:14" ht="16.5">
      <c r="A52" s="1" t="s">
        <v>65</v>
      </c>
      <c r="B52" s="12">
        <f t="shared" si="2"/>
        <v>0.10000000000002274</v>
      </c>
      <c r="C52" s="12">
        <f t="shared" si="1"/>
        <v>0</v>
      </c>
      <c r="D52" s="23">
        <v>500.5</v>
      </c>
      <c r="E52" s="17">
        <v>508.6</v>
      </c>
      <c r="F52" s="17">
        <v>5.3</v>
      </c>
      <c r="G52" s="17">
        <v>41.7</v>
      </c>
      <c r="H52" s="17">
        <v>91</v>
      </c>
      <c r="I52" s="17">
        <v>370.5</v>
      </c>
      <c r="J52" s="23">
        <v>4242.1</v>
      </c>
      <c r="K52" s="17">
        <v>4042</v>
      </c>
      <c r="L52" s="17">
        <v>1006</v>
      </c>
      <c r="M52" s="17">
        <v>2644.2</v>
      </c>
      <c r="N52" s="17">
        <v>391.8</v>
      </c>
    </row>
    <row r="53" spans="1:14" ht="16.5">
      <c r="A53" s="1" t="s">
        <v>36</v>
      </c>
      <c r="B53" s="12">
        <f t="shared" si="2"/>
        <v>-0.0999999999999659</v>
      </c>
      <c r="C53" s="12">
        <f t="shared" si="1"/>
        <v>0</v>
      </c>
      <c r="D53" s="23">
        <v>298.6</v>
      </c>
      <c r="E53" s="17">
        <v>286.8</v>
      </c>
      <c r="F53" s="17">
        <v>2.2</v>
      </c>
      <c r="G53" s="17">
        <v>34.8</v>
      </c>
      <c r="H53" s="17">
        <v>68.1</v>
      </c>
      <c r="I53" s="17">
        <v>181.8</v>
      </c>
      <c r="J53" s="23">
        <v>4631.3</v>
      </c>
      <c r="K53" s="17">
        <v>4399.8</v>
      </c>
      <c r="L53" s="17">
        <v>758.6</v>
      </c>
      <c r="M53" s="17">
        <v>3112.2</v>
      </c>
      <c r="N53" s="17">
        <v>529</v>
      </c>
    </row>
    <row r="54" spans="1:14" ht="16.5">
      <c r="A54" s="1" t="s">
        <v>53</v>
      </c>
      <c r="B54" s="12">
        <f t="shared" si="2"/>
        <v>-0.10000000000002274</v>
      </c>
      <c r="C54" s="12">
        <f t="shared" si="1"/>
        <v>0</v>
      </c>
      <c r="D54" s="23">
        <v>411.5</v>
      </c>
      <c r="E54" s="17">
        <v>424.5</v>
      </c>
      <c r="F54" s="17">
        <v>6.1</v>
      </c>
      <c r="G54" s="17">
        <v>28.9</v>
      </c>
      <c r="H54" s="17">
        <v>154.6</v>
      </c>
      <c r="I54" s="17">
        <v>235</v>
      </c>
      <c r="J54" s="23">
        <v>2415</v>
      </c>
      <c r="K54" s="17">
        <v>2417.2</v>
      </c>
      <c r="L54" s="17">
        <v>451.6</v>
      </c>
      <c r="M54" s="17">
        <v>1729.1</v>
      </c>
      <c r="N54" s="17">
        <v>236.5</v>
      </c>
    </row>
    <row r="55" spans="1:14" ht="16.5">
      <c r="A55" s="1" t="s">
        <v>37</v>
      </c>
      <c r="B55" s="12">
        <f t="shared" si="2"/>
        <v>0</v>
      </c>
      <c r="C55" s="12">
        <f t="shared" si="1"/>
        <v>0</v>
      </c>
      <c r="D55" s="23">
        <v>247.5</v>
      </c>
      <c r="E55" s="17">
        <v>251.2</v>
      </c>
      <c r="F55" s="17">
        <v>3.2</v>
      </c>
      <c r="G55" s="17">
        <v>29.8</v>
      </c>
      <c r="H55" s="17">
        <v>72.1</v>
      </c>
      <c r="I55" s="17">
        <v>146.1</v>
      </c>
      <c r="J55" s="23">
        <v>2884.1</v>
      </c>
      <c r="K55" s="17">
        <v>2718.9</v>
      </c>
      <c r="L55" s="17">
        <v>494.2</v>
      </c>
      <c r="M55" s="17">
        <v>1816</v>
      </c>
      <c r="N55" s="17">
        <v>408.7</v>
      </c>
    </row>
    <row r="56" spans="1:14" ht="16.5">
      <c r="A56" s="1" t="s">
        <v>38</v>
      </c>
      <c r="B56" s="12">
        <f t="shared" si="2"/>
        <v>0.10000000000002274</v>
      </c>
      <c r="C56" s="12">
        <f t="shared" si="1"/>
        <v>0</v>
      </c>
      <c r="D56" s="23">
        <v>789.9</v>
      </c>
      <c r="E56" s="17">
        <v>761.1</v>
      </c>
      <c r="F56" s="17">
        <v>7.4</v>
      </c>
      <c r="G56" s="17">
        <v>42.5</v>
      </c>
      <c r="H56" s="17">
        <v>132.1</v>
      </c>
      <c r="I56" s="17">
        <v>579</v>
      </c>
      <c r="J56" s="23">
        <v>4504.8</v>
      </c>
      <c r="K56" s="17">
        <v>4339.4</v>
      </c>
      <c r="L56" s="17">
        <v>1000.9</v>
      </c>
      <c r="M56" s="17">
        <v>2954.1</v>
      </c>
      <c r="N56" s="17">
        <v>384.4</v>
      </c>
    </row>
    <row r="57" spans="1:14" ht="16.5">
      <c r="A57" s="1" t="s">
        <v>66</v>
      </c>
      <c r="B57" s="12">
        <f t="shared" si="2"/>
        <v>0</v>
      </c>
      <c r="C57" s="12">
        <f t="shared" si="1"/>
        <v>-0.09999999999990905</v>
      </c>
      <c r="D57" s="23">
        <v>171.2</v>
      </c>
      <c r="E57" s="17">
        <v>175.7</v>
      </c>
      <c r="F57" s="17">
        <v>2.3</v>
      </c>
      <c r="G57" s="17">
        <v>46.7</v>
      </c>
      <c r="H57" s="17">
        <v>18.6</v>
      </c>
      <c r="I57" s="17">
        <v>108.1</v>
      </c>
      <c r="J57" s="23">
        <v>1933.5</v>
      </c>
      <c r="K57" s="17">
        <v>1776.4</v>
      </c>
      <c r="L57" s="17">
        <v>324.4</v>
      </c>
      <c r="M57" s="17">
        <v>1343.7</v>
      </c>
      <c r="N57" s="17">
        <v>108.4</v>
      </c>
    </row>
    <row r="58" spans="1:14" ht="16.5">
      <c r="A58" s="1" t="s">
        <v>39</v>
      </c>
      <c r="B58" s="12">
        <f t="shared" si="2"/>
        <v>0</v>
      </c>
      <c r="C58" s="12">
        <f t="shared" si="1"/>
        <v>-0.1000000000003638</v>
      </c>
      <c r="D58" s="23">
        <v>697.6</v>
      </c>
      <c r="E58" s="17">
        <v>752.8</v>
      </c>
      <c r="F58" s="17">
        <v>7.2</v>
      </c>
      <c r="G58" s="17">
        <v>36.4</v>
      </c>
      <c r="H58" s="17">
        <v>167.3</v>
      </c>
      <c r="I58" s="17">
        <v>541.9</v>
      </c>
      <c r="J58" s="23">
        <v>4306.5</v>
      </c>
      <c r="K58" s="17">
        <v>4275.5</v>
      </c>
      <c r="L58" s="17">
        <v>1026.9</v>
      </c>
      <c r="M58" s="17">
        <v>2828.1</v>
      </c>
      <c r="N58" s="17">
        <v>420.6</v>
      </c>
    </row>
    <row r="59" spans="1:14" ht="16.5">
      <c r="A59" s="1" t="s">
        <v>40</v>
      </c>
      <c r="B59" s="12">
        <f t="shared" si="2"/>
        <v>-0.09999999999990905</v>
      </c>
      <c r="C59" s="12">
        <f t="shared" si="1"/>
        <v>0</v>
      </c>
      <c r="D59" s="23">
        <v>540.9</v>
      </c>
      <c r="E59" s="17">
        <v>529.7</v>
      </c>
      <c r="F59" s="17">
        <v>6.2</v>
      </c>
      <c r="G59" s="17">
        <v>37.2</v>
      </c>
      <c r="H59" s="17">
        <v>156.6</v>
      </c>
      <c r="I59" s="17">
        <v>329.8</v>
      </c>
      <c r="J59" s="23">
        <v>4494</v>
      </c>
      <c r="K59" s="17">
        <v>4332</v>
      </c>
      <c r="L59" s="17">
        <v>961.6</v>
      </c>
      <c r="M59" s="17">
        <v>2961.7</v>
      </c>
      <c r="N59" s="17">
        <v>408.7</v>
      </c>
    </row>
    <row r="60" spans="1:14" ht="16.5">
      <c r="A60" s="1" t="s">
        <v>54</v>
      </c>
      <c r="B60" s="12">
        <f t="shared" si="2"/>
        <v>-0.10000000000002274</v>
      </c>
      <c r="C60" s="12">
        <f t="shared" si="1"/>
        <v>0</v>
      </c>
      <c r="D60" s="23">
        <v>233.3</v>
      </c>
      <c r="E60" s="17">
        <v>227.2</v>
      </c>
      <c r="F60" s="17">
        <v>2.3</v>
      </c>
      <c r="G60" s="17">
        <v>37.3</v>
      </c>
      <c r="H60" s="17">
        <v>44.3</v>
      </c>
      <c r="I60" s="17">
        <v>143.4</v>
      </c>
      <c r="J60" s="23">
        <v>4085.6</v>
      </c>
      <c r="K60" s="17">
        <v>3868.9</v>
      </c>
      <c r="L60" s="17">
        <v>606.2</v>
      </c>
      <c r="M60" s="17">
        <v>2918.8</v>
      </c>
      <c r="N60" s="17">
        <v>343.9</v>
      </c>
    </row>
    <row r="61" spans="1:14" ht="16.5">
      <c r="A61" s="1" t="s">
        <v>41</v>
      </c>
      <c r="B61" s="12">
        <f t="shared" si="2"/>
        <v>-0.09999999999999432</v>
      </c>
      <c r="C61" s="12">
        <f t="shared" si="1"/>
        <v>-0.1000000000003638</v>
      </c>
      <c r="D61" s="23">
        <v>114.8</v>
      </c>
      <c r="E61" s="17">
        <v>119.7</v>
      </c>
      <c r="F61" s="17">
        <v>1.3</v>
      </c>
      <c r="G61" s="17">
        <v>23.3</v>
      </c>
      <c r="H61" s="17">
        <v>11.7</v>
      </c>
      <c r="I61" s="17">
        <v>83.5</v>
      </c>
      <c r="J61" s="23">
        <v>2308.2</v>
      </c>
      <c r="K61" s="17">
        <v>2280.7</v>
      </c>
      <c r="L61" s="17">
        <v>491.8</v>
      </c>
      <c r="M61" s="17">
        <v>1686.1</v>
      </c>
      <c r="N61" s="17">
        <v>102.9</v>
      </c>
    </row>
    <row r="62" spans="1:14" ht="16.5">
      <c r="A62" s="1" t="s">
        <v>67</v>
      </c>
      <c r="B62" s="12">
        <f t="shared" si="2"/>
        <v>0</v>
      </c>
      <c r="C62" s="12">
        <f t="shared" si="1"/>
        <v>0</v>
      </c>
      <c r="D62" s="23">
        <v>275.5</v>
      </c>
      <c r="E62" s="17">
        <v>282.8</v>
      </c>
      <c r="F62" s="17">
        <v>6.1</v>
      </c>
      <c r="G62" s="17">
        <v>22.7</v>
      </c>
      <c r="H62" s="17">
        <v>99.2</v>
      </c>
      <c r="I62" s="17">
        <v>154.8</v>
      </c>
      <c r="J62" s="23">
        <v>2676.6</v>
      </c>
      <c r="K62" s="17">
        <v>2638.2</v>
      </c>
      <c r="L62" s="17">
        <v>392.1</v>
      </c>
      <c r="M62" s="17">
        <v>2035</v>
      </c>
      <c r="N62" s="17">
        <v>211.1</v>
      </c>
    </row>
    <row r="63" spans="1:14" ht="16.5">
      <c r="A63" s="1" t="s">
        <v>42</v>
      </c>
      <c r="B63" s="12">
        <f t="shared" si="2"/>
        <v>-0.0999999999999659</v>
      </c>
      <c r="C63" s="12">
        <f t="shared" si="1"/>
        <v>-0.0999999999994543</v>
      </c>
      <c r="D63" s="23">
        <v>343.6</v>
      </c>
      <c r="E63" s="17">
        <v>345.8</v>
      </c>
      <c r="F63" s="17">
        <v>3.3</v>
      </c>
      <c r="G63" s="17">
        <v>44.7</v>
      </c>
      <c r="H63" s="17">
        <v>92.1</v>
      </c>
      <c r="I63" s="17">
        <v>205.8</v>
      </c>
      <c r="J63" s="23">
        <v>4849.2</v>
      </c>
      <c r="K63" s="17">
        <v>4893</v>
      </c>
      <c r="L63" s="17">
        <v>959.7</v>
      </c>
      <c r="M63" s="17">
        <v>3149.5</v>
      </c>
      <c r="N63" s="17">
        <v>783.9</v>
      </c>
    </row>
    <row r="64" spans="1:14" ht="16.5">
      <c r="A64" s="1" t="s">
        <v>43</v>
      </c>
      <c r="B64" s="12">
        <f t="shared" si="2"/>
        <v>0</v>
      </c>
      <c r="C64" s="12">
        <f t="shared" si="1"/>
        <v>0</v>
      </c>
      <c r="D64" s="23">
        <v>281.9</v>
      </c>
      <c r="E64" s="17">
        <v>272.8</v>
      </c>
      <c r="F64" s="17">
        <v>4.4</v>
      </c>
      <c r="G64" s="17">
        <v>17.7</v>
      </c>
      <c r="H64" s="17">
        <v>44.6</v>
      </c>
      <c r="I64" s="17">
        <v>206.1</v>
      </c>
      <c r="J64" s="23">
        <v>2506.2</v>
      </c>
      <c r="K64" s="17">
        <v>2625.2</v>
      </c>
      <c r="L64" s="17">
        <v>621.2</v>
      </c>
      <c r="M64" s="17">
        <v>1794</v>
      </c>
      <c r="N64" s="17">
        <v>210</v>
      </c>
    </row>
    <row r="65" spans="1:14" ht="16.5">
      <c r="A65" s="1" t="s">
        <v>44</v>
      </c>
      <c r="B65" s="12">
        <f t="shared" si="2"/>
        <v>0</v>
      </c>
      <c r="C65" s="12">
        <f t="shared" si="1"/>
        <v>0</v>
      </c>
      <c r="D65" s="23">
        <v>209.8</v>
      </c>
      <c r="E65" s="17">
        <v>241.5</v>
      </c>
      <c r="F65" s="17">
        <v>3.5</v>
      </c>
      <c r="G65" s="17">
        <v>20.6</v>
      </c>
      <c r="H65" s="17">
        <v>82.2</v>
      </c>
      <c r="I65" s="17">
        <v>135.2</v>
      </c>
      <c r="J65" s="23">
        <v>2663.1</v>
      </c>
      <c r="K65" s="17">
        <v>2660.2</v>
      </c>
      <c r="L65" s="17">
        <v>440.8</v>
      </c>
      <c r="M65" s="17">
        <v>1992.8</v>
      </c>
      <c r="N65" s="17">
        <v>226.6</v>
      </c>
    </row>
    <row r="66" spans="1:14" ht="16.5">
      <c r="A66" s="30" t="s">
        <v>45</v>
      </c>
      <c r="B66" s="12">
        <f t="shared" si="2"/>
        <v>0</v>
      </c>
      <c r="C66" s="12">
        <f t="shared" si="1"/>
        <v>0</v>
      </c>
      <c r="D66" s="32">
        <v>229.9</v>
      </c>
      <c r="E66" s="31">
        <v>230.1</v>
      </c>
      <c r="F66" s="31">
        <v>2.7</v>
      </c>
      <c r="G66" s="31">
        <v>24</v>
      </c>
      <c r="H66" s="31">
        <v>15.3</v>
      </c>
      <c r="I66" s="31">
        <v>188.1</v>
      </c>
      <c r="J66" s="32">
        <v>3334.3</v>
      </c>
      <c r="K66" s="31">
        <v>3155.3</v>
      </c>
      <c r="L66" s="31">
        <v>476.3</v>
      </c>
      <c r="M66" s="31">
        <v>2533.9</v>
      </c>
      <c r="N66" s="31">
        <v>145.1</v>
      </c>
    </row>
    <row r="68" ht="15.75">
      <c r="A68" s="44" t="s">
        <v>69</v>
      </c>
    </row>
    <row r="69" ht="15.75">
      <c r="A69" s="44" t="s">
        <v>79</v>
      </c>
    </row>
    <row r="70" spans="1:3" ht="16.5">
      <c r="A70" s="54" t="s">
        <v>99</v>
      </c>
      <c r="B70" s="44"/>
      <c r="C70" s="44"/>
    </row>
    <row r="71" spans="2:3" ht="15.75">
      <c r="B71" s="10"/>
      <c r="C71" s="10"/>
    </row>
    <row r="72" spans="2:3" ht="15.75">
      <c r="B72" s="10"/>
      <c r="C72" s="10"/>
    </row>
    <row r="73" spans="2:3" ht="15.75">
      <c r="B73" s="10"/>
      <c r="C73" s="10"/>
    </row>
    <row r="74" spans="2:3" ht="15.75">
      <c r="B74" s="10"/>
      <c r="C74" s="10"/>
    </row>
    <row r="75" spans="2:3" ht="15.75">
      <c r="B75" s="1"/>
      <c r="C75" s="1"/>
    </row>
    <row r="76" spans="2:3" ht="15.75">
      <c r="B76" s="1"/>
      <c r="C76" s="1"/>
    </row>
    <row r="77" spans="1:3" ht="19.5" customHeight="1" hidden="1">
      <c r="A77" s="1"/>
      <c r="B77" s="1"/>
      <c r="C77" s="1"/>
    </row>
    <row r="78" spans="1:3" ht="15.75" hidden="1">
      <c r="A78" s="1"/>
      <c r="B78" s="1"/>
      <c r="C78" s="1"/>
    </row>
    <row r="79" spans="1:3" ht="16.5" hidden="1">
      <c r="A79" s="4" t="s">
        <v>46</v>
      </c>
      <c r="B79" s="1"/>
      <c r="C79" s="1"/>
    </row>
    <row r="80" spans="1:3" ht="15.75" hidden="1">
      <c r="A80" s="1" t="s">
        <v>47</v>
      </c>
      <c r="B80" s="1"/>
      <c r="C80" s="1"/>
    </row>
    <row r="81" spans="1:3" ht="15.75" hidden="1">
      <c r="A81" s="1" t="s">
        <v>48</v>
      </c>
      <c r="B81" s="1"/>
      <c r="C81" s="1"/>
    </row>
    <row r="82" spans="1:3" ht="15.75" hidden="1">
      <c r="A82" s="1" t="s">
        <v>49</v>
      </c>
      <c r="B82" s="1"/>
      <c r="C82" s="1"/>
    </row>
    <row r="83" spans="2:3" ht="15.75">
      <c r="B83" s="1"/>
      <c r="C83" s="1"/>
    </row>
    <row r="84" spans="2:3" ht="15.75">
      <c r="B84" s="1"/>
      <c r="C84" s="1"/>
    </row>
    <row r="85" spans="2:3" ht="15.75">
      <c r="B85" s="1"/>
      <c r="C85" s="1"/>
    </row>
  </sheetData>
  <hyperlinks>
    <hyperlink ref="A3" location="Notes!A1" display="[See notes]"/>
  </hyperlinks>
  <printOptions/>
  <pageMargins left="0.75" right="0.75" top="1" bottom="1" header="0.5" footer="0.5"/>
  <pageSetup horizontalDpi="600" verticalDpi="600" orientation="portrait" paperSize="17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4"/>
  <sheetViews>
    <sheetView showGridLines="0" zoomScale="75" zoomScaleNormal="75" workbookViewId="0" topLeftCell="A1">
      <selection activeCell="A3" sqref="A3"/>
    </sheetView>
  </sheetViews>
  <sheetFormatPr defaultColWidth="8.796875" defaultRowHeight="15.75"/>
  <sheetData>
    <row r="1" ht="16.5">
      <c r="A1" s="2" t="s">
        <v>89</v>
      </c>
    </row>
    <row r="3" ht="15.75">
      <c r="A3" s="45" t="s">
        <v>95</v>
      </c>
    </row>
    <row r="5" ht="15.75">
      <c r="A5" s="8" t="s">
        <v>90</v>
      </c>
    </row>
    <row r="6" ht="15.75">
      <c r="A6" t="s">
        <v>91</v>
      </c>
    </row>
    <row r="7" ht="15.75">
      <c r="A7" t="s">
        <v>92</v>
      </c>
    </row>
    <row r="8" ht="15.75">
      <c r="A8" s="8" t="s">
        <v>71</v>
      </c>
    </row>
    <row r="9" ht="15.75">
      <c r="A9" s="8" t="s">
        <v>96</v>
      </c>
    </row>
    <row r="10" ht="15.75">
      <c r="A10" s="44" t="s">
        <v>93</v>
      </c>
    </row>
    <row r="11" ht="15.75">
      <c r="A11" s="44" t="s">
        <v>97</v>
      </c>
    </row>
    <row r="13" ht="15.75">
      <c r="A13" s="14" t="s">
        <v>55</v>
      </c>
    </row>
    <row r="14" ht="15.75">
      <c r="A14" s="44" t="s">
        <v>81</v>
      </c>
    </row>
    <row r="15" ht="15.75">
      <c r="A15" t="s">
        <v>86</v>
      </c>
    </row>
    <row r="16" ht="15.75">
      <c r="A16" t="s">
        <v>87</v>
      </c>
    </row>
    <row r="17" ht="15.75">
      <c r="A17" t="s">
        <v>88</v>
      </c>
    </row>
    <row r="19" ht="15.75">
      <c r="A19" s="44" t="s">
        <v>69</v>
      </c>
    </row>
    <row r="20" ht="15.75">
      <c r="A20" s="44" t="s">
        <v>79</v>
      </c>
    </row>
    <row r="21" ht="16.5">
      <c r="A21" s="54" t="s">
        <v>80</v>
      </c>
    </row>
    <row r="22" ht="15.75">
      <c r="A22" s="44"/>
    </row>
    <row r="23" ht="15.75">
      <c r="A23" s="44" t="s">
        <v>98</v>
      </c>
    </row>
    <row r="24" ht="15.75">
      <c r="A24" s="45" t="s">
        <v>70</v>
      </c>
    </row>
  </sheetData>
  <hyperlinks>
    <hyperlink ref="A3" location="Data!A1" display="[Back to data]"/>
    <hyperlink ref="A24" r:id="rId1" display="http://www.fbi.gov/ucr/ucr.htm"/>
  </hyperlinks>
  <printOptions/>
  <pageMargins left="0.75" right="0.75" top="1" bottom="1" header="0.5" footer="0.5"/>
  <pageSetup horizontalDpi="600" verticalDpi="600" orientation="portrait" paperSize="17" scale="65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Crime Rates by State and Type</dc:title>
  <dc:subject/>
  <dc:creator>US Census Bureau</dc:creator>
  <cp:keywords/>
  <dc:description/>
  <cp:lastModifiedBy>Bureau Of The Census</cp:lastModifiedBy>
  <cp:lastPrinted>2007-10-22T12:06:43Z</cp:lastPrinted>
  <dcterms:created xsi:type="dcterms:W3CDTF">2005-05-06T15:21:12Z</dcterms:created>
  <dcterms:modified xsi:type="dcterms:W3CDTF">2007-11-02T11:38:45Z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