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'Data'!$E$1:$Q$76</definedName>
  </definedNames>
  <calcPr fullCalcOnLoad="1"/>
</workbook>
</file>

<file path=xl/sharedStrings.xml><?xml version="1.0" encoding="utf-8"?>
<sst xmlns="http://schemas.openxmlformats.org/spreadsheetml/2006/main" count="204" uniqueCount="204">
  <si>
    <t>Total</t>
  </si>
  <si>
    <t>STATE</t>
  </si>
  <si>
    <t>FIPS</t>
  </si>
  <si>
    <t>United States</t>
  </si>
  <si>
    <t>REG</t>
  </si>
  <si>
    <t>ENR</t>
  </si>
  <si>
    <t>AK</t>
  </si>
  <si>
    <t>02000</t>
  </si>
  <si>
    <t>02</t>
  </si>
  <si>
    <t>AZ</t>
  </si>
  <si>
    <t>04000</t>
  </si>
  <si>
    <t>04</t>
  </si>
  <si>
    <t>AR</t>
  </si>
  <si>
    <t>05000</t>
  </si>
  <si>
    <t>05</t>
  </si>
  <si>
    <t>CA</t>
  </si>
  <si>
    <t>06000</t>
  </si>
  <si>
    <t>06</t>
  </si>
  <si>
    <t>CO</t>
  </si>
  <si>
    <t>08000</t>
  </si>
  <si>
    <t>08</t>
  </si>
  <si>
    <t>CT</t>
  </si>
  <si>
    <t>09000</t>
  </si>
  <si>
    <t>09</t>
  </si>
  <si>
    <t>DE</t>
  </si>
  <si>
    <t>10000</t>
  </si>
  <si>
    <t>10</t>
  </si>
  <si>
    <t>DC</t>
  </si>
  <si>
    <t>11000</t>
  </si>
  <si>
    <t>11</t>
  </si>
  <si>
    <t>FL</t>
  </si>
  <si>
    <t>12000</t>
  </si>
  <si>
    <t>12</t>
  </si>
  <si>
    <t>HI</t>
  </si>
  <si>
    <t>15000</t>
  </si>
  <si>
    <t>15</t>
  </si>
  <si>
    <t>ID</t>
  </si>
  <si>
    <t>16000</t>
  </si>
  <si>
    <t>16</t>
  </si>
  <si>
    <t>IL</t>
  </si>
  <si>
    <t>17000</t>
  </si>
  <si>
    <t>17</t>
  </si>
  <si>
    <t>IN</t>
  </si>
  <si>
    <t>18000</t>
  </si>
  <si>
    <t>18</t>
  </si>
  <si>
    <t>KS</t>
  </si>
  <si>
    <t>20000</t>
  </si>
  <si>
    <t>20</t>
  </si>
  <si>
    <t>LA</t>
  </si>
  <si>
    <t>22000</t>
  </si>
  <si>
    <t>22</t>
  </si>
  <si>
    <t>MD</t>
  </si>
  <si>
    <t>24000</t>
  </si>
  <si>
    <t>24</t>
  </si>
  <si>
    <t>MA</t>
  </si>
  <si>
    <t>25000</t>
  </si>
  <si>
    <t>25</t>
  </si>
  <si>
    <t>MI</t>
  </si>
  <si>
    <t>26000</t>
  </si>
  <si>
    <t>26</t>
  </si>
  <si>
    <t>MN</t>
  </si>
  <si>
    <t>27000</t>
  </si>
  <si>
    <t>27</t>
  </si>
  <si>
    <t>MO</t>
  </si>
  <si>
    <t>29000</t>
  </si>
  <si>
    <t>29</t>
  </si>
  <si>
    <t>MT</t>
  </si>
  <si>
    <t>30000</t>
  </si>
  <si>
    <t>30</t>
  </si>
  <si>
    <t>NE</t>
  </si>
  <si>
    <t>31000</t>
  </si>
  <si>
    <t>31</t>
  </si>
  <si>
    <t>NV</t>
  </si>
  <si>
    <t>32000</t>
  </si>
  <si>
    <t>32</t>
  </si>
  <si>
    <t>NJ</t>
  </si>
  <si>
    <t>34000</t>
  </si>
  <si>
    <t>34</t>
  </si>
  <si>
    <t>NM</t>
  </si>
  <si>
    <t>35000</t>
  </si>
  <si>
    <t>35</t>
  </si>
  <si>
    <t>NY</t>
  </si>
  <si>
    <t>36000</t>
  </si>
  <si>
    <t>36</t>
  </si>
  <si>
    <t>OH</t>
  </si>
  <si>
    <t>39000</t>
  </si>
  <si>
    <t>39</t>
  </si>
  <si>
    <t>OK</t>
  </si>
  <si>
    <t>40000</t>
  </si>
  <si>
    <t>40</t>
  </si>
  <si>
    <t>OR</t>
  </si>
  <si>
    <t>41000</t>
  </si>
  <si>
    <t>41</t>
  </si>
  <si>
    <t>PA</t>
  </si>
  <si>
    <t>42000</t>
  </si>
  <si>
    <t>42</t>
  </si>
  <si>
    <t>RI</t>
  </si>
  <si>
    <t>44000</t>
  </si>
  <si>
    <t>44</t>
  </si>
  <si>
    <t>TX</t>
  </si>
  <si>
    <t>48000</t>
  </si>
  <si>
    <t>48</t>
  </si>
  <si>
    <t>UT</t>
  </si>
  <si>
    <t>49000</t>
  </si>
  <si>
    <t>49</t>
  </si>
  <si>
    <t>WA</t>
  </si>
  <si>
    <t>53000</t>
  </si>
  <si>
    <t>53</t>
  </si>
  <si>
    <t>WI</t>
  </si>
  <si>
    <t>55000</t>
  </si>
  <si>
    <t>55</t>
  </si>
  <si>
    <t>WY</t>
  </si>
  <si>
    <t>56000</t>
  </si>
  <si>
    <t>56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</si>
  <si>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</si>
  <si>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</si>
  <si>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</si>
  <si>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</si>
  <si>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</si>
  <si>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</si>
  <si>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</si>
  <si>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</si>
  <si>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</si>
  <si>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GA</t>
  </si>
  <si>
    <t>13000</t>
  </si>
  <si>
    <t>13</t>
  </si>
  <si>
    <t>Hawaii</t>
  </si>
  <si>
    <t>Idaho</t>
  </si>
  <si>
    <t>Illinois</t>
  </si>
  <si>
    <t>Indiana</t>
  </si>
  <si>
    <t>Iowa</t>
  </si>
  <si>
    <t>IA</t>
  </si>
  <si>
    <t>19000</t>
  </si>
  <si>
    <t>19</t>
  </si>
  <si>
    <t>Kansas</t>
  </si>
  <si>
    <t>Louisiana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</si>
  <si>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</si>
  <si>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</si>
  <si>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</si>
  <si>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</si>
  <si>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</si>
  <si>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</si>
  <si>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</si>
  <si>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</si>
  <si>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</si>
  <si>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NH</t>
  </si>
  <si>
    <t>33000</t>
  </si>
  <si>
    <t>33</t>
  </si>
  <si>
    <t>New Jersey</t>
  </si>
  <si>
    <t>New Mexico</t>
  </si>
  <si>
    <t>New York</t>
  </si>
  <si>
    <t>North Carolina</t>
  </si>
  <si>
    <t>NC</t>
  </si>
  <si>
    <t>37000</t>
  </si>
  <si>
    <t>37</t>
  </si>
  <si>
    <t>Ohio</t>
  </si>
  <si>
    <t>Oklahoma</t>
  </si>
  <si>
    <t>Oregon</t>
  </si>
  <si>
    <t>Pennsylvania</t>
  </si>
  <si>
    <t>Rhode Island</t>
  </si>
  <si>
    <t>Texas</t>
  </si>
  <si>
    <t>Utah</t>
  </si>
  <si>
    <t>Virginia</t>
  </si>
  <si>
    <t>VA</t>
  </si>
  <si>
    <t>51000</t>
  </si>
  <si>
    <t>51</t>
  </si>
  <si>
    <t>Washington</t>
  </si>
  <si>
    <t>Wisconsin</t>
  </si>
  <si>
    <t>Wyoming</t>
  </si>
  <si>
    <t>North Dakota</t>
  </si>
  <si>
    <t>ND</t>
  </si>
  <si>
    <t>38000</t>
  </si>
  <si>
    <t>38</t>
  </si>
  <si>
    <t>Tennessee</t>
  </si>
  <si>
    <t>TN</t>
  </si>
  <si>
    <t>47000</t>
  </si>
  <si>
    <t>47</t>
  </si>
  <si>
    <t>http://www.naleo.org/</t>
  </si>
  <si>
    <t>FOOTNOTES</t>
  </si>
  <si>
    <t>INTERNET LINK</t>
  </si>
  <si>
    <t>South Carolina</t>
  </si>
  <si>
    <t>Source: National Association of Latino Elected and Appointed Officials (NALEO) Educational Fund, Los Angeles, CA</t>
  </si>
  <si>
    <t>National Directory of Latino Elected Officials, formerly published as the National Roster of Hispanic Elected Officials, Annual.</t>
  </si>
  <si>
    <t>SC</t>
  </si>
  <si>
    <t>South Dakota</t>
  </si>
  <si>
    <t>SD</t>
  </si>
  <si>
    <t>\1 Includes U.S. Senators and Representatives, not shown separately.</t>
  </si>
  <si>
    <t xml:space="preserve">[As of January of year shown. For states not shown, no Hispanic public officials had been identified] </t>
  </si>
  <si>
    <t>POST OFFICE ABBREVIATION</t>
  </si>
  <si>
    <t>5-DIGIT FIPS</t>
  </si>
  <si>
    <t>2-DIGIT FIPS</t>
  </si>
  <si>
    <t>State executives and legislators \1</t>
  </si>
  <si>
    <t>County and municipal officials</t>
  </si>
  <si>
    <t>Judicial and law enforcement</t>
  </si>
  <si>
    <t xml:space="preserve">  Education and school boards</t>
  </si>
  <si>
    <t>[Back to data]</t>
  </si>
  <si>
    <t>HEADNOTE</t>
  </si>
  <si>
    <t xml:space="preserve">[See notes] </t>
  </si>
  <si>
    <t>Table 403. Hispanic Public Elected Officials, by Office, and State: 1984 to 2006</t>
  </si>
  <si>
    <t>2006, total</t>
  </si>
  <si>
    <t>District of Columbia</t>
  </si>
  <si>
    <t>Source: National Association of Latino Elected and Appointed Officials (NALEO) Educational Fund,</t>
  </si>
  <si>
    <t>Washington, DC, National Directory of Latino Elected Officials, formerly published as the National Roster of</t>
  </si>
  <si>
    <t>Hispanic Elected Officials, Annual.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</si>
</sst>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3" fontId="0" fillId="0" borderId="0" xfId="0" applyAlignment="1">
      <alignment/>
    </xf>
    <xf numFmtId="3" fontId="0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Font="1" applyBorder="1" applyAlignment="1">
      <alignment/>
    </xf>
    <xf numFmtId="3" fontId="0" fillId="0" borderId="2" xfId="0" applyFont="1" applyBorder="1" applyAlignment="1">
      <alignment/>
    </xf>
    <xf numFmtId="3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Font="1" applyBorder="1" applyAlignment="1">
      <alignment horizontal="right"/>
    </xf>
    <xf numFmtId="3" fontId="0" fillId="0" borderId="3" xfId="0" applyFont="1" applyBorder="1" applyAlignment="1">
      <alignment/>
    </xf>
    <xf numFmtId="0" fontId="0" fillId="0" borderId="1" xfId="0" applyNumberFormat="1" applyFont="1" applyBorder="1" applyAlignment="1">
      <alignment/>
    </xf>
    <xf numFmtId="3" fontId="4" fillId="0" borderId="0" xfId="16" applyFont="1" applyAlignment="1">
      <alignment/>
    </xf>
    <xf numFmtId="0" fontId="0" fillId="0" borderId="0" xfId="0" applyNumberFormat="1" applyFont="1" applyAlignment="1">
      <alignment horizontal="left"/>
    </xf>
    <xf numFmtId="3" fontId="0" fillId="0" borderId="1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Font="1" applyFill="1" applyBorder="1" applyAlignment="1">
      <alignment horizontal="right"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horizontal="right"/>
    </xf>
    <xf numFmtId="1" fontId="0" fillId="0" borderId="2" xfId="0" applyNumberFormat="1" applyFont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0" fillId="0" borderId="2" xfId="0" applyNumberFormat="1" applyFont="1" applyBorder="1" applyAlignment="1">
      <alignment/>
    </xf>
    <xf numFmtId="3" fontId="0" fillId="0" borderId="0" xfId="0" applyFont="1" applyAlignment="1">
      <alignment horizontal="left"/>
    </xf>
    <xf numFmtId="3" fontId="0" fillId="0" borderId="1" xfId="0" applyFont="1" applyFill="1" applyBorder="1" applyAlignment="1">
      <alignment horizontal="right"/>
    </xf>
    <xf numFmtId="3" fontId="4" fillId="0" borderId="0" xfId="16" applyAlignment="1">
      <alignment/>
    </xf>
    <xf numFmtId="3" fontId="4" fillId="0" borderId="0" xfId="16" applyNumberFormat="1" applyAlignment="1">
      <alignment/>
    </xf>
    <xf numFmtId="1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/>
    </xf>
    <xf numFmtId="3" fontId="0" fillId="0" borderId="0" xfId="0" applyFont="1" applyBorder="1" applyAlignment="1">
      <alignment horizontal="left"/>
    </xf>
    <xf numFmtId="3" fontId="0" fillId="0" borderId="1" xfId="0" applyFont="1" applyBorder="1" applyAlignment="1">
      <alignment horizontal="left"/>
    </xf>
    <xf numFmtId="3" fontId="0" fillId="0" borderId="4" xfId="0" applyFont="1" applyBorder="1" applyAlignment="1">
      <alignment horizontal="right" vertical="center" wrapText="1"/>
    </xf>
    <xf numFmtId="3" fontId="0" fillId="0" borderId="0" xfId="0" applyBorder="1" applyAlignment="1">
      <alignment horizontal="right" vertical="center" wrapText="1"/>
    </xf>
    <xf numFmtId="3" fontId="0" fillId="0" borderId="1" xfId="0" applyBorder="1" applyAlignment="1">
      <alignment horizontal="right" vertical="center" wrapText="1"/>
    </xf>
    <xf numFmtId="3" fontId="0" fillId="0" borderId="5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3" xfId="0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le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tabSelected="1" zoomScale="75" zoomScaleNormal="75" workbookViewId="0" topLeftCell="D1">
      <pane xSplit="1" ySplit="9" topLeftCell="E10" activePane="bottomRight" state="frozen"/>
      <selection pane="topLeft" activeCell="D1" sqref="D1"/>
      <selection pane="topRight" activeCell="E1" sqref="E1"/>
      <selection pane="bottomLeft" activeCell="D13" sqref="D13"/>
      <selection pane="bottomRight" activeCell="D1" sqref="D1"/>
    </sheetView>
  </sheetViews>
  <sheetFormatPr defaultColWidth="8.796875" defaultRowHeight="15.75"/>
  <cols>
    <col min="1" max="1" width="9.09765625" style="23" hidden="1" customWidth="1"/>
    <col min="2" max="2" width="11.3984375" style="23" hidden="1" customWidth="1"/>
    <col min="3" max="3" width="13.69921875" style="23" hidden="1" customWidth="1"/>
    <col min="4" max="4" width="22.3984375" style="1" customWidth="1"/>
    <col min="5" max="5" width="13.796875" style="1" hidden="1" customWidth="1"/>
    <col min="6" max="7" width="8.796875" style="1" customWidth="1"/>
    <col min="8" max="8" width="11.69921875" style="7" customWidth="1"/>
    <col min="9" max="9" width="18.19921875" style="7" customWidth="1"/>
    <col min="10" max="10" width="11.69921875" style="7" customWidth="1"/>
    <col min="11" max="11" width="12.59765625" style="7" customWidth="1"/>
    <col min="12" max="12" width="12.296875" style="7" customWidth="1"/>
    <col min="13" max="16384" width="9.69921875" style="1" customWidth="1"/>
  </cols>
  <sheetData>
    <row r="1" ht="15.75" customHeight="1">
      <c r="D1" s="2" t="s">
        <v>198</v>
      </c>
    </row>
    <row r="2" ht="16.5">
      <c r="D2" s="2"/>
    </row>
    <row r="3" spans="4:7" ht="15.75">
      <c r="D3" s="26" t="s">
        <v>197</v>
      </c>
      <c r="E3" s="4"/>
      <c r="F3" s="4"/>
      <c r="G3" s="4"/>
    </row>
    <row r="4" spans="4:12" ht="15.75">
      <c r="D4" s="5"/>
      <c r="E4" s="5"/>
      <c r="F4" s="5"/>
      <c r="G4" s="5"/>
      <c r="H4" s="15"/>
      <c r="I4" s="15"/>
      <c r="J4" s="15"/>
      <c r="K4" s="15"/>
      <c r="L4" s="15"/>
    </row>
    <row r="5" spans="1:12" ht="15.75">
      <c r="A5" s="31"/>
      <c r="B5" s="31"/>
      <c r="C5" s="31"/>
      <c r="D5" s="36" t="s">
        <v>1</v>
      </c>
      <c r="E5" s="39" t="s">
        <v>188</v>
      </c>
      <c r="F5" s="39" t="s">
        <v>189</v>
      </c>
      <c r="G5" s="42" t="s">
        <v>190</v>
      </c>
      <c r="H5" s="33" t="s">
        <v>0</v>
      </c>
      <c r="I5" s="33" t="s">
        <v>191</v>
      </c>
      <c r="J5" s="33" t="s">
        <v>192</v>
      </c>
      <c r="K5" s="33" t="s">
        <v>193</v>
      </c>
      <c r="L5" s="33" t="s">
        <v>194</v>
      </c>
    </row>
    <row r="6" spans="1:12" ht="15.75">
      <c r="A6" s="31"/>
      <c r="B6" s="31"/>
      <c r="C6" s="31"/>
      <c r="D6" s="37"/>
      <c r="E6" s="40"/>
      <c r="F6" s="40"/>
      <c r="G6" s="37"/>
      <c r="H6" s="34"/>
      <c r="I6" s="34"/>
      <c r="J6" s="34"/>
      <c r="K6" s="34"/>
      <c r="L6" s="34"/>
    </row>
    <row r="7" spans="1:12" ht="15.75">
      <c r="A7" s="31"/>
      <c r="B7" s="31"/>
      <c r="C7" s="31"/>
      <c r="D7" s="37"/>
      <c r="E7" s="40"/>
      <c r="F7" s="40"/>
      <c r="G7" s="37"/>
      <c r="H7" s="34"/>
      <c r="I7" s="34"/>
      <c r="J7" s="34"/>
      <c r="K7" s="34"/>
      <c r="L7" s="34"/>
    </row>
    <row r="8" spans="1:12" ht="15.75">
      <c r="A8" s="31"/>
      <c r="B8" s="31"/>
      <c r="C8" s="31"/>
      <c r="D8" s="37"/>
      <c r="E8" s="40"/>
      <c r="F8" s="40"/>
      <c r="G8" s="37"/>
      <c r="H8" s="34"/>
      <c r="I8" s="34"/>
      <c r="J8" s="34"/>
      <c r="K8" s="34"/>
      <c r="L8" s="34"/>
    </row>
    <row r="9" spans="1:12" ht="15.75">
      <c r="A9" s="32"/>
      <c r="B9" s="32"/>
      <c r="C9" s="32"/>
      <c r="D9" s="38"/>
      <c r="E9" s="41"/>
      <c r="F9" s="41"/>
      <c r="G9" s="38"/>
      <c r="H9" s="35"/>
      <c r="I9" s="35"/>
      <c r="J9" s="35"/>
      <c r="K9" s="35"/>
      <c r="L9" s="35"/>
    </row>
    <row r="10" spans="4:7" ht="15.75">
      <c r="D10" s="6" t="s">
        <v>3</v>
      </c>
      <c r="G10" s="6"/>
    </row>
    <row r="11" spans="4:12" ht="15.75">
      <c r="D11" s="20">
        <v>1984</v>
      </c>
      <c r="G11" s="6"/>
      <c r="H11" s="7">
        <v>3063</v>
      </c>
      <c r="I11" s="7">
        <v>119</v>
      </c>
      <c r="J11" s="7">
        <v>1276</v>
      </c>
      <c r="K11" s="7">
        <v>495</v>
      </c>
      <c r="L11" s="7">
        <v>1173</v>
      </c>
    </row>
    <row r="12" spans="4:12" ht="15.75">
      <c r="D12" s="20">
        <v>1985</v>
      </c>
      <c r="G12" s="6"/>
      <c r="H12" s="7">
        <v>3147</v>
      </c>
      <c r="I12" s="7">
        <v>129</v>
      </c>
      <c r="J12" s="7">
        <v>1316</v>
      </c>
      <c r="K12" s="7">
        <v>517</v>
      </c>
      <c r="L12" s="7">
        <v>1185</v>
      </c>
    </row>
    <row r="13" spans="4:12" ht="15.75">
      <c r="D13" s="20">
        <v>1986</v>
      </c>
      <c r="G13" s="6"/>
      <c r="H13" s="7">
        <v>3202</v>
      </c>
      <c r="I13" s="7">
        <v>132</v>
      </c>
      <c r="J13" s="7">
        <v>1352</v>
      </c>
      <c r="K13" s="7">
        <v>530</v>
      </c>
      <c r="L13" s="7">
        <v>1188</v>
      </c>
    </row>
    <row r="14" spans="4:12" ht="15.75">
      <c r="D14" s="20">
        <v>1987</v>
      </c>
      <c r="G14" s="6"/>
      <c r="H14" s="7">
        <v>3317</v>
      </c>
      <c r="I14" s="7">
        <v>138</v>
      </c>
      <c r="J14" s="7">
        <v>1412</v>
      </c>
      <c r="K14" s="7">
        <v>568</v>
      </c>
      <c r="L14" s="7">
        <v>1199</v>
      </c>
    </row>
    <row r="15" spans="4:12" ht="15.75">
      <c r="D15" s="20">
        <v>1988</v>
      </c>
      <c r="G15" s="6"/>
      <c r="H15" s="7">
        <v>3360</v>
      </c>
      <c r="I15" s="7">
        <v>135</v>
      </c>
      <c r="J15" s="7">
        <v>1425</v>
      </c>
      <c r="K15" s="7">
        <v>574</v>
      </c>
      <c r="L15" s="7">
        <v>1226</v>
      </c>
    </row>
    <row r="16" spans="4:12" ht="15.75">
      <c r="D16" s="20">
        <v>1989</v>
      </c>
      <c r="G16" s="6"/>
      <c r="H16" s="7">
        <v>3783</v>
      </c>
      <c r="I16" s="7">
        <v>143</v>
      </c>
      <c r="J16" s="7">
        <v>1724</v>
      </c>
      <c r="K16" s="7">
        <v>575</v>
      </c>
      <c r="L16" s="7">
        <v>1341</v>
      </c>
    </row>
    <row r="17" spans="4:12" ht="15.75">
      <c r="D17" s="20">
        <v>1990</v>
      </c>
      <c r="G17" s="6"/>
      <c r="H17" s="7">
        <v>4004</v>
      </c>
      <c r="I17" s="7">
        <v>144</v>
      </c>
      <c r="J17" s="7">
        <v>1819</v>
      </c>
      <c r="K17" s="7">
        <v>583</v>
      </c>
      <c r="L17" s="7">
        <v>1458</v>
      </c>
    </row>
    <row r="18" spans="4:12" ht="15.75">
      <c r="D18" s="20">
        <v>1991</v>
      </c>
      <c r="G18" s="6"/>
      <c r="H18" s="7">
        <v>4202</v>
      </c>
      <c r="I18" s="7">
        <v>151</v>
      </c>
      <c r="J18" s="7">
        <v>1867</v>
      </c>
      <c r="K18" s="7">
        <v>596</v>
      </c>
      <c r="L18" s="7">
        <v>1588</v>
      </c>
    </row>
    <row r="19" spans="4:12" ht="15.75">
      <c r="D19" s="20">
        <v>1992</v>
      </c>
      <c r="G19" s="6"/>
      <c r="H19" s="7">
        <v>4994</v>
      </c>
      <c r="I19" s="7">
        <v>150</v>
      </c>
      <c r="J19" s="7">
        <v>1908</v>
      </c>
      <c r="K19" s="7">
        <v>628</v>
      </c>
      <c r="L19" s="7">
        <v>2308</v>
      </c>
    </row>
    <row r="20" spans="1:12" ht="15.75">
      <c r="A20" s="23" t="s">
        <v>2</v>
      </c>
      <c r="B20" s="23" t="s">
        <v>4</v>
      </c>
      <c r="C20" s="23" t="s">
        <v>5</v>
      </c>
      <c r="D20" s="20">
        <v>1993</v>
      </c>
      <c r="G20" s="6"/>
      <c r="H20" s="7">
        <v>5170</v>
      </c>
      <c r="I20" s="7">
        <v>182</v>
      </c>
      <c r="J20" s="7">
        <v>2023</v>
      </c>
      <c r="K20" s="7">
        <v>633</v>
      </c>
      <c r="L20" s="7">
        <f>1582+750</f>
        <v>2332</v>
      </c>
    </row>
    <row r="21" spans="1:12" ht="15.75">
      <c r="A21" s="23">
        <v>0</v>
      </c>
      <c r="B21" s="23">
        <v>0</v>
      </c>
      <c r="C21" s="23">
        <v>61</v>
      </c>
      <c r="D21" s="20">
        <v>1994</v>
      </c>
      <c r="G21" s="6"/>
      <c r="H21" s="7">
        <v>5459</v>
      </c>
      <c r="I21" s="7">
        <f>17+8+49+125</f>
        <v>199</v>
      </c>
      <c r="J21" s="7">
        <f>401+1648+148</f>
        <v>2197</v>
      </c>
      <c r="K21" s="7">
        <v>651</v>
      </c>
      <c r="L21" s="7">
        <v>2412</v>
      </c>
    </row>
    <row r="22" spans="4:15" ht="15.75" customHeight="1">
      <c r="D22" s="20">
        <v>2000</v>
      </c>
      <c r="E22" s="9"/>
      <c r="F22" s="9"/>
      <c r="G22" s="28"/>
      <c r="H22" s="7">
        <v>5019</v>
      </c>
      <c r="I22" s="7">
        <v>217</v>
      </c>
      <c r="J22" s="7">
        <v>1852</v>
      </c>
      <c r="K22" s="7">
        <v>447</v>
      </c>
      <c r="L22" s="7">
        <v>2503</v>
      </c>
      <c r="N22" s="18"/>
      <c r="O22" s="18"/>
    </row>
    <row r="23" spans="4:16" ht="15.75">
      <c r="D23" s="20">
        <v>2001</v>
      </c>
      <c r="G23" s="6"/>
      <c r="H23" s="7">
        <v>5205</v>
      </c>
      <c r="I23" s="7">
        <v>223</v>
      </c>
      <c r="J23" s="7">
        <v>1846</v>
      </c>
      <c r="K23" s="7">
        <v>454</v>
      </c>
      <c r="L23" s="7">
        <v>2682</v>
      </c>
      <c r="N23" s="18"/>
      <c r="O23" s="18"/>
      <c r="P23" s="18"/>
    </row>
    <row r="24" spans="4:16" ht="15.75">
      <c r="D24" s="20">
        <v>2002</v>
      </c>
      <c r="G24" s="6"/>
      <c r="H24" s="7">
        <v>4303</v>
      </c>
      <c r="I24" s="7">
        <v>227</v>
      </c>
      <c r="J24" s="7">
        <v>1960</v>
      </c>
      <c r="K24" s="7">
        <v>532</v>
      </c>
      <c r="L24" s="7">
        <v>1603</v>
      </c>
      <c r="N24" s="18"/>
      <c r="O24" s="18"/>
      <c r="P24" s="18"/>
    </row>
    <row r="25" spans="4:16" ht="15.75">
      <c r="D25" s="20">
        <v>2003</v>
      </c>
      <c r="G25" s="6"/>
      <c r="H25" s="7">
        <v>4432</v>
      </c>
      <c r="I25" s="7">
        <v>231</v>
      </c>
      <c r="J25" s="7">
        <v>1958</v>
      </c>
      <c r="K25" s="7">
        <v>549</v>
      </c>
      <c r="L25" s="7">
        <v>1694</v>
      </c>
      <c r="N25" s="18"/>
      <c r="O25" s="18"/>
      <c r="P25" s="18"/>
    </row>
    <row r="26" spans="4:16" ht="15" customHeight="1">
      <c r="D26" s="20">
        <v>2004</v>
      </c>
      <c r="G26" s="6"/>
      <c r="H26" s="7">
        <v>4651</v>
      </c>
      <c r="I26" s="10">
        <v>253</v>
      </c>
      <c r="J26" s="10">
        <v>2059</v>
      </c>
      <c r="K26" s="10">
        <v>638</v>
      </c>
      <c r="L26" s="10">
        <v>1723</v>
      </c>
      <c r="N26" s="18"/>
      <c r="O26" s="18"/>
      <c r="P26" s="18"/>
    </row>
    <row r="27" spans="4:12" ht="15.75">
      <c r="D27" s="27">
        <v>2005</v>
      </c>
      <c r="G27" s="6"/>
      <c r="H27" s="7">
        <v>4853</v>
      </c>
      <c r="I27" s="10">
        <v>266</v>
      </c>
      <c r="J27" s="10">
        <v>2149</v>
      </c>
      <c r="K27" s="10">
        <v>678</v>
      </c>
      <c r="L27" s="10">
        <v>1760</v>
      </c>
    </row>
    <row r="28" spans="4:12" ht="16.5">
      <c r="D28" s="21"/>
      <c r="G28" s="6"/>
      <c r="I28" s="10"/>
      <c r="J28" s="10"/>
      <c r="K28" s="10"/>
      <c r="L28" s="10"/>
    </row>
    <row r="29" spans="4:12" ht="16.5">
      <c r="D29" s="21" t="s">
        <v>199</v>
      </c>
      <c r="G29" s="6"/>
      <c r="H29" s="7">
        <v>4932</v>
      </c>
      <c r="I29" s="7">
        <v>244</v>
      </c>
      <c r="J29" s="7">
        <v>2151</v>
      </c>
      <c r="K29" s="7">
        <v>693</v>
      </c>
      <c r="L29" s="7">
        <v>1835</v>
      </c>
    </row>
    <row r="30" spans="4:12" ht="15.75">
      <c r="D30" s="6" t="s">
        <v>114</v>
      </c>
      <c r="E30" s="8" t="s">
        <v>6</v>
      </c>
      <c r="F30" s="8" t="s">
        <v>7</v>
      </c>
      <c r="G30" s="22" t="s">
        <v>8</v>
      </c>
      <c r="H30" s="17">
        <v>1</v>
      </c>
      <c r="I30" s="19">
        <v>0</v>
      </c>
      <c r="J30" s="17">
        <v>1</v>
      </c>
      <c r="K30" s="19">
        <v>0</v>
      </c>
      <c r="L30" s="19">
        <v>0</v>
      </c>
    </row>
    <row r="31" spans="4:12" ht="15.75">
      <c r="D31" s="6" t="s">
        <v>115</v>
      </c>
      <c r="E31" s="8" t="s">
        <v>9</v>
      </c>
      <c r="F31" s="8" t="s">
        <v>10</v>
      </c>
      <c r="G31" s="22" t="s">
        <v>11</v>
      </c>
      <c r="H31" s="17">
        <v>357</v>
      </c>
      <c r="I31" s="17">
        <v>17</v>
      </c>
      <c r="J31" s="17">
        <v>141</v>
      </c>
      <c r="K31" s="17">
        <v>47</v>
      </c>
      <c r="L31" s="17">
        <v>152</v>
      </c>
    </row>
    <row r="32" spans="4:12" ht="15.75">
      <c r="D32" s="6" t="s">
        <v>116</v>
      </c>
      <c r="E32" s="8" t="s">
        <v>12</v>
      </c>
      <c r="F32" s="8" t="s">
        <v>13</v>
      </c>
      <c r="G32" s="22" t="s">
        <v>14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4:12" ht="15.75">
      <c r="D33" s="6" t="s">
        <v>117</v>
      </c>
      <c r="E33" s="8" t="s">
        <v>15</v>
      </c>
      <c r="F33" s="8" t="s">
        <v>16</v>
      </c>
      <c r="G33" s="22" t="s">
        <v>17</v>
      </c>
      <c r="H33" s="17">
        <v>1059</v>
      </c>
      <c r="I33" s="17">
        <v>30</v>
      </c>
      <c r="J33" s="17">
        <v>388</v>
      </c>
      <c r="K33" s="17">
        <v>41</v>
      </c>
      <c r="L33" s="17">
        <v>600</v>
      </c>
    </row>
    <row r="34" spans="4:12" ht="15.75">
      <c r="D34" s="6" t="s">
        <v>118</v>
      </c>
      <c r="E34" s="8" t="s">
        <v>18</v>
      </c>
      <c r="F34" s="8" t="s">
        <v>19</v>
      </c>
      <c r="G34" s="22" t="s">
        <v>20</v>
      </c>
      <c r="H34" s="17">
        <v>145</v>
      </c>
      <c r="I34" s="17">
        <v>7</v>
      </c>
      <c r="J34" s="17">
        <v>101</v>
      </c>
      <c r="K34" s="17">
        <v>7</v>
      </c>
      <c r="L34" s="17">
        <v>30</v>
      </c>
    </row>
    <row r="35" spans="4:12" ht="15.75">
      <c r="D35" s="6" t="s">
        <v>119</v>
      </c>
      <c r="E35" s="8" t="s">
        <v>21</v>
      </c>
      <c r="F35" s="8" t="s">
        <v>22</v>
      </c>
      <c r="G35" s="22" t="s">
        <v>23</v>
      </c>
      <c r="H35" s="17">
        <v>29</v>
      </c>
      <c r="I35" s="17">
        <v>6</v>
      </c>
      <c r="J35" s="17">
        <v>19</v>
      </c>
      <c r="K35" s="19">
        <v>0</v>
      </c>
      <c r="L35" s="17">
        <v>4</v>
      </c>
    </row>
    <row r="36" spans="4:12" ht="15.75">
      <c r="D36" s="6" t="s">
        <v>120</v>
      </c>
      <c r="E36" s="8" t="s">
        <v>24</v>
      </c>
      <c r="F36" s="8" t="s">
        <v>25</v>
      </c>
      <c r="G36" s="22" t="s">
        <v>26</v>
      </c>
      <c r="H36" s="17">
        <v>2</v>
      </c>
      <c r="I36" s="17">
        <v>1</v>
      </c>
      <c r="J36" s="17">
        <v>1</v>
      </c>
      <c r="K36" s="19">
        <v>0</v>
      </c>
      <c r="L36" s="19">
        <v>0</v>
      </c>
    </row>
    <row r="37" spans="4:12" ht="15.75">
      <c r="D37" s="6" t="s">
        <v>200</v>
      </c>
      <c r="E37" s="8" t="s">
        <v>27</v>
      </c>
      <c r="F37" s="8" t="s">
        <v>28</v>
      </c>
      <c r="G37" s="22" t="s">
        <v>29</v>
      </c>
      <c r="H37" s="17">
        <v>1</v>
      </c>
      <c r="I37" s="19">
        <v>0</v>
      </c>
      <c r="J37" s="19">
        <v>0</v>
      </c>
      <c r="K37" s="19">
        <v>0</v>
      </c>
      <c r="L37" s="17">
        <v>1</v>
      </c>
    </row>
    <row r="38" spans="4:12" ht="15.75">
      <c r="D38" s="6" t="s">
        <v>121</v>
      </c>
      <c r="E38" s="8" t="s">
        <v>30</v>
      </c>
      <c r="F38" s="8" t="s">
        <v>31</v>
      </c>
      <c r="G38" s="22" t="s">
        <v>32</v>
      </c>
      <c r="H38" s="17">
        <v>121</v>
      </c>
      <c r="I38" s="17">
        <v>19</v>
      </c>
      <c r="J38" s="17">
        <v>70</v>
      </c>
      <c r="K38" s="17">
        <v>26</v>
      </c>
      <c r="L38" s="17">
        <v>6</v>
      </c>
    </row>
    <row r="39" spans="4:12" ht="15.75">
      <c r="D39" s="6" t="s">
        <v>122</v>
      </c>
      <c r="E39" s="8" t="s">
        <v>123</v>
      </c>
      <c r="F39" s="8" t="s">
        <v>124</v>
      </c>
      <c r="G39" s="22" t="s">
        <v>125</v>
      </c>
      <c r="H39" s="17">
        <v>7</v>
      </c>
      <c r="I39" s="17">
        <v>3</v>
      </c>
      <c r="J39" s="17">
        <v>2</v>
      </c>
      <c r="K39" s="17">
        <v>2</v>
      </c>
      <c r="L39" s="19">
        <v>0</v>
      </c>
    </row>
    <row r="40" spans="4:12" ht="15.75">
      <c r="D40" s="6" t="s">
        <v>126</v>
      </c>
      <c r="E40" s="8" t="s">
        <v>33</v>
      </c>
      <c r="F40" s="8" t="s">
        <v>34</v>
      </c>
      <c r="G40" s="22" t="s">
        <v>35</v>
      </c>
      <c r="H40" s="17">
        <v>1</v>
      </c>
      <c r="I40" s="17">
        <v>1</v>
      </c>
      <c r="J40" s="19">
        <v>0</v>
      </c>
      <c r="K40" s="19">
        <v>0</v>
      </c>
      <c r="L40" s="19">
        <v>0</v>
      </c>
    </row>
    <row r="41" spans="4:12" ht="15.75">
      <c r="D41" s="6" t="s">
        <v>127</v>
      </c>
      <c r="E41" s="8" t="s">
        <v>36</v>
      </c>
      <c r="F41" s="8" t="s">
        <v>37</v>
      </c>
      <c r="G41" s="22" t="s">
        <v>38</v>
      </c>
      <c r="H41" s="17">
        <v>2</v>
      </c>
      <c r="I41" s="17">
        <v>1</v>
      </c>
      <c r="J41" s="17">
        <v>1</v>
      </c>
      <c r="K41" s="19">
        <v>0</v>
      </c>
      <c r="L41" s="19">
        <v>0</v>
      </c>
    </row>
    <row r="42" spans="4:12" ht="15.75">
      <c r="D42" s="6" t="s">
        <v>128</v>
      </c>
      <c r="E42" s="8" t="s">
        <v>39</v>
      </c>
      <c r="F42" s="8" t="s">
        <v>40</v>
      </c>
      <c r="G42" s="22" t="s">
        <v>41</v>
      </c>
      <c r="H42" s="17">
        <v>96</v>
      </c>
      <c r="I42" s="17">
        <v>11</v>
      </c>
      <c r="J42" s="17">
        <v>63</v>
      </c>
      <c r="K42" s="17">
        <v>6</v>
      </c>
      <c r="L42" s="17">
        <v>16</v>
      </c>
    </row>
    <row r="43" spans="4:12" ht="15.75">
      <c r="D43" s="6" t="s">
        <v>129</v>
      </c>
      <c r="E43" s="8" t="s">
        <v>42</v>
      </c>
      <c r="F43" s="8" t="s">
        <v>43</v>
      </c>
      <c r="G43" s="22" t="s">
        <v>44</v>
      </c>
      <c r="H43" s="17">
        <v>13</v>
      </c>
      <c r="I43" s="17">
        <v>1</v>
      </c>
      <c r="J43" s="17">
        <v>8</v>
      </c>
      <c r="K43" s="17">
        <v>3</v>
      </c>
      <c r="L43" s="17">
        <v>1</v>
      </c>
    </row>
    <row r="44" spans="4:12" ht="15.75">
      <c r="D44" s="6" t="s">
        <v>130</v>
      </c>
      <c r="E44" s="8" t="s">
        <v>131</v>
      </c>
      <c r="F44" s="8" t="s">
        <v>132</v>
      </c>
      <c r="G44" s="22" t="s">
        <v>133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4:12" ht="15.75">
      <c r="D45" s="6" t="s">
        <v>134</v>
      </c>
      <c r="E45" s="8" t="s">
        <v>45</v>
      </c>
      <c r="F45" s="8" t="s">
        <v>46</v>
      </c>
      <c r="G45" s="22" t="s">
        <v>47</v>
      </c>
      <c r="H45" s="17">
        <v>11</v>
      </c>
      <c r="I45" s="17">
        <v>4</v>
      </c>
      <c r="J45" s="17">
        <v>6</v>
      </c>
      <c r="K45" s="19">
        <v>0</v>
      </c>
      <c r="L45" s="17">
        <v>1</v>
      </c>
    </row>
    <row r="46" spans="4:12" ht="15.75">
      <c r="D46" s="6" t="s">
        <v>135</v>
      </c>
      <c r="E46" s="8" t="s">
        <v>48</v>
      </c>
      <c r="F46" s="8" t="s">
        <v>49</v>
      </c>
      <c r="G46" s="22" t="s">
        <v>50</v>
      </c>
      <c r="H46" s="17">
        <v>3</v>
      </c>
      <c r="I46" s="19">
        <v>0</v>
      </c>
      <c r="J46" s="19">
        <v>1</v>
      </c>
      <c r="K46" s="17">
        <v>2</v>
      </c>
      <c r="L46" s="19">
        <v>0</v>
      </c>
    </row>
    <row r="47" spans="4:12" ht="15.75">
      <c r="D47" s="6" t="s">
        <v>136</v>
      </c>
      <c r="E47" s="8" t="s">
        <v>51</v>
      </c>
      <c r="F47" s="8" t="s">
        <v>52</v>
      </c>
      <c r="G47" s="22" t="s">
        <v>53</v>
      </c>
      <c r="H47" s="17">
        <v>13</v>
      </c>
      <c r="I47" s="17">
        <v>4</v>
      </c>
      <c r="J47" s="17">
        <v>7</v>
      </c>
      <c r="K47" s="19">
        <v>0</v>
      </c>
      <c r="L47" s="17">
        <v>2</v>
      </c>
    </row>
    <row r="48" spans="4:12" ht="15.75">
      <c r="D48" s="6" t="s">
        <v>137</v>
      </c>
      <c r="E48" s="8" t="s">
        <v>54</v>
      </c>
      <c r="F48" s="8" t="s">
        <v>55</v>
      </c>
      <c r="G48" s="22" t="s">
        <v>56</v>
      </c>
      <c r="H48" s="17">
        <v>19</v>
      </c>
      <c r="I48" s="17">
        <v>4</v>
      </c>
      <c r="J48" s="17">
        <v>10</v>
      </c>
      <c r="K48" s="19">
        <v>0</v>
      </c>
      <c r="L48" s="17">
        <v>5</v>
      </c>
    </row>
    <row r="49" spans="4:12" ht="15.75">
      <c r="D49" s="6" t="s">
        <v>138</v>
      </c>
      <c r="E49" s="8" t="s">
        <v>57</v>
      </c>
      <c r="F49" s="8" t="s">
        <v>58</v>
      </c>
      <c r="G49" s="22" t="s">
        <v>59</v>
      </c>
      <c r="H49" s="17">
        <v>16</v>
      </c>
      <c r="I49" s="17">
        <v>3</v>
      </c>
      <c r="J49" s="17">
        <v>3</v>
      </c>
      <c r="K49" s="17">
        <v>3</v>
      </c>
      <c r="L49" s="17">
        <v>7</v>
      </c>
    </row>
    <row r="50" spans="4:12" ht="15.75">
      <c r="D50" s="6" t="s">
        <v>139</v>
      </c>
      <c r="E50" s="8" t="s">
        <v>60</v>
      </c>
      <c r="F50" s="8" t="s">
        <v>61</v>
      </c>
      <c r="G50" s="22" t="s">
        <v>62</v>
      </c>
      <c r="H50" s="17">
        <v>3</v>
      </c>
      <c r="I50" s="17">
        <v>1</v>
      </c>
      <c r="J50" s="17">
        <v>1</v>
      </c>
      <c r="K50" s="17">
        <v>1</v>
      </c>
      <c r="L50" s="17">
        <v>0</v>
      </c>
    </row>
    <row r="51" spans="4:12" ht="15.75">
      <c r="D51" s="6" t="s">
        <v>140</v>
      </c>
      <c r="E51" s="8" t="s">
        <v>63</v>
      </c>
      <c r="F51" s="8" t="s">
        <v>64</v>
      </c>
      <c r="G51" s="22" t="s">
        <v>65</v>
      </c>
      <c r="H51" s="17">
        <v>1</v>
      </c>
      <c r="I51" s="19">
        <v>0</v>
      </c>
      <c r="J51" s="17">
        <v>1</v>
      </c>
      <c r="K51" s="19">
        <v>0</v>
      </c>
      <c r="L51" s="19">
        <v>0</v>
      </c>
    </row>
    <row r="52" spans="4:12" ht="15.75">
      <c r="D52" s="6" t="s">
        <v>141</v>
      </c>
      <c r="E52" s="8" t="s">
        <v>66</v>
      </c>
      <c r="F52" s="8" t="s">
        <v>67</v>
      </c>
      <c r="G52" s="22" t="s">
        <v>68</v>
      </c>
      <c r="H52" s="17">
        <v>1</v>
      </c>
      <c r="I52" s="19">
        <v>0</v>
      </c>
      <c r="J52" s="19">
        <v>0</v>
      </c>
      <c r="K52" s="17">
        <v>1</v>
      </c>
      <c r="L52" s="19">
        <v>0</v>
      </c>
    </row>
    <row r="53" spans="4:12" ht="15.75">
      <c r="D53" s="6" t="s">
        <v>142</v>
      </c>
      <c r="E53" s="8" t="s">
        <v>69</v>
      </c>
      <c r="F53" s="8" t="s">
        <v>70</v>
      </c>
      <c r="G53" s="22" t="s">
        <v>71</v>
      </c>
      <c r="H53" s="17">
        <v>3</v>
      </c>
      <c r="I53" s="17">
        <v>1</v>
      </c>
      <c r="J53" s="17">
        <v>1</v>
      </c>
      <c r="K53" s="17">
        <v>0</v>
      </c>
      <c r="L53" s="17">
        <v>1</v>
      </c>
    </row>
    <row r="54" spans="4:12" ht="15.75">
      <c r="D54" s="6" t="s">
        <v>143</v>
      </c>
      <c r="E54" s="8" t="s">
        <v>72</v>
      </c>
      <c r="F54" s="8" t="s">
        <v>73</v>
      </c>
      <c r="G54" s="22" t="s">
        <v>74</v>
      </c>
      <c r="H54" s="17">
        <v>11</v>
      </c>
      <c r="I54" s="17">
        <v>2</v>
      </c>
      <c r="J54" s="17">
        <v>5</v>
      </c>
      <c r="K54" s="17">
        <v>3</v>
      </c>
      <c r="L54" s="17">
        <v>1</v>
      </c>
    </row>
    <row r="55" spans="4:12" ht="15.75">
      <c r="D55" s="6" t="s">
        <v>144</v>
      </c>
      <c r="E55" s="8" t="s">
        <v>145</v>
      </c>
      <c r="F55" s="8" t="s">
        <v>146</v>
      </c>
      <c r="G55" s="22" t="s">
        <v>147</v>
      </c>
      <c r="H55" s="17">
        <v>3</v>
      </c>
      <c r="I55" s="17">
        <v>2</v>
      </c>
      <c r="J55" s="17">
        <v>1</v>
      </c>
      <c r="K55" s="19">
        <v>0</v>
      </c>
      <c r="L55" s="19">
        <v>0</v>
      </c>
    </row>
    <row r="56" spans="4:12" ht="15.75">
      <c r="D56" s="6" t="s">
        <v>148</v>
      </c>
      <c r="E56" s="8" t="s">
        <v>75</v>
      </c>
      <c r="F56" s="8" t="s">
        <v>76</v>
      </c>
      <c r="G56" s="22" t="s">
        <v>77</v>
      </c>
      <c r="H56" s="17">
        <v>109</v>
      </c>
      <c r="I56" s="17">
        <v>5</v>
      </c>
      <c r="J56" s="17">
        <v>61</v>
      </c>
      <c r="K56" s="19">
        <v>0</v>
      </c>
      <c r="L56" s="17">
        <v>43</v>
      </c>
    </row>
    <row r="57" spans="4:12" ht="15.75">
      <c r="D57" s="6" t="s">
        <v>149</v>
      </c>
      <c r="E57" s="8" t="s">
        <v>78</v>
      </c>
      <c r="F57" s="8" t="s">
        <v>79</v>
      </c>
      <c r="G57" s="22" t="s">
        <v>80</v>
      </c>
      <c r="H57" s="17">
        <v>649</v>
      </c>
      <c r="I57" s="17">
        <v>48</v>
      </c>
      <c r="J57" s="17">
        <v>337</v>
      </c>
      <c r="K57" s="17">
        <v>111</v>
      </c>
      <c r="L57" s="17">
        <v>144</v>
      </c>
    </row>
    <row r="58" spans="4:12" ht="15.75">
      <c r="D58" s="6" t="s">
        <v>150</v>
      </c>
      <c r="E58" s="8" t="s">
        <v>81</v>
      </c>
      <c r="F58" s="8" t="s">
        <v>82</v>
      </c>
      <c r="G58" s="22" t="s">
        <v>83</v>
      </c>
      <c r="H58" s="17">
        <v>63</v>
      </c>
      <c r="I58" s="17">
        <v>16</v>
      </c>
      <c r="J58" s="17">
        <v>30</v>
      </c>
      <c r="K58" s="17">
        <v>15</v>
      </c>
      <c r="L58" s="17">
        <v>2</v>
      </c>
    </row>
    <row r="59" spans="4:12" ht="15.75">
      <c r="D59" s="6" t="s">
        <v>151</v>
      </c>
      <c r="E59" s="8" t="s">
        <v>152</v>
      </c>
      <c r="F59" s="8" t="s">
        <v>153</v>
      </c>
      <c r="G59" s="22" t="s">
        <v>154</v>
      </c>
      <c r="H59" s="17">
        <v>3</v>
      </c>
      <c r="I59" s="17">
        <v>2</v>
      </c>
      <c r="J59" s="17">
        <v>1</v>
      </c>
      <c r="K59" s="19">
        <v>0</v>
      </c>
      <c r="L59" s="19">
        <v>0</v>
      </c>
    </row>
    <row r="60" spans="4:12" ht="15.75">
      <c r="D60" s="6" t="s">
        <v>169</v>
      </c>
      <c r="E60" s="8" t="s">
        <v>170</v>
      </c>
      <c r="F60" s="8" t="s">
        <v>171</v>
      </c>
      <c r="G60" s="22" t="s">
        <v>172</v>
      </c>
      <c r="H60" s="17">
        <v>1</v>
      </c>
      <c r="I60" s="19">
        <v>0</v>
      </c>
      <c r="J60" s="17">
        <v>1</v>
      </c>
      <c r="K60" s="19">
        <v>0</v>
      </c>
      <c r="L60" s="19">
        <v>0</v>
      </c>
    </row>
    <row r="61" spans="4:12" ht="15.75">
      <c r="D61" s="6" t="s">
        <v>155</v>
      </c>
      <c r="E61" s="8" t="s">
        <v>84</v>
      </c>
      <c r="F61" s="8" t="s">
        <v>85</v>
      </c>
      <c r="G61" s="22" t="s">
        <v>86</v>
      </c>
      <c r="H61" s="17">
        <v>4</v>
      </c>
      <c r="I61" s="19">
        <v>0</v>
      </c>
      <c r="J61" s="17">
        <v>3</v>
      </c>
      <c r="K61" s="17">
        <v>1</v>
      </c>
      <c r="L61" s="19">
        <v>0</v>
      </c>
    </row>
    <row r="62" spans="4:12" ht="15.75">
      <c r="D62" s="6" t="s">
        <v>156</v>
      </c>
      <c r="E62" s="8" t="s">
        <v>87</v>
      </c>
      <c r="F62" s="8" t="s">
        <v>88</v>
      </c>
      <c r="G62" s="22" t="s">
        <v>89</v>
      </c>
      <c r="H62" s="17">
        <v>1</v>
      </c>
      <c r="I62" s="19">
        <v>0</v>
      </c>
      <c r="J62" s="19">
        <v>0</v>
      </c>
      <c r="K62" s="19">
        <v>0</v>
      </c>
      <c r="L62" s="16">
        <v>1</v>
      </c>
    </row>
    <row r="63" spans="4:12" ht="15.75">
      <c r="D63" s="6" t="s">
        <v>157</v>
      </c>
      <c r="E63" s="8" t="s">
        <v>90</v>
      </c>
      <c r="F63" s="8" t="s">
        <v>91</v>
      </c>
      <c r="G63" s="22" t="s">
        <v>92</v>
      </c>
      <c r="H63" s="17">
        <v>17</v>
      </c>
      <c r="I63" s="17">
        <v>3</v>
      </c>
      <c r="J63" s="17">
        <v>9</v>
      </c>
      <c r="K63" s="17">
        <v>5</v>
      </c>
      <c r="L63" s="19">
        <v>0</v>
      </c>
    </row>
    <row r="64" spans="4:12" ht="15.75">
      <c r="D64" s="6" t="s">
        <v>158</v>
      </c>
      <c r="E64" s="8" t="s">
        <v>93</v>
      </c>
      <c r="F64" s="8" t="s">
        <v>94</v>
      </c>
      <c r="G64" s="22" t="s">
        <v>95</v>
      </c>
      <c r="H64" s="17">
        <v>12</v>
      </c>
      <c r="I64" s="17">
        <v>1</v>
      </c>
      <c r="J64" s="17">
        <v>7</v>
      </c>
      <c r="K64" s="17">
        <v>2</v>
      </c>
      <c r="L64" s="17">
        <v>2</v>
      </c>
    </row>
    <row r="65" spans="4:12" ht="15.75">
      <c r="D65" s="6" t="s">
        <v>159</v>
      </c>
      <c r="E65" s="8" t="s">
        <v>96</v>
      </c>
      <c r="F65" s="8" t="s">
        <v>97</v>
      </c>
      <c r="G65" s="22" t="s">
        <v>98</v>
      </c>
      <c r="H65" s="17">
        <v>7</v>
      </c>
      <c r="I65" s="17">
        <v>4</v>
      </c>
      <c r="J65" s="17">
        <v>3</v>
      </c>
      <c r="K65" s="19">
        <v>0</v>
      </c>
      <c r="L65" s="19">
        <v>0</v>
      </c>
    </row>
    <row r="66" spans="4:12" ht="15.75">
      <c r="D66" s="6" t="s">
        <v>180</v>
      </c>
      <c r="E66" s="8" t="s">
        <v>183</v>
      </c>
      <c r="F66" s="14">
        <v>45000</v>
      </c>
      <c r="G66" s="29">
        <v>45</v>
      </c>
      <c r="H66" s="17">
        <v>1</v>
      </c>
      <c r="I66" s="17">
        <v>1</v>
      </c>
      <c r="J66" s="19">
        <v>0</v>
      </c>
      <c r="K66" s="19">
        <v>0</v>
      </c>
      <c r="L66" s="19">
        <v>0</v>
      </c>
    </row>
    <row r="67" spans="4:12" ht="15.75">
      <c r="D67" s="6" t="s">
        <v>184</v>
      </c>
      <c r="E67" s="8" t="s">
        <v>185</v>
      </c>
      <c r="F67" s="14">
        <v>46000</v>
      </c>
      <c r="G67" s="29">
        <v>46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4:12" ht="15.75">
      <c r="D68" s="6" t="s">
        <v>173</v>
      </c>
      <c r="E68" s="8" t="s">
        <v>174</v>
      </c>
      <c r="F68" s="8" t="s">
        <v>175</v>
      </c>
      <c r="G68" s="22" t="s">
        <v>176</v>
      </c>
      <c r="H68" s="17">
        <v>2</v>
      </c>
      <c r="I68" s="17">
        <v>1</v>
      </c>
      <c r="J68" s="17">
        <v>1</v>
      </c>
      <c r="K68" s="19">
        <v>0</v>
      </c>
      <c r="L68" s="19">
        <v>0</v>
      </c>
    </row>
    <row r="69" spans="4:12" ht="15.75">
      <c r="D69" s="6" t="s">
        <v>160</v>
      </c>
      <c r="E69" s="8" t="s">
        <v>99</v>
      </c>
      <c r="F69" s="8" t="s">
        <v>100</v>
      </c>
      <c r="G69" s="22" t="s">
        <v>101</v>
      </c>
      <c r="H69" s="17">
        <v>2109</v>
      </c>
      <c r="I69" s="17">
        <v>38</v>
      </c>
      <c r="J69" s="17">
        <v>851</v>
      </c>
      <c r="K69" s="17">
        <v>413</v>
      </c>
      <c r="L69" s="17">
        <v>807</v>
      </c>
    </row>
    <row r="70" spans="4:12" ht="15.75">
      <c r="D70" s="6" t="s">
        <v>161</v>
      </c>
      <c r="E70" s="8" t="s">
        <v>102</v>
      </c>
      <c r="F70" s="8" t="s">
        <v>103</v>
      </c>
      <c r="G70" s="22" t="s">
        <v>104</v>
      </c>
      <c r="H70" s="17">
        <v>5</v>
      </c>
      <c r="I70" s="17">
        <v>2</v>
      </c>
      <c r="J70" s="17">
        <v>3</v>
      </c>
      <c r="K70" s="19">
        <v>0</v>
      </c>
      <c r="L70" s="19">
        <v>0</v>
      </c>
    </row>
    <row r="71" spans="4:12" ht="15.75">
      <c r="D71" s="6" t="s">
        <v>162</v>
      </c>
      <c r="E71" s="8" t="s">
        <v>163</v>
      </c>
      <c r="F71" s="8" t="s">
        <v>164</v>
      </c>
      <c r="G71" s="22" t="s">
        <v>165</v>
      </c>
      <c r="H71" s="17">
        <v>1</v>
      </c>
      <c r="I71" s="19">
        <v>0</v>
      </c>
      <c r="J71" s="17">
        <v>1</v>
      </c>
      <c r="K71" s="19">
        <v>0</v>
      </c>
      <c r="L71" s="19">
        <v>0</v>
      </c>
    </row>
    <row r="72" spans="4:12" ht="15.75">
      <c r="D72" s="6" t="s">
        <v>166</v>
      </c>
      <c r="E72" s="8" t="s">
        <v>105</v>
      </c>
      <c r="F72" s="8" t="s">
        <v>106</v>
      </c>
      <c r="G72" s="22" t="s">
        <v>107</v>
      </c>
      <c r="H72" s="17">
        <v>13</v>
      </c>
      <c r="I72" s="17">
        <v>3</v>
      </c>
      <c r="J72" s="17">
        <v>4</v>
      </c>
      <c r="K72" s="19">
        <v>0</v>
      </c>
      <c r="L72" s="17">
        <v>6</v>
      </c>
    </row>
    <row r="73" spans="4:12" ht="15.75">
      <c r="D73" s="6" t="s">
        <v>167</v>
      </c>
      <c r="E73" s="8" t="s">
        <v>108</v>
      </c>
      <c r="F73" s="8" t="s">
        <v>109</v>
      </c>
      <c r="G73" s="22" t="s">
        <v>110</v>
      </c>
      <c r="H73" s="17">
        <v>13</v>
      </c>
      <c r="I73" s="17">
        <v>1</v>
      </c>
      <c r="J73" s="17">
        <v>5</v>
      </c>
      <c r="K73" s="17">
        <v>4</v>
      </c>
      <c r="L73" s="17">
        <v>3</v>
      </c>
    </row>
    <row r="74" spans="4:12" ht="15.75">
      <c r="D74" s="11" t="s">
        <v>168</v>
      </c>
      <c r="E74" s="12" t="s">
        <v>111</v>
      </c>
      <c r="F74" s="12" t="s">
        <v>112</v>
      </c>
      <c r="G74" s="30" t="s">
        <v>113</v>
      </c>
      <c r="H74" s="24">
        <v>4</v>
      </c>
      <c r="I74" s="24">
        <v>1</v>
      </c>
      <c r="J74" s="24">
        <v>3</v>
      </c>
      <c r="K74" s="24">
        <v>0</v>
      </c>
      <c r="L74" s="24">
        <v>0</v>
      </c>
    </row>
    <row r="75" spans="5:8" ht="15.75">
      <c r="E75" s="9"/>
      <c r="F75" s="9"/>
      <c r="G75" s="9"/>
      <c r="H75" s="17"/>
    </row>
    <row r="76" spans="4:7" ht="16.5" customHeight="1">
      <c r="D76" s="23" t="s">
        <v>201</v>
      </c>
      <c r="E76" s="9"/>
      <c r="F76" s="9"/>
      <c r="G76" s="9"/>
    </row>
    <row r="77" ht="15.75">
      <c r="D77" s="1" t="s">
        <v>202</v>
      </c>
    </row>
    <row r="78" ht="15.75">
      <c r="D78" s="1" t="s">
        <v>203</v>
      </c>
    </row>
  </sheetData>
  <mergeCells count="9">
    <mergeCell ref="D5:D9"/>
    <mergeCell ref="E5:E9"/>
    <mergeCell ref="F5:F9"/>
    <mergeCell ref="G5:G9"/>
    <mergeCell ref="L5:L9"/>
    <mergeCell ref="H5:H9"/>
    <mergeCell ref="I5:I9"/>
    <mergeCell ref="J5:J9"/>
    <mergeCell ref="K5:K9"/>
  </mergeCells>
  <hyperlinks>
    <hyperlink ref="D3" location="Sheet1!A1" display="[See notes] "/>
  </hyperlink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tr">
        <f>Data!D1</f>
        <v>Table 403. Hispanic Public Elected Officials, by Office, and State: 1984 to 2006</v>
      </c>
    </row>
    <row r="3" ht="15.75">
      <c r="A3" s="25" t="s">
        <v>195</v>
      </c>
    </row>
    <row r="5" ht="15.75">
      <c r="A5" t="s">
        <v>196</v>
      </c>
    </row>
    <row r="6" ht="15.75">
      <c r="A6" s="3" t="s">
        <v>187</v>
      </c>
    </row>
    <row r="8" ht="15.75">
      <c r="A8" s="1" t="s">
        <v>178</v>
      </c>
    </row>
    <row r="9" ht="15.75">
      <c r="A9" s="1" t="s">
        <v>186</v>
      </c>
    </row>
    <row r="10" ht="15.75">
      <c r="A10" s="1"/>
    </row>
    <row r="11" ht="15.75">
      <c r="A11" s="1" t="s">
        <v>181</v>
      </c>
    </row>
    <row r="12" ht="15.75">
      <c r="A12" s="1" t="s">
        <v>182</v>
      </c>
    </row>
    <row r="13" ht="15.75">
      <c r="A13" s="1"/>
    </row>
    <row r="14" ht="15.75">
      <c r="A14" s="1" t="s">
        <v>179</v>
      </c>
    </row>
    <row r="15" ht="15.75">
      <c r="A15" s="13" t="s">
        <v>177</v>
      </c>
    </row>
  </sheetData>
  <hyperlinks>
    <hyperlink ref="A15" r:id="rId1" display="http://www.naleo.org/"/>
    <hyperlink ref="A3" location="'2008Abstract'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Hispanic Public Elected Officials by Office and State</dc:title>
  <dc:subject/>
  <dc:creator>US Census Bureau</dc:creator>
  <cp:keywords/>
  <dc:description/>
  <cp:lastModifiedBy>mulli320</cp:lastModifiedBy>
  <cp:lastPrinted>2007-08-08T15:12:39Z</cp:lastPrinted>
  <dcterms:created xsi:type="dcterms:W3CDTF">2005-05-13T17:34:02Z</dcterms:created>
  <dcterms:modified xsi:type="dcterms:W3CDTF">2007-11-21T19:06:49Z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