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6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'Data'!#REF!</definedName>
    <definedName name="METHOD">#REF!</definedName>
    <definedName name="_xlnm.Print_Area" localSheetId="0">'Data'!$A$1:$J$58</definedName>
    <definedName name="Print_Area_MI" localSheetId="0">'Data'!$B$1:$F$46</definedName>
    <definedName name="SOURCE">'Data'!$A$42:$A$46</definedName>
    <definedName name="TITLE">'Data'!$A$1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<sst xmlns="http://schemas.openxmlformats.org/spreadsheetml/2006/main" count="123" uniqueCount="71">
  <si>
    <t>Product description</t>
  </si>
  <si>
    <t>Unit</t>
  </si>
  <si>
    <t>INORGANIC FERTILIZERS</t>
  </si>
  <si>
    <t>Ammonia, synthetic anhydrous</t>
  </si>
  <si>
    <t>3253111120</t>
  </si>
  <si>
    <t>Ammonium nitrate, original solution</t>
  </si>
  <si>
    <t>3253111201</t>
  </si>
  <si>
    <t>Ammonium sulfate</t>
  </si>
  <si>
    <t>3253111240</t>
  </si>
  <si>
    <t>Urea (100%)</t>
  </si>
  <si>
    <t>3253114100</t>
  </si>
  <si>
    <t>Nitric acid (100%)</t>
  </si>
  <si>
    <t>3253111111</t>
  </si>
  <si>
    <t>Phosphoric acid (100% P2O5)</t>
  </si>
  <si>
    <t>3253121100</t>
  </si>
  <si>
    <t>Sulfuric acid, gross (100%)</t>
  </si>
  <si>
    <t>3251881100</t>
  </si>
  <si>
    <t>3253124100</t>
  </si>
  <si>
    <t>Chlorine gas</t>
  </si>
  <si>
    <t>3251811111</t>
  </si>
  <si>
    <t>1,000 metric tons</t>
  </si>
  <si>
    <t>Sodium hydroxide, total liquid</t>
  </si>
  <si>
    <t>3251814111</t>
  </si>
  <si>
    <t>3251817111</t>
  </si>
  <si>
    <t>(D)</t>
  </si>
  <si>
    <t>Finished sodium bicarbonate</t>
  </si>
  <si>
    <t>3251817131</t>
  </si>
  <si>
    <t>Hydrochloric acid</t>
  </si>
  <si>
    <t>3251884131</t>
  </si>
  <si>
    <t>Aluminum oxide</t>
  </si>
  <si>
    <t>3313110100</t>
  </si>
  <si>
    <t>Aluminum sulfate (commercial)</t>
  </si>
  <si>
    <t>3251887151</t>
  </si>
  <si>
    <t>Sodium chlorate</t>
  </si>
  <si>
    <t>325188A141</t>
  </si>
  <si>
    <t>Sodium phosphate tripoly</t>
  </si>
  <si>
    <t>325188A174</t>
  </si>
  <si>
    <t>Sodium silicates \1</t>
  </si>
  <si>
    <t>325188A181</t>
  </si>
  <si>
    <t>Sodium metasilicates</t>
  </si>
  <si>
    <t>325188A187</t>
  </si>
  <si>
    <t>325188A1A7</t>
  </si>
  <si>
    <t>Carbon activated \2</t>
  </si>
  <si>
    <t>325998H1E7</t>
  </si>
  <si>
    <t>(S)</t>
  </si>
  <si>
    <t>Hydrogen peroxide</t>
  </si>
  <si>
    <t>325188G181</t>
  </si>
  <si>
    <t>Phosphorous, oxychloride and trichloride</t>
  </si>
  <si>
    <t>SYMBOLS</t>
  </si>
  <si>
    <t>FOOTNOTES</t>
  </si>
  <si>
    <t>\1 Other than metasilicates.\n\n</t>
  </si>
  <si>
    <t>\2 Granular and pulverized.</t>
  </si>
  <si>
    <t>Potassium hydroxide liquid</t>
  </si>
  <si>
    <t>325188G1F1</t>
  </si>
  <si>
    <t>1,000 short tons</t>
  </si>
  <si>
    <t>S Does not meet publication standards.</t>
  </si>
  <si>
    <t>Superphosphates and other fertilizer materials (100% P2O5)</t>
  </si>
  <si>
    <t>D Withheld to avoid disclosing data for individual companies.</t>
  </si>
  <si>
    <t>[17,402 represents 17,402,000]</t>
  </si>
  <si>
    <t>Product code</t>
  </si>
  <si>
    <t>Sodium sulfite</t>
  </si>
  <si>
    <t>See &lt;http://www.census.gov/cir/www/index.html&gt;</t>
  </si>
  <si>
    <t>Source: U.S. Census Bureau, Current Industrial Reports,</t>
  </si>
  <si>
    <t xml:space="preserve">Inorganic Chemicals, Series MQ325A and Fertilizers and Related Chemicals,  </t>
  </si>
  <si>
    <t>Series MQ325B</t>
  </si>
  <si>
    <t>For more information</t>
  </si>
  <si>
    <t>http://www.census.gov/cir/www/</t>
  </si>
  <si>
    <r>
      <t>Table 991.</t>
    </r>
    <r>
      <rPr>
        <b/>
        <sz val="12"/>
        <color indexed="8"/>
        <rFont val="Courier New"/>
        <family val="3"/>
      </rPr>
      <t xml:space="preserve"> Inorganic Chemicals and Fertilizers  -- Value of Shipments: 1996 to 2005</t>
    </r>
  </si>
  <si>
    <t>{Back to Data]</t>
  </si>
  <si>
    <t>HEADNOTE</t>
  </si>
  <si>
    <t>[See Notes]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</si>
</sst>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_)"/>
    <numFmt numFmtId="174" formatCode="#,##0.000_);\(#,##0.000\)"/>
    <numFmt numFmtId="175" formatCode="General;[Red]\-General"/>
    <numFmt numFmtId="176" formatCode="#,##0.0000_);\(#,##0.0000\)"/>
    <numFmt numFmtId="177" formatCode="#,##0.000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172" fontId="0" fillId="0" borderId="0" xfId="0" applyAlignment="1">
      <alignment/>
    </xf>
    <xf numFmtId="172" fontId="5" fillId="0" borderId="0" xfId="0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72" fontId="5" fillId="0" borderId="0" xfId="0" applyFont="1" applyFill="1" applyAlignment="1">
      <alignment/>
    </xf>
    <xf numFmtId="172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Alignment="1" applyProtection="1">
      <alignment horizontal="right"/>
      <protection/>
    </xf>
    <xf numFmtId="3" fontId="5" fillId="0" borderId="0" xfId="0" applyNumberFormat="1" applyFont="1" applyFill="1" applyAlignment="1" applyProtection="1">
      <alignment horizontal="right"/>
      <protection/>
    </xf>
    <xf numFmtId="174" fontId="5" fillId="0" borderId="0" xfId="0" applyNumberFormat="1" applyFont="1" applyFill="1" applyAlignment="1" applyProtection="1">
      <alignment/>
      <protection/>
    </xf>
    <xf numFmtId="172" fontId="6" fillId="0" borderId="0" xfId="0" applyFont="1" applyFill="1" applyAlignment="1" applyProtection="1">
      <alignment horizontal="left"/>
      <protection/>
    </xf>
    <xf numFmtId="172" fontId="6" fillId="0" borderId="0" xfId="0" applyFont="1" applyFill="1" applyAlignment="1">
      <alignment/>
    </xf>
    <xf numFmtId="172" fontId="5" fillId="0" borderId="1" xfId="0" applyFont="1" applyFill="1" applyBorder="1" applyAlignment="1" applyProtection="1">
      <alignment horizontal="fill"/>
      <protection locked="0"/>
    </xf>
    <xf numFmtId="172" fontId="5" fillId="0" borderId="1" xfId="0" applyFont="1" applyFill="1" applyBorder="1" applyAlignment="1">
      <alignment/>
    </xf>
    <xf numFmtId="172" fontId="5" fillId="0" borderId="0" xfId="0" applyFont="1" applyFill="1" applyBorder="1" applyAlignment="1" applyProtection="1">
      <alignment horizontal="center" vertical="center" wrapText="1"/>
      <protection locked="0"/>
    </xf>
    <xf numFmtId="172" fontId="5" fillId="0" borderId="0" xfId="0" applyFont="1" applyFill="1" applyAlignment="1">
      <alignment horizontal="center" vertical="center" wrapText="1"/>
    </xf>
    <xf numFmtId="172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>
      <alignment horizontal="right"/>
    </xf>
    <xf numFmtId="172" fontId="5" fillId="0" borderId="0" xfId="0" applyFont="1" applyFill="1" applyBorder="1" applyAlignment="1" applyProtection="1">
      <alignment horizontal="fill"/>
      <protection locked="0"/>
    </xf>
    <xf numFmtId="37" fontId="5" fillId="0" borderId="0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Font="1" applyFill="1" applyAlignment="1" applyProtection="1">
      <alignment horizontal="left"/>
      <protection/>
    </xf>
    <xf numFmtId="3" fontId="5" fillId="0" borderId="0" xfId="0" applyNumberFormat="1" applyFont="1" applyFill="1" applyBorder="1" applyAlignment="1">
      <alignment horizontal="right"/>
    </xf>
    <xf numFmtId="172" fontId="7" fillId="0" borderId="0" xfId="0" applyFont="1" applyFill="1" applyAlignment="1" applyProtection="1">
      <alignment horizontal="left"/>
      <protection/>
    </xf>
    <xf numFmtId="172" fontId="5" fillId="0" borderId="2" xfId="0" applyFont="1" applyFill="1" applyBorder="1" applyAlignment="1" applyProtection="1">
      <alignment horizontal="fill"/>
      <protection locked="0"/>
    </xf>
    <xf numFmtId="172" fontId="5" fillId="0" borderId="3" xfId="0" applyFont="1" applyFill="1" applyBorder="1" applyAlignment="1">
      <alignment/>
    </xf>
    <xf numFmtId="173" fontId="5" fillId="0" borderId="3" xfId="0" applyNumberFormat="1" applyFont="1" applyFill="1" applyBorder="1" applyAlignment="1" applyProtection="1">
      <alignment horizontal="left"/>
      <protection/>
    </xf>
    <xf numFmtId="173" fontId="5" fillId="0" borderId="3" xfId="0" applyNumberFormat="1" applyFont="1" applyFill="1" applyBorder="1" applyAlignment="1" applyProtection="1">
      <alignment/>
      <protection/>
    </xf>
    <xf numFmtId="172" fontId="5" fillId="0" borderId="3" xfId="0" applyFont="1" applyFill="1" applyBorder="1" applyAlignment="1" applyProtection="1">
      <alignment horizontal="left"/>
      <protection/>
    </xf>
    <xf numFmtId="37" fontId="5" fillId="0" borderId="3" xfId="0" applyNumberFormat="1" applyFont="1" applyFill="1" applyBorder="1" applyAlignment="1" applyProtection="1">
      <alignment/>
      <protection/>
    </xf>
    <xf numFmtId="37" fontId="5" fillId="0" borderId="3" xfId="0" applyNumberFormat="1" applyFont="1" applyFill="1" applyBorder="1" applyAlignment="1" applyProtection="1">
      <alignment horizontal="right"/>
      <protection/>
    </xf>
    <xf numFmtId="173" fontId="5" fillId="0" borderId="4" xfId="0" applyNumberFormat="1" applyFont="1" applyFill="1" applyBorder="1" applyAlignment="1" applyProtection="1">
      <alignment horizontal="left"/>
      <protection/>
    </xf>
    <xf numFmtId="172" fontId="5" fillId="0" borderId="4" xfId="0" applyFont="1" applyFill="1" applyBorder="1" applyAlignment="1">
      <alignment/>
    </xf>
    <xf numFmtId="173" fontId="5" fillId="0" borderId="4" xfId="0" applyNumberFormat="1" applyFont="1" applyFill="1" applyBorder="1" applyAlignment="1" applyProtection="1">
      <alignment/>
      <protection/>
    </xf>
    <xf numFmtId="172" fontId="8" fillId="0" borderId="0" xfId="20" applyFont="1" applyFill="1" applyAlignment="1" applyProtection="1">
      <alignment horizontal="left"/>
      <protection locked="0"/>
    </xf>
    <xf numFmtId="172" fontId="8" fillId="0" borderId="0" xfId="20" applyFont="1" applyFill="1" applyAlignment="1" applyProtection="1">
      <alignment horizontal="left"/>
      <protection/>
    </xf>
    <xf numFmtId="172" fontId="5" fillId="0" borderId="0" xfId="0" applyFont="1" applyFill="1" applyAlignment="1" applyProtection="1">
      <alignment horizontal="left" wrapText="1"/>
      <protection/>
    </xf>
    <xf numFmtId="172" fontId="5" fillId="0" borderId="5" xfId="0" applyFont="1" applyFill="1" applyBorder="1" applyAlignment="1" applyProtection="1">
      <alignment horizontal="center" vertical="center" wrapText="1"/>
      <protection locked="0"/>
    </xf>
    <xf numFmtId="172" fontId="5" fillId="0" borderId="0" xfId="0" applyFont="1" applyFill="1" applyBorder="1" applyAlignment="1">
      <alignment horizontal="center" vertical="center" wrapText="1"/>
    </xf>
    <xf numFmtId="172" fontId="5" fillId="0" borderId="6" xfId="0" applyFont="1" applyFill="1" applyBorder="1" applyAlignment="1" applyProtection="1">
      <alignment horizontal="center" vertical="center" wrapText="1"/>
      <protection locked="0"/>
    </xf>
    <xf numFmtId="172" fontId="5" fillId="0" borderId="3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 applyProtection="1">
      <alignment horizontal="right" wrapText="1"/>
      <protection locked="0"/>
    </xf>
    <xf numFmtId="0" fontId="5" fillId="0" borderId="3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ir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I61"/>
  <sheetViews>
    <sheetView showGridLines="0"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15.625" defaultRowHeight="12.75"/>
  <cols>
    <col min="1" max="1" width="48.75390625" style="4" customWidth="1"/>
    <col min="2" max="2" width="15.625" style="4" hidden="1" customWidth="1"/>
    <col min="3" max="3" width="25.625" style="4" customWidth="1"/>
    <col min="4" max="9" width="15.625" style="4" customWidth="1"/>
    <col min="10" max="16384" width="15.625" style="4" customWidth="1"/>
  </cols>
  <sheetData>
    <row r="1" ht="16.5">
      <c r="A1" s="1" t="s">
        <v>67</v>
      </c>
    </row>
    <row r="2" ht="15.75">
      <c r="A2" s="1"/>
    </row>
    <row r="3" ht="15.75">
      <c r="A3" s="40" t="s">
        <v>70</v>
      </c>
    </row>
    <row r="4" ht="15.75">
      <c r="A4" s="40"/>
    </row>
    <row r="5" spans="1:50" ht="15.75" customHeight="1">
      <c r="A5" s="43" t="s">
        <v>0</v>
      </c>
      <c r="B5" s="45" t="s">
        <v>59</v>
      </c>
      <c r="C5" s="45" t="s">
        <v>1</v>
      </c>
      <c r="D5" s="50">
        <v>1995</v>
      </c>
      <c r="E5" s="47">
        <v>2000</v>
      </c>
      <c r="F5" s="47">
        <v>2001</v>
      </c>
      <c r="G5" s="47">
        <v>2002</v>
      </c>
      <c r="H5" s="47">
        <v>2003</v>
      </c>
      <c r="I5" s="47">
        <v>2004</v>
      </c>
      <c r="J5" s="47">
        <v>2005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.75" customHeight="1">
      <c r="A6" s="44"/>
      <c r="B6" s="46"/>
      <c r="C6" s="46"/>
      <c r="D6" s="51"/>
      <c r="E6" s="49"/>
      <c r="F6" s="49"/>
      <c r="G6" s="49"/>
      <c r="H6" s="49"/>
      <c r="I6" s="48"/>
      <c r="J6" s="4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61" ht="16.5">
      <c r="A7" s="44"/>
      <c r="B7" s="46"/>
      <c r="C7" s="46"/>
      <c r="D7" s="51"/>
      <c r="E7" s="49"/>
      <c r="F7" s="49"/>
      <c r="G7" s="49"/>
      <c r="H7" s="49"/>
      <c r="I7" s="48"/>
      <c r="J7" s="4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10" ht="15.75">
      <c r="A8" s="17"/>
      <c r="B8" s="30"/>
      <c r="C8" s="30"/>
      <c r="D8" s="30"/>
      <c r="E8" s="17"/>
      <c r="F8" s="17"/>
      <c r="G8" s="18"/>
      <c r="H8" s="18"/>
      <c r="I8" s="18"/>
      <c r="J8" s="18"/>
    </row>
    <row r="9" spans="1:5" ht="18.75" customHeight="1">
      <c r="A9" s="19" t="s">
        <v>2</v>
      </c>
      <c r="B9" s="31"/>
      <c r="C9" s="31"/>
      <c r="D9" s="31"/>
      <c r="E9" s="21"/>
    </row>
    <row r="10" spans="1:5" ht="15.75">
      <c r="A10" s="20"/>
      <c r="B10" s="31"/>
      <c r="C10" s="31"/>
      <c r="D10" s="31"/>
      <c r="E10" s="21"/>
    </row>
    <row r="11" spans="1:10" ht="15.75">
      <c r="A11" s="5" t="s">
        <v>3</v>
      </c>
      <c r="B11" s="32" t="s">
        <v>4</v>
      </c>
      <c r="C11" s="34" t="s">
        <v>54</v>
      </c>
      <c r="D11" s="35">
        <v>17402</v>
      </c>
      <c r="E11" s="25">
        <v>15809</v>
      </c>
      <c r="F11" s="6">
        <v>12227</v>
      </c>
      <c r="G11" s="7">
        <v>13863</v>
      </c>
      <c r="H11" s="8">
        <v>11130</v>
      </c>
      <c r="I11" s="8">
        <v>12058</v>
      </c>
      <c r="J11" s="7">
        <v>11181</v>
      </c>
    </row>
    <row r="12" spans="1:10" ht="15.75">
      <c r="A12" s="5" t="s">
        <v>5</v>
      </c>
      <c r="B12" s="32" t="s">
        <v>6</v>
      </c>
      <c r="C12" s="34" t="s">
        <v>54</v>
      </c>
      <c r="D12" s="35">
        <v>8489</v>
      </c>
      <c r="E12" s="22">
        <v>7979</v>
      </c>
      <c r="F12" s="6">
        <v>6431</v>
      </c>
      <c r="G12" s="7">
        <v>7096</v>
      </c>
      <c r="H12" s="8">
        <v>6328</v>
      </c>
      <c r="I12" s="8">
        <v>7229</v>
      </c>
      <c r="J12" s="7">
        <v>7212</v>
      </c>
    </row>
    <row r="13" spans="1:10" ht="15.75">
      <c r="A13" s="5" t="s">
        <v>7</v>
      </c>
      <c r="B13" s="32" t="s">
        <v>8</v>
      </c>
      <c r="C13" s="34" t="s">
        <v>54</v>
      </c>
      <c r="D13" s="35">
        <v>2647</v>
      </c>
      <c r="E13" s="22">
        <v>2808</v>
      </c>
      <c r="F13" s="6">
        <v>2588</v>
      </c>
      <c r="G13" s="7">
        <v>2945</v>
      </c>
      <c r="H13" s="8">
        <v>2871</v>
      </c>
      <c r="I13" s="8">
        <v>3005</v>
      </c>
      <c r="J13" s="7">
        <v>2906</v>
      </c>
    </row>
    <row r="14" spans="1:10" ht="15.75">
      <c r="A14" s="5" t="s">
        <v>9</v>
      </c>
      <c r="B14" s="32" t="s">
        <v>10</v>
      </c>
      <c r="C14" s="34" t="s">
        <v>54</v>
      </c>
      <c r="D14" s="35">
        <v>8117</v>
      </c>
      <c r="E14" s="22">
        <v>7682</v>
      </c>
      <c r="F14" s="6">
        <v>6702</v>
      </c>
      <c r="G14" s="7">
        <v>7758</v>
      </c>
      <c r="H14" s="8">
        <v>6375</v>
      </c>
      <c r="I14" s="8">
        <v>6344</v>
      </c>
      <c r="J14" s="7">
        <v>5807</v>
      </c>
    </row>
    <row r="15" spans="1:10" ht="15.75">
      <c r="A15" s="5" t="s">
        <v>11</v>
      </c>
      <c r="B15" s="37" t="s">
        <v>12</v>
      </c>
      <c r="C15" s="34" t="s">
        <v>54</v>
      </c>
      <c r="D15" s="35">
        <v>8839</v>
      </c>
      <c r="E15" s="22">
        <v>8708</v>
      </c>
      <c r="F15" s="6">
        <v>7074</v>
      </c>
      <c r="G15" s="7">
        <v>7651</v>
      </c>
      <c r="H15" s="8">
        <v>7189</v>
      </c>
      <c r="I15" s="8">
        <v>7129</v>
      </c>
      <c r="J15" s="7">
        <v>7398</v>
      </c>
    </row>
    <row r="16" spans="1:10" ht="15.75">
      <c r="A16" s="5" t="s">
        <v>13</v>
      </c>
      <c r="B16" s="37" t="s">
        <v>14</v>
      </c>
      <c r="C16" s="34" t="s">
        <v>54</v>
      </c>
      <c r="D16" s="35">
        <v>13134</v>
      </c>
      <c r="E16" s="22">
        <v>12492</v>
      </c>
      <c r="F16" s="6">
        <v>11546</v>
      </c>
      <c r="G16" s="7">
        <v>12289</v>
      </c>
      <c r="H16" s="8">
        <v>12537</v>
      </c>
      <c r="I16" s="8">
        <v>12693</v>
      </c>
      <c r="J16" s="7">
        <v>12609</v>
      </c>
    </row>
    <row r="17" spans="1:10" ht="15.75">
      <c r="A17" s="5" t="s">
        <v>15</v>
      </c>
      <c r="B17" s="37" t="s">
        <v>16</v>
      </c>
      <c r="C17" s="34" t="s">
        <v>54</v>
      </c>
      <c r="D17" s="35">
        <v>47519</v>
      </c>
      <c r="E17" s="22">
        <v>43643</v>
      </c>
      <c r="F17" s="6">
        <v>40064</v>
      </c>
      <c r="G17" s="7">
        <v>39760</v>
      </c>
      <c r="H17" s="8">
        <v>41144</v>
      </c>
      <c r="I17" s="8">
        <v>41934</v>
      </c>
      <c r="J17" s="7">
        <v>40956</v>
      </c>
    </row>
    <row r="18" spans="1:10" ht="39" customHeight="1">
      <c r="A18" s="42" t="s">
        <v>56</v>
      </c>
      <c r="B18" s="37" t="s">
        <v>17</v>
      </c>
      <c r="C18" s="34" t="s">
        <v>54</v>
      </c>
      <c r="D18" s="35">
        <v>10364</v>
      </c>
      <c r="E18" s="22">
        <v>8899</v>
      </c>
      <c r="F18" s="6">
        <v>8109</v>
      </c>
      <c r="G18" s="7">
        <v>8756</v>
      </c>
      <c r="H18" s="8">
        <v>8837</v>
      </c>
      <c r="I18" s="8">
        <v>8737</v>
      </c>
      <c r="J18" s="7">
        <v>8141</v>
      </c>
    </row>
    <row r="19" spans="2:4" ht="15.75">
      <c r="B19" s="38"/>
      <c r="C19" s="31"/>
      <c r="D19" s="31"/>
    </row>
    <row r="20" spans="1:9" ht="21" customHeight="1">
      <c r="A20" s="20" t="s">
        <v>2</v>
      </c>
      <c r="B20" s="39"/>
      <c r="C20" s="31"/>
      <c r="D20" s="35"/>
      <c r="E20" s="22"/>
      <c r="F20" s="6"/>
      <c r="G20" s="9"/>
      <c r="H20" s="9"/>
      <c r="I20" s="8"/>
    </row>
    <row r="21" spans="1:9" ht="15.75">
      <c r="A21" s="20"/>
      <c r="B21" s="33"/>
      <c r="C21" s="31"/>
      <c r="D21" s="35"/>
      <c r="E21" s="22"/>
      <c r="F21" s="6"/>
      <c r="G21" s="9"/>
      <c r="H21" s="9"/>
      <c r="I21" s="8"/>
    </row>
    <row r="22" spans="1:47" ht="15.75">
      <c r="A22" s="5" t="s">
        <v>18</v>
      </c>
      <c r="B22" s="32" t="s">
        <v>19</v>
      </c>
      <c r="C22" s="34" t="s">
        <v>20</v>
      </c>
      <c r="D22" s="35">
        <v>12395.32</v>
      </c>
      <c r="E22" s="22">
        <v>14000</v>
      </c>
      <c r="F22" s="10">
        <v>11489.436</v>
      </c>
      <c r="G22" s="8">
        <v>11437.676</v>
      </c>
      <c r="H22" s="8">
        <v>10361.37</v>
      </c>
      <c r="I22" s="8">
        <v>12329.081</v>
      </c>
      <c r="J22" s="8">
        <v>10277.216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ht="15.75">
      <c r="A23" s="5" t="s">
        <v>21</v>
      </c>
      <c r="B23" s="32" t="s">
        <v>22</v>
      </c>
      <c r="C23" s="34" t="s">
        <v>20</v>
      </c>
      <c r="D23" s="35">
        <v>11408.324</v>
      </c>
      <c r="E23" s="22">
        <v>11523</v>
      </c>
      <c r="F23" s="10">
        <v>9812.776</v>
      </c>
      <c r="G23" s="8">
        <v>9461.025</v>
      </c>
      <c r="H23" s="8">
        <v>8796.486</v>
      </c>
      <c r="I23" s="8">
        <v>9619.616</v>
      </c>
      <c r="J23" s="8">
        <v>8520.298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ht="15.75">
      <c r="A24" s="5" t="s">
        <v>52</v>
      </c>
      <c r="B24" s="32" t="s">
        <v>23</v>
      </c>
      <c r="C24" s="34" t="s">
        <v>20</v>
      </c>
      <c r="D24" s="36" t="s">
        <v>24</v>
      </c>
      <c r="E24" s="22">
        <v>539</v>
      </c>
      <c r="F24" s="10">
        <v>464.607</v>
      </c>
      <c r="G24" s="8">
        <v>469.817</v>
      </c>
      <c r="H24" s="8">
        <v>470.984</v>
      </c>
      <c r="I24" s="8">
        <v>525.328</v>
      </c>
      <c r="J24" s="8">
        <v>527.296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ht="15.75">
      <c r="A25" s="5" t="s">
        <v>25</v>
      </c>
      <c r="B25" s="32" t="s">
        <v>26</v>
      </c>
      <c r="C25" s="34" t="s">
        <v>20</v>
      </c>
      <c r="D25" s="35">
        <v>519.804</v>
      </c>
      <c r="E25" s="22">
        <v>536</v>
      </c>
      <c r="F25" s="10">
        <v>513.323</v>
      </c>
      <c r="G25" s="8">
        <v>535.344</v>
      </c>
      <c r="H25" s="8">
        <v>540.308</v>
      </c>
      <c r="I25" s="8">
        <v>578.587</v>
      </c>
      <c r="J25" s="8">
        <v>581.131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2:47" ht="15.75">
      <c r="B26" s="33"/>
      <c r="C26" s="31"/>
      <c r="D26" s="35"/>
      <c r="E26" s="22"/>
      <c r="F26" s="10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ht="15.75">
      <c r="A27" s="5" t="s">
        <v>27</v>
      </c>
      <c r="B27" s="32" t="s">
        <v>28</v>
      </c>
      <c r="C27" s="34" t="s">
        <v>20</v>
      </c>
      <c r="D27" s="35">
        <v>3904.177</v>
      </c>
      <c r="E27" s="22">
        <v>4717</v>
      </c>
      <c r="F27" s="10">
        <v>3969.967</v>
      </c>
      <c r="G27" s="8">
        <v>4027.648</v>
      </c>
      <c r="H27" s="11" t="s">
        <v>44</v>
      </c>
      <c r="I27" s="8">
        <v>5301.642</v>
      </c>
      <c r="J27" s="8">
        <v>4618.588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ht="15.75">
      <c r="A28" s="5" t="s">
        <v>29</v>
      </c>
      <c r="B28" s="32" t="s">
        <v>30</v>
      </c>
      <c r="C28" s="34" t="s">
        <v>20</v>
      </c>
      <c r="D28" s="35">
        <v>4764.011</v>
      </c>
      <c r="E28" s="26" t="s">
        <v>24</v>
      </c>
      <c r="F28" s="10">
        <v>2862.709</v>
      </c>
      <c r="G28" s="11" t="s">
        <v>24</v>
      </c>
      <c r="H28" s="11" t="s">
        <v>24</v>
      </c>
      <c r="I28" s="11" t="s">
        <v>24</v>
      </c>
      <c r="J28" s="11" t="s">
        <v>24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ht="15.75">
      <c r="A29" s="5" t="s">
        <v>31</v>
      </c>
      <c r="B29" s="32" t="s">
        <v>32</v>
      </c>
      <c r="C29" s="34" t="s">
        <v>20</v>
      </c>
      <c r="D29" s="35">
        <v>1143.748</v>
      </c>
      <c r="E29" s="22">
        <v>1076</v>
      </c>
      <c r="F29" s="10">
        <v>1019.591</v>
      </c>
      <c r="G29" s="8">
        <v>1053.781</v>
      </c>
      <c r="H29" s="8">
        <v>964.776</v>
      </c>
      <c r="I29" s="8">
        <v>971.916</v>
      </c>
      <c r="J29" s="8">
        <v>967.338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ht="15.75">
      <c r="A30" s="5" t="s">
        <v>33</v>
      </c>
      <c r="B30" s="32" t="s">
        <v>34</v>
      </c>
      <c r="C30" s="34" t="s">
        <v>20</v>
      </c>
      <c r="D30" s="35">
        <v>616.951</v>
      </c>
      <c r="E30" s="22">
        <v>940</v>
      </c>
      <c r="F30" s="10">
        <v>792.167</v>
      </c>
      <c r="G30" s="8">
        <v>721.086</v>
      </c>
      <c r="H30" s="8">
        <v>668.706</v>
      </c>
      <c r="I30" s="8">
        <v>555.877</v>
      </c>
      <c r="J30" s="8">
        <v>523.465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2:47" ht="15.75">
      <c r="B31" s="33"/>
      <c r="C31" s="31"/>
      <c r="D31" s="35"/>
      <c r="E31" s="22"/>
      <c r="F31" s="1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15.75">
      <c r="A32" s="5" t="s">
        <v>35</v>
      </c>
      <c r="B32" s="32" t="s">
        <v>36</v>
      </c>
      <c r="C32" s="34" t="s">
        <v>20</v>
      </c>
      <c r="D32" s="36" t="s">
        <v>24</v>
      </c>
      <c r="E32" s="26" t="s">
        <v>24</v>
      </c>
      <c r="F32" s="13" t="s">
        <v>24</v>
      </c>
      <c r="G32" s="11" t="s">
        <v>24</v>
      </c>
      <c r="H32" s="11" t="s">
        <v>24</v>
      </c>
      <c r="I32" s="11" t="s">
        <v>24</v>
      </c>
      <c r="J32" s="11" t="s">
        <v>24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ht="15.75">
      <c r="A33" s="5" t="s">
        <v>37</v>
      </c>
      <c r="B33" s="32" t="s">
        <v>38</v>
      </c>
      <c r="C33" s="34" t="s">
        <v>20</v>
      </c>
      <c r="D33" s="35">
        <v>1203.396</v>
      </c>
      <c r="E33" s="22">
        <v>1136</v>
      </c>
      <c r="F33" s="10">
        <v>1069.994</v>
      </c>
      <c r="G33" s="8">
        <v>1053.996</v>
      </c>
      <c r="H33" s="8">
        <v>1074.281</v>
      </c>
      <c r="I33" s="8">
        <v>1112.165</v>
      </c>
      <c r="J33" s="8">
        <v>1030.582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ht="15.75">
      <c r="A34" s="5" t="s">
        <v>39</v>
      </c>
      <c r="B34" s="32" t="s">
        <v>40</v>
      </c>
      <c r="C34" s="34" t="s">
        <v>20</v>
      </c>
      <c r="D34" s="35">
        <f>45.156+48.249</f>
        <v>93.405</v>
      </c>
      <c r="E34" s="22">
        <v>72</v>
      </c>
      <c r="F34" s="10">
        <v>63.041</v>
      </c>
      <c r="G34" s="8">
        <v>58.041</v>
      </c>
      <c r="H34" s="8">
        <v>60.577</v>
      </c>
      <c r="I34" s="8">
        <v>57.613</v>
      </c>
      <c r="J34" s="8">
        <v>58.905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ht="15.75">
      <c r="A35" s="5" t="s">
        <v>60</v>
      </c>
      <c r="B35" s="32" t="s">
        <v>41</v>
      </c>
      <c r="C35" s="34" t="s">
        <v>20</v>
      </c>
      <c r="D35" s="36" t="s">
        <v>24</v>
      </c>
      <c r="E35" s="22">
        <v>509</v>
      </c>
      <c r="F35" s="10">
        <v>75.926</v>
      </c>
      <c r="G35" s="8">
        <v>74.336</v>
      </c>
      <c r="H35" s="8">
        <v>88.771</v>
      </c>
      <c r="I35" s="8">
        <v>86.405</v>
      </c>
      <c r="J35" s="8">
        <v>93.075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2:10" ht="15.75">
      <c r="B36" s="33"/>
      <c r="C36" s="31"/>
      <c r="D36" s="35"/>
      <c r="E36" s="22"/>
      <c r="F36" s="14"/>
      <c r="G36" s="8"/>
      <c r="H36" s="8"/>
      <c r="I36" s="8"/>
      <c r="J36" s="8"/>
    </row>
    <row r="37" spans="1:10" ht="15.75">
      <c r="A37" s="5" t="s">
        <v>42</v>
      </c>
      <c r="B37" s="32" t="s">
        <v>43</v>
      </c>
      <c r="C37" s="34" t="s">
        <v>20</v>
      </c>
      <c r="D37" s="35">
        <f>83.952+72.396</f>
        <v>156.348</v>
      </c>
      <c r="E37" s="22">
        <v>166</v>
      </c>
      <c r="F37" s="12" t="s">
        <v>44</v>
      </c>
      <c r="G37" s="11" t="s">
        <v>24</v>
      </c>
      <c r="H37" s="8">
        <v>111.683</v>
      </c>
      <c r="I37" s="11" t="s">
        <v>24</v>
      </c>
      <c r="J37" s="11" t="s">
        <v>24</v>
      </c>
    </row>
    <row r="38" spans="1:10" ht="15.75">
      <c r="A38" s="5" t="s">
        <v>45</v>
      </c>
      <c r="B38" s="32" t="s">
        <v>46</v>
      </c>
      <c r="C38" s="34" t="s">
        <v>20</v>
      </c>
      <c r="D38" s="35">
        <v>355.116</v>
      </c>
      <c r="E38" s="22">
        <v>1083</v>
      </c>
      <c r="F38" s="12" t="s">
        <v>44</v>
      </c>
      <c r="G38" s="11" t="s">
        <v>44</v>
      </c>
      <c r="H38" s="11">
        <v>340.085</v>
      </c>
      <c r="I38" s="8">
        <v>357.125</v>
      </c>
      <c r="J38" s="8">
        <v>364.604</v>
      </c>
    </row>
    <row r="39" spans="1:10" ht="15.75">
      <c r="A39" s="5" t="s">
        <v>47</v>
      </c>
      <c r="B39" s="32" t="s">
        <v>53</v>
      </c>
      <c r="C39" s="34" t="s">
        <v>20</v>
      </c>
      <c r="D39" s="35">
        <f>39.699+186.358</f>
        <v>226.05700000000002</v>
      </c>
      <c r="E39" s="26" t="s">
        <v>24</v>
      </c>
      <c r="F39" s="12" t="s">
        <v>24</v>
      </c>
      <c r="G39" s="11" t="s">
        <v>24</v>
      </c>
      <c r="H39" s="11" t="s">
        <v>24</v>
      </c>
      <c r="I39" s="11" t="s">
        <v>24</v>
      </c>
      <c r="J39" s="11" t="s">
        <v>24</v>
      </c>
    </row>
    <row r="40" spans="1:10" ht="15.75">
      <c r="A40" s="17"/>
      <c r="B40" s="30"/>
      <c r="C40" s="30"/>
      <c r="D40" s="30"/>
      <c r="E40" s="17"/>
      <c r="F40" s="17"/>
      <c r="G40" s="18"/>
      <c r="H40" s="18"/>
      <c r="I40" s="23"/>
      <c r="J40" s="23"/>
    </row>
    <row r="41" spans="1:10" ht="15.75">
      <c r="A41" s="24"/>
      <c r="B41" s="24"/>
      <c r="C41" s="24"/>
      <c r="D41" s="24"/>
      <c r="E41" s="24"/>
      <c r="F41" s="24"/>
      <c r="G41" s="21"/>
      <c r="H41" s="21"/>
      <c r="I41" s="28"/>
      <c r="J41" s="28"/>
    </row>
    <row r="42" ht="15.75">
      <c r="A42" s="5" t="s">
        <v>62</v>
      </c>
    </row>
    <row r="43" ht="15.75">
      <c r="A43" s="5" t="s">
        <v>63</v>
      </c>
    </row>
    <row r="44" ht="15.75">
      <c r="A44" s="5" t="s">
        <v>64</v>
      </c>
    </row>
    <row r="45" ht="15.75">
      <c r="A45" s="4" t="s">
        <v>61</v>
      </c>
    </row>
    <row r="47" ht="15.75">
      <c r="A47" s="5"/>
    </row>
    <row r="48" ht="15.75">
      <c r="A48" s="29"/>
    </row>
    <row r="49" ht="16.5">
      <c r="A49" s="15"/>
    </row>
    <row r="51" ht="16.5">
      <c r="A51" s="16"/>
    </row>
    <row r="52" ht="15.75">
      <c r="A52" s="5"/>
    </row>
    <row r="54" ht="15.75">
      <c r="A54" s="5"/>
    </row>
    <row r="56" ht="15.75">
      <c r="A56" s="5"/>
    </row>
    <row r="58" ht="15.75">
      <c r="A58" s="5"/>
    </row>
    <row r="59" ht="15.75">
      <c r="A59" s="5"/>
    </row>
    <row r="60" ht="15.75">
      <c r="A60" s="5"/>
    </row>
    <row r="61" ht="15.75">
      <c r="A61" s="5"/>
    </row>
  </sheetData>
  <mergeCells count="10">
    <mergeCell ref="A5:A7"/>
    <mergeCell ref="B5:B7"/>
    <mergeCell ref="C5:C7"/>
    <mergeCell ref="J5:J7"/>
    <mergeCell ref="H5:H7"/>
    <mergeCell ref="E5:E7"/>
    <mergeCell ref="F5:F7"/>
    <mergeCell ref="G5:G7"/>
    <mergeCell ref="I5:I7"/>
    <mergeCell ref="D5:D7"/>
  </mergeCells>
  <hyperlinks>
    <hyperlink ref="A3" location="Notes!A1" display="[See Nnotes]"/>
  </hyperlinks>
  <printOptions horizontalCentered="1"/>
  <pageMargins left="0.5" right="0.5" top="0.5" bottom="0.5" header="0.5" footer="0.5"/>
  <pageSetup fitToHeight="1" fitToWidth="1" horizontalDpi="600" verticalDpi="600" orientation="landscape" paperSize="17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1" sqref="A1"/>
    </sheetView>
  </sheetViews>
  <sheetFormatPr defaultColWidth="15.625" defaultRowHeight="12.75"/>
  <cols>
    <col min="1" max="1" width="54.625" style="4" customWidth="1"/>
    <col min="2" max="2" width="15.625" style="4" customWidth="1"/>
    <col min="3" max="3" width="25.625" style="4" customWidth="1"/>
    <col min="4" max="9" width="15.625" style="4" customWidth="1"/>
    <col min="10" max="16384" width="15.625" style="4" customWidth="1"/>
  </cols>
  <sheetData>
    <row r="1" ht="16.5">
      <c r="A1" s="1" t="s">
        <v>67</v>
      </c>
    </row>
    <row r="2" ht="15.75">
      <c r="A2" s="1"/>
    </row>
    <row r="3" ht="15.75">
      <c r="A3" s="40" t="s">
        <v>68</v>
      </c>
    </row>
    <row r="4" ht="15.75">
      <c r="A4" s="1"/>
    </row>
    <row r="5" ht="15.75">
      <c r="A5" s="1" t="s">
        <v>69</v>
      </c>
    </row>
    <row r="6" ht="16.5">
      <c r="A6" s="27" t="s">
        <v>58</v>
      </c>
    </row>
    <row r="7" ht="16.5">
      <c r="A7" s="27"/>
    </row>
    <row r="8" ht="15.75">
      <c r="A8" s="5" t="s">
        <v>48</v>
      </c>
    </row>
    <row r="9" ht="15.75">
      <c r="A9" s="5" t="s">
        <v>57</v>
      </c>
    </row>
    <row r="10" ht="15.75">
      <c r="A10" s="5" t="s">
        <v>55</v>
      </c>
    </row>
    <row r="12" ht="15.75">
      <c r="A12" s="5" t="s">
        <v>49</v>
      </c>
    </row>
    <row r="13" ht="15.75">
      <c r="A13" s="5" t="s">
        <v>50</v>
      </c>
    </row>
    <row r="14" ht="15.75">
      <c r="A14" s="5" t="s">
        <v>51</v>
      </c>
    </row>
    <row r="16" ht="15.75">
      <c r="A16" s="5" t="s">
        <v>62</v>
      </c>
    </row>
    <row r="17" ht="15.75">
      <c r="A17" s="5" t="s">
        <v>63</v>
      </c>
    </row>
    <row r="18" ht="15.75">
      <c r="A18" s="5" t="s">
        <v>64</v>
      </c>
    </row>
    <row r="19" ht="15.75">
      <c r="A19" s="4" t="s">
        <v>61</v>
      </c>
    </row>
    <row r="21" ht="15.75">
      <c r="A21" s="4" t="s">
        <v>65</v>
      </c>
    </row>
    <row r="22" ht="15.75">
      <c r="A22" s="41" t="s">
        <v>66</v>
      </c>
    </row>
    <row r="24" ht="15.75">
      <c r="A24" s="5"/>
    </row>
    <row r="26" ht="15.75">
      <c r="A26" s="5"/>
    </row>
    <row r="27" ht="15.75">
      <c r="A27" s="5"/>
    </row>
    <row r="28" ht="15.75">
      <c r="A28" s="5"/>
    </row>
    <row r="29" ht="15.75">
      <c r="A29" s="5"/>
    </row>
  </sheetData>
  <hyperlinks>
    <hyperlink ref="A3" location="Data!A1" display="{Back to Data]"/>
    <hyperlink ref="A22" r:id="rId1" display="http://www.census.gov/cir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Inorganic Chemicals and Fertilizers -- Production</dc:title>
  <dc:subject/>
  <dc:creator>US Census Bureau</dc:creator>
  <cp:keywords/>
  <dc:description/>
  <cp:lastModifiedBy>clark016</cp:lastModifiedBy>
  <cp:lastPrinted>2007-05-16T20:12:11Z</cp:lastPrinted>
  <dcterms:created xsi:type="dcterms:W3CDTF">2004-04-21T13:38:01Z</dcterms:created>
  <dcterms:modified xsi:type="dcterms:W3CDTF">2007-11-21T15:13:01Z</dcterms:modified>
  <cp:category/>
  <cp:version/>
  <cp:contentType/>
  <cp:contentStatus/>
</cp:coreProperties>
</file>