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INTERNET">'Data'!#REF!</definedName>
    <definedName name="METHOD">#REF!</definedName>
    <definedName name="_xlnm.Print_Area" localSheetId="0">'Data'!$A$1:$M$73</definedName>
    <definedName name="SOURCE">'Data'!$A$70:$A$75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<sst xmlns="http://schemas.openxmlformats.org/spreadsheetml/2006/main" count="164" uniqueCount="151">
  <si>
    <t xml:space="preserve">Data are not necessarily comparable from year to year due to changes in </t>
  </si>
  <si>
    <t xml:space="preserve">accounting procedures, industry classifications, sampling procedures, </t>
  </si>
  <si>
    <t>etc.; for detail, see source.</t>
  </si>
  <si>
    <t>Year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</si>
  <si>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</si>
  <si>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</si>
  <si>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</si>
  <si>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</si>
  <si>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</si>
  <si>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</si>
  <si>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</si>
  <si>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</si>
  <si>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</si>
  <si>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</si>
  <si>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</si>
  <si>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</si>
  <si>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</si>
  <si>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</si>
  <si>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</si>
  <si>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</si>
  <si>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</si>
  <si>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</si>
  <si>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</si>
  <si>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</si>
  <si>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</si>
  <si>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</si>
  <si>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</si>
  <si>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</si>
  <si>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</si>
  <si>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</si>
  <si>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</si>
  <si>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</si>
  <si>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</si>
  <si>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</si>
  <si>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</si>
  <si>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</si>
  <si>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</si>
  <si>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</si>
  <si>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</si>
  <si>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</si>
  <si>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</si>
  <si>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</si>
  <si>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</si>
  <si>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 xml:space="preserve">1991 </t>
  </si>
  <si>
    <t>1993</t>
  </si>
  <si>
    <t>1994</t>
  </si>
  <si>
    <t>1995</t>
  </si>
  <si>
    <t>1996</t>
  </si>
  <si>
    <t>1997</t>
  </si>
  <si>
    <t>1998</t>
  </si>
  <si>
    <t>1999</t>
  </si>
  <si>
    <t>2000</t>
  </si>
  <si>
    <t>2002</t>
  </si>
  <si>
    <t>2003</t>
  </si>
  <si>
    <t>2004</t>
  </si>
  <si>
    <t>\1 Beginning 1998, profits before and after income taxes reflect inclusion of minority stockholders' interest in net income</t>
  </si>
  <si>
    <t xml:space="preserve"> before and after income taxes.</t>
  </si>
  <si>
    <t>Other Than Pensions) by a large number of companies during the fourth quarter of 1992.</t>
  </si>
  <si>
    <t>Data for 1993: I qtr. also reflect adoption of Statement 106.</t>
  </si>
  <si>
    <t>Corporations must show the cumulative effect of a change in accounting</t>
  </si>
  <si>
    <t>QUARTERLY FINANCIAL REPORT</t>
  </si>
  <si>
    <t>PURPOSE</t>
  </si>
  <si>
    <t>To provide current statistics on the financial performance and</t>
  </si>
  <si>
    <t>conditions of domestic manufacturing, mining, and trade</t>
  </si>
  <si>
    <t>corporations. The United States Code, Title 13, requires this</t>
  </si>
  <si>
    <t>survey and provides for mandatory responses.</t>
  </si>
  <si>
    <t>COVERAGE</t>
  </si>
  <si>
    <t>Corporations that have a plurality of business activity in</t>
  </si>
  <si>
    <t>manufacturing industries and domestic assets over $250,000;</t>
  </si>
  <si>
    <t>and corporations with a plurality of business activity in the</t>
  </si>
  <si>
    <t>mining, retail, or wholesale trade industries and domestic</t>
  </si>
  <si>
    <t>assets over $50 million. These include almost 172,000</t>
  </si>
  <si>
    <t>corporations with estimated assets of over $4.6 trillion.</t>
  </si>
  <si>
    <t>CONTENT</t>
  </si>
  <si>
    <t>Corporations provide standard income statement and balance</t>
  </si>
  <si>
    <t>sheet data consolidated for all majority-owned domestic</t>
  </si>
  <si>
    <t>enterprises (except banking, insurance, and finance).</t>
  </si>
  <si>
    <t>Information collected includes sales, depreciation, before-</t>
  </si>
  <si>
    <t>and after-tax income, retained earnings, cash, investments,</t>
  </si>
  <si>
    <t>receivables, inventories, fixed assets, short- and long-term</t>
  </si>
  <si>
    <t>debt, accounts payable, and stockholders' equity.</t>
  </si>
  <si>
    <t>Large corporations report additional data that include</t>
  </si>
  <si>
    <t>separate reporting of nonoperating income and expenses,</t>
  </si>
  <si>
    <t>earnings from foreign and other nonconsolidated entities and</t>
  </si>
  <si>
    <t>investments, extraordinary gains and losses, trade</t>
  </si>
  <si>
    <t>receivables from the U.S. Government, investments in</t>
  </si>
  <si>
    <t>Federal and other securities, commercial paper issued, and</t>
  </si>
  <si>
    <t>treasury stock.</t>
  </si>
  <si>
    <t>FREQUENCY</t>
  </si>
  <si>
    <t>Quarterly since 1947, the program was transferred to the</t>
  </si>
  <si>
    <t>Census Bureau from the Federal Trade Commission in 1982.</t>
  </si>
  <si>
    <t>Data collection begins about 25 days after each quarter and</t>
  </si>
  <si>
    <t>continues for about 9 weeks; data are for 3 months of</t>
  </si>
  <si>
    <t>company activities. The survey panel is updated quarterly.</t>
  </si>
  <si>
    <t>METHODS</t>
  </si>
  <si>
    <t>manufacturing, mining, and trade corporations using a long</t>
  </si>
  <si>
    <t>form, and of some 4,600 selected small- and medium-sized</t>
  </si>
  <si>
    <t>The sample frame of firms is updated annually from Federal</t>
  </si>
  <si>
    <t>income tax records. Using the tax data, corporations are</t>
  </si>
  <si>
    <t>selected by stratified random sample, with strata by industry</t>
  </si>
  <si>
    <t>and asset size.</t>
  </si>
  <si>
    <t>PRODUCTS</t>
  </si>
  <si>
    <t>Quarterly Financial Report for Manufacturing, Mining, and</t>
  </si>
  <si>
    <t>Trade Corporations publications are released 75 days after</t>
  </si>
  <si>
    <t>each of the first three quarters, and 95 days after the fourth</t>
  </si>
  <si>
    <t>quarter. The report provides 5 quarters of data, including</t>
  </si>
  <si>
    <t>estimated statements of income and retained earnings,</t>
  </si>
  <si>
    <t>balance sheets, and related financial and operating ratios by</t>
  </si>
  <si>
    <t>industry and asset size. Revisions to data for prior quarters</t>
  </si>
  <si>
    <t>are made when necessary and usually result from respondent</t>
  </si>
  <si>
    <t>data corrections subsequent to publication. Information is</t>
  </si>
  <si>
    <t>provided, when possible, on material distortions in</t>
  </si>
  <si>
    <t>comparability due to changes in accounting conventions or</t>
  </si>
  <si>
    <t>users' needs.</t>
  </si>
  <si>
    <t>1992 \2</t>
  </si>
  <si>
    <t xml:space="preserve">\3 Beginning 2001, data reported on a NAICS basis. </t>
  </si>
  <si>
    <t>Before    taxes</t>
  </si>
  <si>
    <t>After    taxes</t>
  </si>
  <si>
    <t>Stockholders' equity</t>
  </si>
  <si>
    <t>principle in the first quarter of the year in which the change is adopted.\n\n</t>
  </si>
  <si>
    <t>Profits \1</t>
  </si>
  <si>
    <t>2001 \3</t>
  </si>
  <si>
    <t xml:space="preserve">Accounting Standards Board Statement 106 (Employer's Accounting for Post-Retirement Benefits </t>
  </si>
  <si>
    <t>Through 2000 based on Standard Industrial Classification code;</t>
  </si>
  <si>
    <t>Mail-out/mail-back surveys of some 4,100 large</t>
  </si>
  <si>
    <t xml:space="preserve">manufacturers using a short form; in addition internet reporting </t>
  </si>
  <si>
    <t>Data for manufacturing firms with assets between $250,000</t>
  </si>
  <si>
    <t>and $250 million are estimated from a sample panel.  Each</t>
  </si>
  <si>
    <t xml:space="preserve">quarter, one-eighth of the sample panel is replaced.  </t>
  </si>
  <si>
    <t xml:space="preserve">Replacement firms report for 8 quarters. </t>
  </si>
  <si>
    <t>on the forms to determine and update business industries.</t>
  </si>
  <si>
    <t>is offered to all companies.  A classification question is listed</t>
  </si>
  <si>
    <t>Source: U.S. Census Bureau, Quarterly Financial Report for</t>
  </si>
  <si>
    <t>Manufacturing, Mining, and Trade Corporations. See also</t>
  </si>
  <si>
    <t>2006 4th quarter press release issued April 2007 &lt;http://www.census.gov/csd/qfr/&gt;</t>
  </si>
  <si>
    <t xml:space="preserve">Sales </t>
  </si>
  <si>
    <t>Sales</t>
  </si>
  <si>
    <t xml:space="preserve">\2 Data for 1992 (most significantly 1992: first qtr.) reflect the early adoption of Financial </t>
  </si>
  <si>
    <t>beginning 2001, based on North American Industry Classification System; see text, Section 15,</t>
  </si>
  <si>
    <t>Business Enterprise]</t>
  </si>
  <si>
    <t>For more information</t>
  </si>
  <si>
    <r>
      <t xml:space="preserve">Table 985. </t>
    </r>
    <r>
      <rPr>
        <b/>
        <sz val="12"/>
        <color indexed="8"/>
        <rFont val="Courier New"/>
        <family val="3"/>
      </rPr>
      <t>Manufacturing Corporations--Selected Finances: 1952 to 2006</t>
    </r>
  </si>
  <si>
    <t>[Back to Data]</t>
  </si>
  <si>
    <t>HEADNOTE</t>
  </si>
  <si>
    <t>FOOTNOTES</t>
  </si>
  <si>
    <t>http://www.census.gov/csd/qfr/pub.htmL</t>
  </si>
  <si>
    <t>[See Notes]</t>
  </si>
  <si>
    <t xml:space="preserve">[In billions of dollars (250 represents $250,000,000,000). </t>
  </si>
  <si>
    <t>All manufacturing corporations (billion dollars)</t>
  </si>
  <si>
    <t>Durable goods (billion dollars)</t>
  </si>
  <si>
    <t>Nondurable goods (billion dollars)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</si>
</sst>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2"/>
      <name val="Courier New"/>
      <family val="3"/>
    </font>
    <font>
      <sz val="12"/>
      <color indexed="12"/>
      <name val="Courier New"/>
      <family val="3"/>
    </font>
    <font>
      <u val="single"/>
      <sz val="10.45"/>
      <color indexed="12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8"/>
      <name val="Courier New"/>
      <family val="3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5" fillId="0" borderId="0" xfId="0" applyNumberFormat="1" applyFon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2" xfId="0" applyNumberFormat="1" applyFont="1" applyFill="1" applyBorder="1" applyAlignment="1">
      <alignment horizontal="fill"/>
    </xf>
    <xf numFmtId="0" fontId="8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fill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3" xfId="0" applyNumberFormat="1" applyFont="1" applyFill="1" applyBorder="1" applyAlignment="1">
      <alignment horizontal="fill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16" applyNumberFormat="1" applyFont="1" applyFill="1" applyBorder="1" applyAlignment="1" applyProtection="1">
      <alignment/>
      <protection/>
    </xf>
    <xf numFmtId="0" fontId="8" fillId="0" borderId="4" xfId="0" applyNumberFormat="1" applyFont="1" applyFill="1" applyBorder="1" applyAlignment="1">
      <alignment horizontal="fill"/>
    </xf>
    <xf numFmtId="3" fontId="8" fillId="0" borderId="5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0" fontId="8" fillId="0" borderId="6" xfId="0" applyNumberFormat="1" applyFont="1" applyFill="1" applyBorder="1" applyAlignment="1">
      <alignment horizontal="fill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7" xfId="0" applyNumberFormat="1" applyFont="1" applyFill="1" applyBorder="1" applyAlignment="1">
      <alignment horizontal="fill"/>
    </xf>
    <xf numFmtId="3" fontId="8" fillId="0" borderId="8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/>
    </xf>
    <xf numFmtId="3" fontId="8" fillId="2" borderId="5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0" fontId="8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8" fillId="2" borderId="0" xfId="0" applyNumberFormat="1" applyFont="1" applyFill="1" applyBorder="1" applyAlignment="1">
      <alignment/>
    </xf>
    <xf numFmtId="0" fontId="8" fillId="2" borderId="0" xfId="0" applyNumberFormat="1" applyFont="1" applyFill="1" applyBorder="1" applyAlignment="1">
      <alignment/>
    </xf>
    <xf numFmtId="0" fontId="11" fillId="0" borderId="0" xfId="16" applyNumberFormat="1" applyFont="1" applyFill="1" applyAlignment="1">
      <alignment/>
    </xf>
    <xf numFmtId="0" fontId="11" fillId="0" borderId="0" xfId="16" applyNumberFormat="1" applyFont="1" applyFill="1" applyBorder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 horizontal="left"/>
    </xf>
    <xf numFmtId="0" fontId="8" fillId="0" borderId="9" xfId="0" applyNumberFormat="1" applyFont="1" applyFill="1" applyBorder="1" applyAlignment="1">
      <alignment horizontal="right" wrapText="1"/>
    </xf>
    <xf numFmtId="0" fontId="8" fillId="0" borderId="5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wrapText="1"/>
    </xf>
    <xf numFmtId="0" fontId="8" fillId="0" borderId="11" xfId="0" applyNumberFormat="1" applyFont="1" applyFill="1" applyBorder="1" applyAlignment="1">
      <alignment horizontal="right" wrapText="1"/>
    </xf>
    <xf numFmtId="0" fontId="8" fillId="0" borderId="8" xfId="0" applyNumberFormat="1" applyFont="1" applyFill="1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sd/qfr/pub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3"/>
  <sheetViews>
    <sheetView showGridLines="0" tabSelected="1" showOutlineSymbols="0" zoomScale="75" zoomScaleNormal="7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12.69921875" defaultRowHeight="15.75"/>
  <cols>
    <col min="1" max="1" width="18.296875" style="5" customWidth="1"/>
    <col min="2" max="4" width="12.69921875" style="5" customWidth="1"/>
    <col min="5" max="5" width="14.69921875" style="5" customWidth="1"/>
    <col min="6" max="8" width="12.69921875" style="5" customWidth="1"/>
    <col min="9" max="9" width="14.69921875" style="5" customWidth="1"/>
    <col min="10" max="12" width="12.69921875" style="5" customWidth="1"/>
    <col min="13" max="13" width="14.69921875" style="5" hidden="1" customWidth="1"/>
    <col min="14" max="16384" width="12.69921875" style="5" customWidth="1"/>
  </cols>
  <sheetData>
    <row r="1" ht="16.5">
      <c r="A1" s="5" t="s">
        <v>141</v>
      </c>
    </row>
    <row r="3" ht="15.75">
      <c r="A3" s="38" t="s">
        <v>146</v>
      </c>
    </row>
    <row r="4" ht="15.75">
      <c r="A4" s="11"/>
    </row>
    <row r="5" spans="1:27" ht="15.75">
      <c r="A5" s="45" t="s">
        <v>3</v>
      </c>
      <c r="B5" s="47" t="s">
        <v>148</v>
      </c>
      <c r="C5" s="48"/>
      <c r="D5" s="48"/>
      <c r="E5" s="48"/>
      <c r="F5" s="47" t="s">
        <v>149</v>
      </c>
      <c r="G5" s="48"/>
      <c r="H5" s="48"/>
      <c r="I5" s="48"/>
      <c r="J5" s="47" t="s">
        <v>150</v>
      </c>
      <c r="K5" s="48"/>
      <c r="L5" s="48"/>
      <c r="M5" s="48"/>
      <c r="S5" s="6"/>
      <c r="T5" s="6"/>
      <c r="U5" s="6"/>
      <c r="V5" s="6"/>
      <c r="W5" s="6"/>
      <c r="X5" s="6"/>
      <c r="Y5" s="6"/>
      <c r="Z5" s="6"/>
      <c r="AA5" s="6"/>
    </row>
    <row r="6" spans="1:27" ht="15.75">
      <c r="A6" s="46"/>
      <c r="B6" s="49"/>
      <c r="C6" s="50"/>
      <c r="D6" s="50"/>
      <c r="E6" s="50"/>
      <c r="F6" s="49"/>
      <c r="G6" s="50"/>
      <c r="H6" s="50"/>
      <c r="I6" s="50"/>
      <c r="J6" s="49"/>
      <c r="K6" s="50"/>
      <c r="L6" s="50"/>
      <c r="M6" s="50"/>
      <c r="S6" s="6"/>
      <c r="T6" s="6"/>
      <c r="U6" s="6"/>
      <c r="V6" s="6"/>
      <c r="W6" s="6"/>
      <c r="X6" s="6"/>
      <c r="Y6" s="6"/>
      <c r="Z6" s="6"/>
      <c r="AA6" s="6"/>
    </row>
    <row r="7" spans="1:27" ht="15.75" customHeight="1">
      <c r="A7" s="46"/>
      <c r="B7" s="44" t="s">
        <v>135</v>
      </c>
      <c r="C7" s="47" t="s">
        <v>120</v>
      </c>
      <c r="D7" s="48"/>
      <c r="E7" s="51" t="s">
        <v>118</v>
      </c>
      <c r="F7" s="43" t="s">
        <v>135</v>
      </c>
      <c r="G7" s="47" t="s">
        <v>120</v>
      </c>
      <c r="H7" s="48"/>
      <c r="I7" s="52" t="s">
        <v>118</v>
      </c>
      <c r="J7" s="43" t="s">
        <v>136</v>
      </c>
      <c r="K7" s="47" t="s">
        <v>120</v>
      </c>
      <c r="L7" s="48"/>
      <c r="M7" s="43" t="s">
        <v>118</v>
      </c>
      <c r="S7" s="6"/>
      <c r="T7" s="6"/>
      <c r="U7" s="6"/>
      <c r="V7" s="6"/>
      <c r="W7" s="6"/>
      <c r="X7" s="6"/>
      <c r="Y7" s="6"/>
      <c r="Z7" s="6"/>
      <c r="AA7" s="6"/>
    </row>
    <row r="8" spans="1:27" ht="15.75">
      <c r="A8" s="46"/>
      <c r="B8" s="44"/>
      <c r="C8" s="49"/>
      <c r="D8" s="50"/>
      <c r="E8" s="51"/>
      <c r="F8" s="44"/>
      <c r="G8" s="49"/>
      <c r="H8" s="50"/>
      <c r="I8" s="53"/>
      <c r="J8" s="44"/>
      <c r="K8" s="49"/>
      <c r="L8" s="50"/>
      <c r="M8" s="44"/>
      <c r="S8" s="6"/>
      <c r="T8" s="6"/>
      <c r="U8" s="6"/>
      <c r="V8" s="6"/>
      <c r="W8" s="6"/>
      <c r="X8" s="6"/>
      <c r="Y8" s="6"/>
      <c r="Z8" s="6"/>
      <c r="AA8" s="6"/>
    </row>
    <row r="9" spans="1:27" ht="15.75" customHeight="1">
      <c r="A9" s="46"/>
      <c r="B9" s="44"/>
      <c r="C9" s="44" t="s">
        <v>116</v>
      </c>
      <c r="D9" s="51" t="s">
        <v>117</v>
      </c>
      <c r="E9" s="51"/>
      <c r="F9" s="44"/>
      <c r="G9" s="44" t="s">
        <v>116</v>
      </c>
      <c r="H9" s="51" t="s">
        <v>117</v>
      </c>
      <c r="I9" s="53"/>
      <c r="J9" s="44"/>
      <c r="K9" s="44" t="s">
        <v>116</v>
      </c>
      <c r="L9" s="51" t="s">
        <v>117</v>
      </c>
      <c r="M9" s="44"/>
      <c r="S9" s="6"/>
      <c r="T9" s="6"/>
      <c r="U9" s="6"/>
      <c r="V9" s="6"/>
      <c r="W9" s="6"/>
      <c r="X9" s="6"/>
      <c r="Y9" s="6"/>
      <c r="Z9" s="6"/>
      <c r="AA9" s="6"/>
    </row>
    <row r="10" spans="1:27" ht="15.75">
      <c r="A10" s="46"/>
      <c r="B10" s="44"/>
      <c r="C10" s="44"/>
      <c r="D10" s="51"/>
      <c r="E10" s="51"/>
      <c r="F10" s="44"/>
      <c r="G10" s="44"/>
      <c r="H10" s="51"/>
      <c r="I10" s="53"/>
      <c r="J10" s="44"/>
      <c r="K10" s="44"/>
      <c r="L10" s="51"/>
      <c r="M10" s="44"/>
      <c r="S10" s="6"/>
      <c r="T10" s="6"/>
      <c r="U10" s="6"/>
      <c r="V10" s="6"/>
      <c r="W10" s="6"/>
      <c r="X10" s="6"/>
      <c r="Y10" s="6"/>
      <c r="Z10" s="6"/>
      <c r="AA10" s="6"/>
    </row>
    <row r="11" spans="1:27" ht="15.75">
      <c r="A11" s="46"/>
      <c r="B11" s="44"/>
      <c r="C11" s="44"/>
      <c r="D11" s="51"/>
      <c r="E11" s="51"/>
      <c r="F11" s="44"/>
      <c r="G11" s="44"/>
      <c r="H11" s="51"/>
      <c r="I11" s="53"/>
      <c r="J11" s="44"/>
      <c r="K11" s="44"/>
      <c r="L11" s="51"/>
      <c r="M11" s="44"/>
      <c r="S11" s="6"/>
      <c r="T11" s="6"/>
      <c r="U11" s="6"/>
      <c r="V11" s="6"/>
      <c r="W11" s="6"/>
      <c r="X11" s="6"/>
      <c r="Y11" s="6"/>
      <c r="Z11" s="6"/>
      <c r="AA11" s="6"/>
    </row>
    <row r="12" spans="1:27" ht="15.75">
      <c r="A12" s="15"/>
      <c r="B12" s="19"/>
      <c r="C12" s="19"/>
      <c r="D12" s="15"/>
      <c r="E12" s="15"/>
      <c r="F12" s="19"/>
      <c r="G12" s="19"/>
      <c r="H12" s="15"/>
      <c r="I12" s="26"/>
      <c r="J12" s="19"/>
      <c r="K12" s="19"/>
      <c r="L12" s="15"/>
      <c r="M12" s="19"/>
      <c r="S12" s="6"/>
      <c r="T12" s="6"/>
      <c r="U12" s="6"/>
      <c r="V12" s="6"/>
      <c r="W12" s="6"/>
      <c r="X12" s="6"/>
      <c r="Y12" s="6"/>
      <c r="Z12" s="6"/>
      <c r="AA12" s="6"/>
    </row>
    <row r="13" spans="1:13" ht="15.75">
      <c r="A13" s="9" t="s">
        <v>4</v>
      </c>
      <c r="B13" s="20">
        <v>250.2</v>
      </c>
      <c r="C13" s="20">
        <v>22.9</v>
      </c>
      <c r="D13" s="24">
        <v>10.7</v>
      </c>
      <c r="E13" s="24">
        <v>103.7</v>
      </c>
      <c r="F13" s="20">
        <v>122</v>
      </c>
      <c r="G13" s="20">
        <v>12.9</v>
      </c>
      <c r="H13" s="24">
        <v>5.5</v>
      </c>
      <c r="I13" s="27">
        <v>49.8</v>
      </c>
      <c r="J13" s="20">
        <v>128</v>
      </c>
      <c r="K13" s="20">
        <v>10</v>
      </c>
      <c r="L13" s="24">
        <v>5.2</v>
      </c>
      <c r="M13" s="20">
        <v>53.9</v>
      </c>
    </row>
    <row r="14" spans="1:13" ht="15.75">
      <c r="A14" s="9" t="s">
        <v>5</v>
      </c>
      <c r="B14" s="20">
        <v>265.9</v>
      </c>
      <c r="C14" s="20">
        <v>24.4</v>
      </c>
      <c r="D14" s="24">
        <v>11.3</v>
      </c>
      <c r="E14" s="24">
        <v>108.2</v>
      </c>
      <c r="F14" s="20">
        <v>137.9</v>
      </c>
      <c r="G14" s="20">
        <v>14</v>
      </c>
      <c r="H14" s="24">
        <v>5.8</v>
      </c>
      <c r="I14" s="27">
        <v>52.4</v>
      </c>
      <c r="J14" s="20">
        <v>128</v>
      </c>
      <c r="K14" s="20">
        <v>10.4</v>
      </c>
      <c r="L14" s="24">
        <v>5.5</v>
      </c>
      <c r="M14" s="20">
        <v>55.7</v>
      </c>
    </row>
    <row r="15" spans="1:13" ht="15.75">
      <c r="A15" s="9" t="s">
        <v>6</v>
      </c>
      <c r="B15" s="20">
        <v>248.5</v>
      </c>
      <c r="C15" s="20">
        <v>20.9</v>
      </c>
      <c r="D15" s="24">
        <v>11.2</v>
      </c>
      <c r="E15" s="24">
        <v>113.1</v>
      </c>
      <c r="F15" s="20">
        <v>122.8</v>
      </c>
      <c r="G15" s="20">
        <v>11.4</v>
      </c>
      <c r="H15" s="24">
        <v>5.6</v>
      </c>
      <c r="I15" s="27">
        <v>54.9</v>
      </c>
      <c r="J15" s="20">
        <v>125.7</v>
      </c>
      <c r="K15" s="20">
        <v>9.6</v>
      </c>
      <c r="L15" s="24">
        <v>5.6</v>
      </c>
      <c r="M15" s="20">
        <v>58.2</v>
      </c>
    </row>
    <row r="16" spans="1:13" ht="15.75">
      <c r="A16" s="9" t="s">
        <v>7</v>
      </c>
      <c r="B16" s="20">
        <v>278.4</v>
      </c>
      <c r="C16" s="20">
        <v>28.6</v>
      </c>
      <c r="D16" s="24">
        <v>15.1</v>
      </c>
      <c r="E16" s="24">
        <v>120.1</v>
      </c>
      <c r="F16" s="20">
        <v>142.1</v>
      </c>
      <c r="G16" s="20">
        <v>16.5</v>
      </c>
      <c r="H16" s="24">
        <v>8.1</v>
      </c>
      <c r="I16" s="27">
        <v>58.8</v>
      </c>
      <c r="J16" s="20">
        <v>136.3</v>
      </c>
      <c r="K16" s="20">
        <v>12.1</v>
      </c>
      <c r="L16" s="24">
        <v>7</v>
      </c>
      <c r="M16" s="20">
        <v>61.3</v>
      </c>
    </row>
    <row r="17" spans="1:13" ht="15.75">
      <c r="A17" s="9" t="s">
        <v>8</v>
      </c>
      <c r="B17" s="20">
        <v>307.3</v>
      </c>
      <c r="C17" s="20">
        <v>29.8</v>
      </c>
      <c r="D17" s="24">
        <v>16.2</v>
      </c>
      <c r="E17" s="24">
        <v>131.6</v>
      </c>
      <c r="F17" s="20">
        <v>159.5</v>
      </c>
      <c r="G17" s="20">
        <v>16.5</v>
      </c>
      <c r="H17" s="24">
        <v>8.3</v>
      </c>
      <c r="I17" s="27">
        <v>65.2</v>
      </c>
      <c r="J17" s="20">
        <v>147.8</v>
      </c>
      <c r="K17" s="20">
        <v>13.2</v>
      </c>
      <c r="L17" s="24">
        <v>7.8</v>
      </c>
      <c r="M17" s="20">
        <v>66.4</v>
      </c>
    </row>
    <row r="18" spans="1:13" ht="15.75">
      <c r="A18" s="9" t="s">
        <v>9</v>
      </c>
      <c r="B18" s="20">
        <v>320</v>
      </c>
      <c r="C18" s="20">
        <v>28.2</v>
      </c>
      <c r="D18" s="24">
        <v>15.4</v>
      </c>
      <c r="E18" s="24">
        <v>141.1</v>
      </c>
      <c r="F18" s="20">
        <v>166</v>
      </c>
      <c r="G18" s="20">
        <v>15.8</v>
      </c>
      <c r="H18" s="24">
        <v>7.9</v>
      </c>
      <c r="I18" s="27">
        <v>70.5</v>
      </c>
      <c r="J18" s="20">
        <v>154.1</v>
      </c>
      <c r="K18" s="20">
        <v>12.4</v>
      </c>
      <c r="L18" s="24">
        <v>7.5</v>
      </c>
      <c r="M18" s="20">
        <v>70.6</v>
      </c>
    </row>
    <row r="19" spans="1:13" ht="15.75">
      <c r="A19" s="9" t="s">
        <v>10</v>
      </c>
      <c r="B19" s="20">
        <v>305.3</v>
      </c>
      <c r="C19" s="20">
        <v>22.7</v>
      </c>
      <c r="D19" s="24">
        <v>12.7</v>
      </c>
      <c r="E19" s="24">
        <v>147.4</v>
      </c>
      <c r="F19" s="20">
        <v>148.6</v>
      </c>
      <c r="G19" s="20">
        <v>11.4</v>
      </c>
      <c r="H19" s="24">
        <v>5.8</v>
      </c>
      <c r="I19" s="27">
        <v>72.8</v>
      </c>
      <c r="J19" s="20">
        <v>156.7</v>
      </c>
      <c r="K19" s="20">
        <v>11.3</v>
      </c>
      <c r="L19" s="24">
        <v>6.9</v>
      </c>
      <c r="M19" s="20">
        <v>74.6</v>
      </c>
    </row>
    <row r="20" spans="1:13" ht="15.75">
      <c r="A20" s="9" t="s">
        <v>11</v>
      </c>
      <c r="B20" s="20">
        <v>338</v>
      </c>
      <c r="C20" s="20">
        <v>29.7</v>
      </c>
      <c r="D20" s="24">
        <v>16.3</v>
      </c>
      <c r="E20" s="24">
        <v>157.1</v>
      </c>
      <c r="F20" s="20">
        <v>169.4</v>
      </c>
      <c r="G20" s="20">
        <v>15.8</v>
      </c>
      <c r="H20" s="24">
        <v>8.1</v>
      </c>
      <c r="I20" s="27">
        <v>77.9</v>
      </c>
      <c r="J20" s="20">
        <v>168.5</v>
      </c>
      <c r="K20" s="20">
        <v>13.9</v>
      </c>
      <c r="L20" s="24">
        <v>8.3</v>
      </c>
      <c r="M20" s="20">
        <v>79.2</v>
      </c>
    </row>
    <row r="21" spans="1:13" ht="15.75">
      <c r="A21" s="9" t="s">
        <v>12</v>
      </c>
      <c r="B21" s="20">
        <v>345.7</v>
      </c>
      <c r="C21" s="20">
        <v>27.5</v>
      </c>
      <c r="D21" s="24">
        <v>15.2</v>
      </c>
      <c r="E21" s="24">
        <v>165.4</v>
      </c>
      <c r="F21" s="20">
        <v>173.9</v>
      </c>
      <c r="G21" s="20">
        <v>14</v>
      </c>
      <c r="H21" s="24">
        <v>7</v>
      </c>
      <c r="I21" s="27">
        <v>82.3</v>
      </c>
      <c r="J21" s="20">
        <v>171.8</v>
      </c>
      <c r="K21" s="20">
        <v>13.5</v>
      </c>
      <c r="L21" s="24">
        <v>8.2</v>
      </c>
      <c r="M21" s="20">
        <v>83.1</v>
      </c>
    </row>
    <row r="22" spans="1:13" ht="15.75">
      <c r="A22" s="9" t="s">
        <v>13</v>
      </c>
      <c r="B22" s="20">
        <v>356.4</v>
      </c>
      <c r="C22" s="20">
        <v>27.5</v>
      </c>
      <c r="D22" s="24">
        <v>15.3</v>
      </c>
      <c r="E22" s="24">
        <v>172.6</v>
      </c>
      <c r="F22" s="20">
        <v>175.2</v>
      </c>
      <c r="G22" s="20">
        <v>13.6</v>
      </c>
      <c r="H22" s="24">
        <v>6.9</v>
      </c>
      <c r="I22" s="27">
        <v>84.9</v>
      </c>
      <c r="J22" s="20">
        <v>181.2</v>
      </c>
      <c r="K22" s="20">
        <v>13.9</v>
      </c>
      <c r="L22" s="24">
        <v>8.5</v>
      </c>
      <c r="M22" s="20">
        <v>87.7</v>
      </c>
    </row>
    <row r="23" spans="1:13" ht="15.75">
      <c r="A23" s="9" t="s">
        <v>14</v>
      </c>
      <c r="B23" s="20">
        <v>389.4</v>
      </c>
      <c r="C23" s="20">
        <v>31.9</v>
      </c>
      <c r="D23" s="24">
        <v>17.7</v>
      </c>
      <c r="E23" s="24">
        <v>181.4</v>
      </c>
      <c r="F23" s="20">
        <v>195.3</v>
      </c>
      <c r="G23" s="20">
        <v>16.8</v>
      </c>
      <c r="H23" s="24">
        <v>8.6</v>
      </c>
      <c r="I23" s="27">
        <v>89.1</v>
      </c>
      <c r="J23" s="20">
        <v>194.1</v>
      </c>
      <c r="K23" s="20">
        <v>15.1</v>
      </c>
      <c r="L23" s="24">
        <v>9.2</v>
      </c>
      <c r="M23" s="20">
        <v>92.3</v>
      </c>
    </row>
    <row r="24" spans="1:13" ht="15.75">
      <c r="A24" s="9" t="s">
        <v>15</v>
      </c>
      <c r="B24" s="20">
        <v>412.7</v>
      </c>
      <c r="C24" s="20">
        <v>34.9</v>
      </c>
      <c r="D24" s="24">
        <v>19.5</v>
      </c>
      <c r="E24" s="24">
        <v>189.7</v>
      </c>
      <c r="F24" s="20">
        <v>209</v>
      </c>
      <c r="G24" s="20">
        <v>18.5</v>
      </c>
      <c r="H24" s="24">
        <v>9.5</v>
      </c>
      <c r="I24" s="27">
        <v>93.3</v>
      </c>
      <c r="J24" s="20">
        <v>203.6</v>
      </c>
      <c r="K24" s="20">
        <v>16.4</v>
      </c>
      <c r="L24" s="24">
        <v>10</v>
      </c>
      <c r="M24" s="20">
        <v>96.3</v>
      </c>
    </row>
    <row r="25" spans="1:13" ht="15.75">
      <c r="A25" s="9" t="s">
        <v>16</v>
      </c>
      <c r="B25" s="20">
        <v>443.1</v>
      </c>
      <c r="C25" s="20">
        <v>39.6</v>
      </c>
      <c r="D25" s="24">
        <v>23.2</v>
      </c>
      <c r="E25" s="24">
        <v>199.8</v>
      </c>
      <c r="F25" s="20">
        <v>226.3</v>
      </c>
      <c r="G25" s="20">
        <v>21.2</v>
      </c>
      <c r="H25" s="24">
        <v>11.6</v>
      </c>
      <c r="I25" s="27">
        <v>98.5</v>
      </c>
      <c r="J25" s="20">
        <v>216.8</v>
      </c>
      <c r="K25" s="20">
        <v>18.3</v>
      </c>
      <c r="L25" s="24">
        <v>11.6</v>
      </c>
      <c r="M25" s="20">
        <v>101.3</v>
      </c>
    </row>
    <row r="26" spans="1:13" ht="15.75">
      <c r="A26" s="9" t="s">
        <v>17</v>
      </c>
      <c r="B26" s="20">
        <v>492.2</v>
      </c>
      <c r="C26" s="20">
        <v>46.5</v>
      </c>
      <c r="D26" s="24">
        <v>27.5</v>
      </c>
      <c r="E26" s="24">
        <v>211.7</v>
      </c>
      <c r="F26" s="20">
        <v>257</v>
      </c>
      <c r="G26" s="20">
        <v>26.2</v>
      </c>
      <c r="H26" s="24">
        <v>14.5</v>
      </c>
      <c r="I26" s="27">
        <v>105.4</v>
      </c>
      <c r="J26" s="20">
        <v>235.2</v>
      </c>
      <c r="K26" s="20">
        <v>20.3</v>
      </c>
      <c r="L26" s="24">
        <v>13</v>
      </c>
      <c r="M26" s="20">
        <v>106.3</v>
      </c>
    </row>
    <row r="27" spans="1:13" ht="15.75">
      <c r="A27" s="9" t="s">
        <v>18</v>
      </c>
      <c r="B27" s="20">
        <v>554.2</v>
      </c>
      <c r="C27" s="20">
        <v>51.8</v>
      </c>
      <c r="D27" s="24">
        <v>30.9</v>
      </c>
      <c r="E27" s="24">
        <v>230.3</v>
      </c>
      <c r="F27" s="20">
        <v>291.7</v>
      </c>
      <c r="G27" s="20">
        <v>29.2</v>
      </c>
      <c r="H27" s="24">
        <v>16.4</v>
      </c>
      <c r="I27" s="27">
        <v>115.2</v>
      </c>
      <c r="J27" s="20">
        <v>262.4</v>
      </c>
      <c r="K27" s="20">
        <v>22.6</v>
      </c>
      <c r="L27" s="24">
        <v>14.6</v>
      </c>
      <c r="M27" s="20">
        <v>115.1</v>
      </c>
    </row>
    <row r="28" spans="1:13" ht="15.75">
      <c r="A28" s="9" t="s">
        <v>19</v>
      </c>
      <c r="B28" s="20">
        <v>575.4</v>
      </c>
      <c r="C28" s="20">
        <v>47.8</v>
      </c>
      <c r="D28" s="24">
        <v>29</v>
      </c>
      <c r="E28" s="24">
        <v>247.6</v>
      </c>
      <c r="F28" s="20">
        <v>300.6</v>
      </c>
      <c r="G28" s="20">
        <v>25.7</v>
      </c>
      <c r="H28" s="24">
        <v>14.6</v>
      </c>
      <c r="I28" s="27">
        <v>125</v>
      </c>
      <c r="J28" s="20">
        <v>274.8</v>
      </c>
      <c r="K28" s="20">
        <v>22</v>
      </c>
      <c r="L28" s="24">
        <v>14.4</v>
      </c>
      <c r="M28" s="20">
        <v>122.6</v>
      </c>
    </row>
    <row r="29" spans="1:13" ht="15.75">
      <c r="A29" s="9" t="s">
        <v>20</v>
      </c>
      <c r="B29" s="20">
        <v>631.9</v>
      </c>
      <c r="C29" s="20">
        <v>55.4</v>
      </c>
      <c r="D29" s="24">
        <v>32.1</v>
      </c>
      <c r="E29" s="24">
        <v>265.9</v>
      </c>
      <c r="F29" s="20">
        <v>335.5</v>
      </c>
      <c r="G29" s="20">
        <v>30.6</v>
      </c>
      <c r="H29" s="24">
        <v>16.5</v>
      </c>
      <c r="I29" s="27">
        <v>135.6</v>
      </c>
      <c r="J29" s="20">
        <v>296.4</v>
      </c>
      <c r="K29" s="20">
        <v>24.8</v>
      </c>
      <c r="L29" s="24">
        <v>15.5</v>
      </c>
      <c r="M29" s="20">
        <v>130.3</v>
      </c>
    </row>
    <row r="30" spans="1:13" ht="15.75">
      <c r="A30" s="9" t="s">
        <v>21</v>
      </c>
      <c r="B30" s="20">
        <v>694.6</v>
      </c>
      <c r="C30" s="20">
        <v>58.1</v>
      </c>
      <c r="D30" s="24">
        <v>33.2</v>
      </c>
      <c r="E30" s="24">
        <v>289.9</v>
      </c>
      <c r="F30" s="20">
        <v>366.5</v>
      </c>
      <c r="G30" s="20">
        <v>31.5</v>
      </c>
      <c r="H30" s="24">
        <v>16.9</v>
      </c>
      <c r="I30" s="27">
        <v>147.6</v>
      </c>
      <c r="J30" s="20">
        <v>328.1</v>
      </c>
      <c r="K30" s="20">
        <v>26.6</v>
      </c>
      <c r="L30" s="24">
        <v>16.4</v>
      </c>
      <c r="M30" s="20">
        <v>142.3</v>
      </c>
    </row>
    <row r="31" spans="1:13" ht="15.75">
      <c r="A31" s="9" t="s">
        <v>22</v>
      </c>
      <c r="B31" s="20">
        <v>708.8</v>
      </c>
      <c r="C31" s="20">
        <v>48.1</v>
      </c>
      <c r="D31" s="24">
        <v>28.6</v>
      </c>
      <c r="E31" s="24">
        <v>306.8</v>
      </c>
      <c r="F31" s="20">
        <v>363.1</v>
      </c>
      <c r="G31" s="20">
        <v>23</v>
      </c>
      <c r="H31" s="24">
        <v>12.9</v>
      </c>
      <c r="I31" s="27">
        <v>155.1</v>
      </c>
      <c r="J31" s="20">
        <v>345.7</v>
      </c>
      <c r="K31" s="20">
        <v>25.2</v>
      </c>
      <c r="L31" s="24">
        <v>15.7</v>
      </c>
      <c r="M31" s="20">
        <v>151.7</v>
      </c>
    </row>
    <row r="32" spans="1:13" ht="15.75">
      <c r="A32" s="9" t="s">
        <v>23</v>
      </c>
      <c r="B32" s="20">
        <v>751.1</v>
      </c>
      <c r="C32" s="20">
        <v>52.9</v>
      </c>
      <c r="D32" s="24">
        <v>31</v>
      </c>
      <c r="E32" s="24">
        <v>320.8</v>
      </c>
      <c r="F32" s="20">
        <v>381.8</v>
      </c>
      <c r="G32" s="20">
        <v>26.5</v>
      </c>
      <c r="H32" s="24">
        <v>14.5</v>
      </c>
      <c r="I32" s="27">
        <v>160.4</v>
      </c>
      <c r="J32" s="20">
        <v>369.3</v>
      </c>
      <c r="K32" s="20">
        <v>26.5</v>
      </c>
      <c r="L32" s="24">
        <v>16.5</v>
      </c>
      <c r="M32" s="20">
        <v>160.5</v>
      </c>
    </row>
    <row r="33" spans="1:13" ht="15.75">
      <c r="A33" s="9" t="s">
        <v>24</v>
      </c>
      <c r="B33" s="20">
        <v>849.5</v>
      </c>
      <c r="C33" s="20">
        <v>63.2</v>
      </c>
      <c r="D33" s="24">
        <v>36.5</v>
      </c>
      <c r="E33" s="24">
        <v>343.4</v>
      </c>
      <c r="F33" s="20">
        <v>435.8</v>
      </c>
      <c r="G33" s="20">
        <v>33.6</v>
      </c>
      <c r="H33" s="24">
        <v>18.4</v>
      </c>
      <c r="I33" s="27">
        <v>171.4</v>
      </c>
      <c r="J33" s="20">
        <v>413.7</v>
      </c>
      <c r="K33" s="20">
        <v>29.6</v>
      </c>
      <c r="L33" s="24">
        <v>18</v>
      </c>
      <c r="M33" s="20">
        <v>172</v>
      </c>
    </row>
    <row r="34" spans="1:13" ht="15.75">
      <c r="A34" s="9" t="s">
        <v>25</v>
      </c>
      <c r="B34" s="20">
        <v>1017.2</v>
      </c>
      <c r="C34" s="20">
        <v>81.4</v>
      </c>
      <c r="D34" s="24">
        <v>48.1</v>
      </c>
      <c r="E34" s="24">
        <v>374.1</v>
      </c>
      <c r="F34" s="20">
        <v>527.3</v>
      </c>
      <c r="G34" s="20">
        <v>43.6</v>
      </c>
      <c r="H34" s="24">
        <v>24.8</v>
      </c>
      <c r="I34" s="27">
        <v>188.7</v>
      </c>
      <c r="J34" s="20">
        <v>489.9</v>
      </c>
      <c r="K34" s="20">
        <v>37.8</v>
      </c>
      <c r="L34" s="24">
        <v>23.3</v>
      </c>
      <c r="M34" s="20">
        <v>185.4</v>
      </c>
    </row>
    <row r="35" spans="1:13" ht="15.75">
      <c r="A35" s="9" t="s">
        <v>26</v>
      </c>
      <c r="B35" s="20">
        <v>1060.6</v>
      </c>
      <c r="C35" s="20">
        <v>92.1</v>
      </c>
      <c r="D35" s="24">
        <v>58.7</v>
      </c>
      <c r="E35" s="24">
        <v>395</v>
      </c>
      <c r="F35" s="20">
        <v>529</v>
      </c>
      <c r="G35" s="20">
        <v>41.1</v>
      </c>
      <c r="H35" s="24">
        <v>24.7</v>
      </c>
      <c r="I35" s="27">
        <v>196</v>
      </c>
      <c r="J35" s="20">
        <v>531.6</v>
      </c>
      <c r="K35" s="20">
        <v>51</v>
      </c>
      <c r="L35" s="24">
        <v>34.1</v>
      </c>
      <c r="M35" s="20">
        <v>199</v>
      </c>
    </row>
    <row r="36" spans="1:13" ht="15.75">
      <c r="A36" s="9" t="s">
        <v>27</v>
      </c>
      <c r="B36" s="20">
        <v>1065.2</v>
      </c>
      <c r="C36" s="20">
        <v>79.9</v>
      </c>
      <c r="D36" s="24">
        <v>49.1</v>
      </c>
      <c r="E36" s="24">
        <v>423.4</v>
      </c>
      <c r="F36" s="20">
        <v>521.1</v>
      </c>
      <c r="G36" s="20">
        <v>35.3</v>
      </c>
      <c r="H36" s="24">
        <v>21.4</v>
      </c>
      <c r="I36" s="27">
        <v>208.1</v>
      </c>
      <c r="J36" s="20">
        <v>544.1</v>
      </c>
      <c r="K36" s="20">
        <v>44.6</v>
      </c>
      <c r="L36" s="24">
        <v>27.7</v>
      </c>
      <c r="M36" s="20">
        <v>215.3</v>
      </c>
    </row>
    <row r="37" spans="1:13" ht="15.75">
      <c r="A37" s="9" t="s">
        <v>28</v>
      </c>
      <c r="B37" s="20">
        <v>1203.2</v>
      </c>
      <c r="C37" s="20">
        <v>104.9</v>
      </c>
      <c r="D37" s="24">
        <v>64.5</v>
      </c>
      <c r="E37" s="24">
        <v>462.7</v>
      </c>
      <c r="F37" s="20">
        <v>589.6</v>
      </c>
      <c r="G37" s="20">
        <v>50.7</v>
      </c>
      <c r="H37" s="24">
        <v>30.8</v>
      </c>
      <c r="I37" s="27">
        <v>224.3</v>
      </c>
      <c r="J37" s="20">
        <v>613.7</v>
      </c>
      <c r="K37" s="20">
        <v>54.3</v>
      </c>
      <c r="L37" s="24">
        <v>33.7</v>
      </c>
      <c r="M37" s="20">
        <v>238.4</v>
      </c>
    </row>
    <row r="38" spans="1:13" ht="15.75">
      <c r="A38" s="9" t="s">
        <v>29</v>
      </c>
      <c r="B38" s="20">
        <v>1328.1</v>
      </c>
      <c r="C38" s="20">
        <v>115.1</v>
      </c>
      <c r="D38" s="24">
        <v>70.4</v>
      </c>
      <c r="E38" s="24">
        <v>496.7</v>
      </c>
      <c r="F38" s="20">
        <v>657.3</v>
      </c>
      <c r="G38" s="20">
        <v>57.9</v>
      </c>
      <c r="H38" s="24">
        <v>34.8</v>
      </c>
      <c r="I38" s="27">
        <v>239.9</v>
      </c>
      <c r="J38" s="20">
        <v>670.8</v>
      </c>
      <c r="K38" s="20">
        <v>57.2</v>
      </c>
      <c r="L38" s="24">
        <v>35.5</v>
      </c>
      <c r="M38" s="20">
        <v>256.8</v>
      </c>
    </row>
    <row r="39" spans="1:13" ht="15.75">
      <c r="A39" s="9" t="s">
        <v>30</v>
      </c>
      <c r="B39" s="20">
        <v>1496.4</v>
      </c>
      <c r="C39" s="20">
        <v>132.5</v>
      </c>
      <c r="D39" s="24">
        <v>81.1</v>
      </c>
      <c r="E39" s="24">
        <v>540.5</v>
      </c>
      <c r="F39" s="20">
        <v>760.7</v>
      </c>
      <c r="G39" s="20">
        <v>69.6</v>
      </c>
      <c r="H39" s="24">
        <v>41.8</v>
      </c>
      <c r="I39" s="27">
        <v>262.6</v>
      </c>
      <c r="J39" s="20">
        <v>735.7</v>
      </c>
      <c r="K39" s="20">
        <v>62.9</v>
      </c>
      <c r="L39" s="24">
        <v>39.3</v>
      </c>
      <c r="M39" s="20">
        <v>277.9</v>
      </c>
    </row>
    <row r="40" spans="1:13" ht="15.75">
      <c r="A40" s="9" t="s">
        <v>31</v>
      </c>
      <c r="B40" s="20">
        <v>1741.8</v>
      </c>
      <c r="C40" s="20">
        <v>154.2</v>
      </c>
      <c r="D40" s="24">
        <v>98.7</v>
      </c>
      <c r="E40" s="24">
        <v>600.5</v>
      </c>
      <c r="F40" s="20">
        <v>865.7</v>
      </c>
      <c r="G40" s="20">
        <v>72.4</v>
      </c>
      <c r="H40" s="24">
        <v>45.2</v>
      </c>
      <c r="I40" s="27">
        <v>292.5</v>
      </c>
      <c r="J40" s="20">
        <v>876.1</v>
      </c>
      <c r="K40" s="20">
        <v>81.8</v>
      </c>
      <c r="L40" s="24">
        <v>53.5</v>
      </c>
      <c r="M40" s="20">
        <v>308</v>
      </c>
    </row>
    <row r="41" spans="1:13" ht="15.75">
      <c r="A41" s="9" t="s">
        <v>32</v>
      </c>
      <c r="B41" s="20">
        <v>1912.8</v>
      </c>
      <c r="C41" s="20">
        <v>145.8</v>
      </c>
      <c r="D41" s="24">
        <v>92.6</v>
      </c>
      <c r="E41" s="24">
        <v>668.1</v>
      </c>
      <c r="F41" s="20">
        <v>889.1</v>
      </c>
      <c r="G41" s="20">
        <v>57.4</v>
      </c>
      <c r="H41" s="24">
        <v>35.6</v>
      </c>
      <c r="I41" s="27">
        <v>317.7</v>
      </c>
      <c r="J41" s="20">
        <v>1023.7</v>
      </c>
      <c r="K41" s="20">
        <v>88.4</v>
      </c>
      <c r="L41" s="24">
        <v>56.9</v>
      </c>
      <c r="M41" s="20">
        <v>350.4</v>
      </c>
    </row>
    <row r="42" spans="1:13" ht="15.75">
      <c r="A42" s="9" t="s">
        <v>33</v>
      </c>
      <c r="B42" s="20">
        <v>2144.7</v>
      </c>
      <c r="C42" s="20">
        <v>158.6</v>
      </c>
      <c r="D42" s="24">
        <v>101.3</v>
      </c>
      <c r="E42" s="24">
        <v>743.4</v>
      </c>
      <c r="F42" s="20">
        <v>979.5</v>
      </c>
      <c r="G42" s="20">
        <v>67.2</v>
      </c>
      <c r="H42" s="24">
        <v>41.6</v>
      </c>
      <c r="I42" s="27">
        <v>350.4</v>
      </c>
      <c r="J42" s="20">
        <v>1165.2</v>
      </c>
      <c r="K42" s="20">
        <v>91.3</v>
      </c>
      <c r="L42" s="24">
        <v>59.6</v>
      </c>
      <c r="M42" s="20">
        <v>393</v>
      </c>
    </row>
    <row r="43" spans="1:13" ht="15.75">
      <c r="A43" s="9" t="s">
        <v>34</v>
      </c>
      <c r="B43" s="20">
        <v>2039.4</v>
      </c>
      <c r="C43" s="20">
        <v>108.2</v>
      </c>
      <c r="D43" s="24">
        <v>70.9</v>
      </c>
      <c r="E43" s="24">
        <v>770.2</v>
      </c>
      <c r="F43" s="20">
        <v>913.1</v>
      </c>
      <c r="G43" s="20">
        <v>34.7</v>
      </c>
      <c r="H43" s="24">
        <v>21.7</v>
      </c>
      <c r="I43" s="27">
        <v>355.5</v>
      </c>
      <c r="J43" s="20">
        <v>1126.4</v>
      </c>
      <c r="K43" s="20">
        <v>73.6</v>
      </c>
      <c r="L43" s="24">
        <v>49.3</v>
      </c>
      <c r="M43" s="20">
        <v>414.7</v>
      </c>
    </row>
    <row r="44" spans="1:13" ht="15.75">
      <c r="A44" s="9" t="s">
        <v>35</v>
      </c>
      <c r="B44" s="20">
        <v>2114.3</v>
      </c>
      <c r="C44" s="20">
        <v>133.1</v>
      </c>
      <c r="D44" s="24">
        <v>85.8</v>
      </c>
      <c r="E44" s="24">
        <v>812.8</v>
      </c>
      <c r="F44" s="20">
        <v>973.5</v>
      </c>
      <c r="G44" s="20">
        <v>48.7</v>
      </c>
      <c r="H44" s="24">
        <v>30</v>
      </c>
      <c r="I44" s="27">
        <v>372.4</v>
      </c>
      <c r="J44" s="20">
        <v>1140.8</v>
      </c>
      <c r="K44" s="20">
        <v>84.4</v>
      </c>
      <c r="L44" s="24">
        <v>55.8</v>
      </c>
      <c r="M44" s="20">
        <v>440.4</v>
      </c>
    </row>
    <row r="45" spans="1:13" ht="15.75">
      <c r="A45" s="9" t="s">
        <v>36</v>
      </c>
      <c r="B45" s="20">
        <v>2335</v>
      </c>
      <c r="C45" s="20">
        <v>165.6</v>
      </c>
      <c r="D45" s="24">
        <v>107.6</v>
      </c>
      <c r="E45" s="24">
        <v>864.2</v>
      </c>
      <c r="F45" s="20">
        <v>1107.6</v>
      </c>
      <c r="G45" s="20">
        <v>75.5</v>
      </c>
      <c r="H45" s="24">
        <v>48.9</v>
      </c>
      <c r="I45" s="27">
        <v>395.6</v>
      </c>
      <c r="J45" s="20">
        <v>1227.5</v>
      </c>
      <c r="K45" s="20">
        <v>90</v>
      </c>
      <c r="L45" s="24">
        <v>58.8</v>
      </c>
      <c r="M45" s="20">
        <v>468.5</v>
      </c>
    </row>
    <row r="46" spans="1:13" ht="15.75">
      <c r="A46" s="9" t="s">
        <v>37</v>
      </c>
      <c r="B46" s="20">
        <v>2331.4</v>
      </c>
      <c r="C46" s="20">
        <v>137</v>
      </c>
      <c r="D46" s="24">
        <v>87.6</v>
      </c>
      <c r="E46" s="24">
        <v>866.2</v>
      </c>
      <c r="F46" s="20">
        <v>1142.6</v>
      </c>
      <c r="G46" s="20">
        <v>61.5</v>
      </c>
      <c r="H46" s="24">
        <v>38.6</v>
      </c>
      <c r="I46" s="27">
        <v>420.9</v>
      </c>
      <c r="J46" s="20">
        <v>1188.8</v>
      </c>
      <c r="K46" s="20">
        <v>75.6</v>
      </c>
      <c r="L46" s="24">
        <v>49.1</v>
      </c>
      <c r="M46" s="20">
        <v>445.3</v>
      </c>
    </row>
    <row r="47" spans="1:13" ht="15.75">
      <c r="A47" s="9" t="s">
        <v>38</v>
      </c>
      <c r="B47" s="20">
        <v>2220.9</v>
      </c>
      <c r="C47" s="20">
        <v>129.3</v>
      </c>
      <c r="D47" s="24">
        <v>83.1</v>
      </c>
      <c r="E47" s="24">
        <v>874.7</v>
      </c>
      <c r="F47" s="20">
        <v>1125.5</v>
      </c>
      <c r="G47" s="20">
        <v>52.1</v>
      </c>
      <c r="H47" s="24">
        <v>32.6</v>
      </c>
      <c r="I47" s="27">
        <v>436.3</v>
      </c>
      <c r="J47" s="20">
        <v>1095.4</v>
      </c>
      <c r="K47" s="20">
        <v>77.2</v>
      </c>
      <c r="L47" s="24">
        <v>50.5</v>
      </c>
      <c r="M47" s="20">
        <v>438.4</v>
      </c>
    </row>
    <row r="48" spans="1:13" ht="15.75">
      <c r="A48" s="9" t="s">
        <v>39</v>
      </c>
      <c r="B48" s="20">
        <v>2378.2</v>
      </c>
      <c r="C48" s="20">
        <v>173</v>
      </c>
      <c r="D48" s="24">
        <v>115.6</v>
      </c>
      <c r="E48" s="24">
        <v>900.9</v>
      </c>
      <c r="F48" s="20">
        <v>1178</v>
      </c>
      <c r="G48" s="20">
        <v>78</v>
      </c>
      <c r="H48" s="24">
        <v>53</v>
      </c>
      <c r="I48" s="27">
        <v>444.3</v>
      </c>
      <c r="J48" s="20">
        <v>1200.3</v>
      </c>
      <c r="K48" s="20">
        <v>95.1</v>
      </c>
      <c r="L48" s="24">
        <v>62.6</v>
      </c>
      <c r="M48" s="20">
        <v>456.6</v>
      </c>
    </row>
    <row r="49" spans="1:13" ht="15.75">
      <c r="A49" s="9" t="s">
        <v>40</v>
      </c>
      <c r="B49" s="20">
        <v>2596.2</v>
      </c>
      <c r="C49" s="20">
        <v>215.3</v>
      </c>
      <c r="D49" s="24">
        <v>153.8</v>
      </c>
      <c r="E49" s="24">
        <v>957.6</v>
      </c>
      <c r="F49" s="20">
        <v>1284.7</v>
      </c>
      <c r="G49" s="20">
        <v>91.6</v>
      </c>
      <c r="H49" s="24">
        <v>66.9</v>
      </c>
      <c r="I49" s="27">
        <v>468.7</v>
      </c>
      <c r="J49" s="20">
        <v>1311.5</v>
      </c>
      <c r="K49" s="20">
        <v>123.7</v>
      </c>
      <c r="L49" s="24">
        <v>86.8</v>
      </c>
      <c r="M49" s="20">
        <v>488.9</v>
      </c>
    </row>
    <row r="50" spans="1:13" ht="15.75">
      <c r="A50" s="9" t="s">
        <v>41</v>
      </c>
      <c r="B50" s="20">
        <v>2745.1</v>
      </c>
      <c r="C50" s="20">
        <v>187.6</v>
      </c>
      <c r="D50" s="24">
        <v>135.1</v>
      </c>
      <c r="E50" s="24">
        <v>999</v>
      </c>
      <c r="F50" s="20">
        <v>1356.6</v>
      </c>
      <c r="G50" s="20">
        <v>75.1</v>
      </c>
      <c r="H50" s="24">
        <v>55.5</v>
      </c>
      <c r="I50" s="27">
        <v>501.3</v>
      </c>
      <c r="J50" s="20">
        <v>1388.5</v>
      </c>
      <c r="K50" s="20">
        <v>112.6</v>
      </c>
      <c r="L50" s="24">
        <v>79.6</v>
      </c>
      <c r="M50" s="20">
        <v>497.7</v>
      </c>
    </row>
    <row r="51" spans="1:13" ht="15.75">
      <c r="A51" s="9" t="s">
        <v>42</v>
      </c>
      <c r="B51" s="20">
        <v>2810.7</v>
      </c>
      <c r="C51" s="20">
        <v>158.1</v>
      </c>
      <c r="D51" s="24">
        <v>110.1</v>
      </c>
      <c r="E51" s="24">
        <v>1043.8</v>
      </c>
      <c r="F51" s="20">
        <v>1357.2</v>
      </c>
      <c r="G51" s="20">
        <v>57.3</v>
      </c>
      <c r="H51" s="24">
        <v>40.7</v>
      </c>
      <c r="I51" s="27">
        <v>515</v>
      </c>
      <c r="J51" s="20">
        <v>1453.5</v>
      </c>
      <c r="K51" s="20">
        <v>100.8</v>
      </c>
      <c r="L51" s="24">
        <v>69.4</v>
      </c>
      <c r="M51" s="20">
        <v>528.9</v>
      </c>
    </row>
    <row r="52" spans="1:13" ht="15.75">
      <c r="A52" s="9" t="s">
        <v>43</v>
      </c>
      <c r="B52" s="20">
        <v>2761.1</v>
      </c>
      <c r="C52" s="20">
        <v>98.7</v>
      </c>
      <c r="D52" s="24">
        <v>66.4</v>
      </c>
      <c r="E52" s="24">
        <v>1064.1</v>
      </c>
      <c r="F52" s="20">
        <v>1304</v>
      </c>
      <c r="G52" s="20">
        <v>13.9</v>
      </c>
      <c r="H52" s="24">
        <v>7.2</v>
      </c>
      <c r="I52" s="27">
        <v>506.8</v>
      </c>
      <c r="J52" s="20">
        <v>1457.1</v>
      </c>
      <c r="K52" s="20">
        <v>84.8</v>
      </c>
      <c r="L52" s="24">
        <v>59.3</v>
      </c>
      <c r="M52" s="20">
        <v>557.4</v>
      </c>
    </row>
    <row r="53" spans="1:13" ht="15.75">
      <c r="A53" s="9" t="s">
        <v>114</v>
      </c>
      <c r="B53" s="20">
        <v>2890.2</v>
      </c>
      <c r="C53" s="20">
        <v>31.4</v>
      </c>
      <c r="D53" s="24">
        <v>22.1</v>
      </c>
      <c r="E53" s="24">
        <v>1034.7</v>
      </c>
      <c r="F53" s="20">
        <v>1389.8</v>
      </c>
      <c r="G53" s="20">
        <v>-33.7</v>
      </c>
      <c r="H53" s="24">
        <v>-24</v>
      </c>
      <c r="I53" s="27">
        <v>473.9</v>
      </c>
      <c r="J53" s="20">
        <v>1500.4</v>
      </c>
      <c r="K53" s="20">
        <v>65.1</v>
      </c>
      <c r="L53" s="24">
        <v>46</v>
      </c>
      <c r="M53" s="20">
        <v>560.8</v>
      </c>
    </row>
    <row r="54" spans="1:13" ht="15.75">
      <c r="A54" s="9" t="s">
        <v>44</v>
      </c>
      <c r="B54" s="20">
        <v>3015.1</v>
      </c>
      <c r="C54" s="20">
        <v>117.9</v>
      </c>
      <c r="D54" s="24">
        <v>83.2</v>
      </c>
      <c r="E54" s="24">
        <v>1039.7</v>
      </c>
      <c r="F54" s="20">
        <v>1490.2</v>
      </c>
      <c r="G54" s="20">
        <v>38.9</v>
      </c>
      <c r="H54" s="24">
        <v>27.4</v>
      </c>
      <c r="I54" s="27">
        <v>482.7</v>
      </c>
      <c r="J54" s="20">
        <v>1524.9</v>
      </c>
      <c r="K54" s="20">
        <v>79</v>
      </c>
      <c r="L54" s="24">
        <v>55.7</v>
      </c>
      <c r="M54" s="20">
        <v>557.1</v>
      </c>
    </row>
    <row r="55" spans="1:13" ht="15.75">
      <c r="A55" s="9" t="s">
        <v>45</v>
      </c>
      <c r="B55" s="20">
        <v>3255.8</v>
      </c>
      <c r="C55" s="20">
        <v>243.5</v>
      </c>
      <c r="D55" s="24">
        <v>174.9</v>
      </c>
      <c r="E55" s="24">
        <v>1110.1</v>
      </c>
      <c r="F55" s="20">
        <v>1657.6</v>
      </c>
      <c r="G55" s="20">
        <v>121</v>
      </c>
      <c r="H55" s="24">
        <v>87.1</v>
      </c>
      <c r="I55" s="27">
        <v>533.3</v>
      </c>
      <c r="J55" s="20">
        <v>1598.2</v>
      </c>
      <c r="K55" s="20">
        <v>122.5</v>
      </c>
      <c r="L55" s="24">
        <v>87.8</v>
      </c>
      <c r="M55" s="20">
        <v>576.8</v>
      </c>
    </row>
    <row r="56" spans="1:13" ht="15.75">
      <c r="A56" s="9" t="s">
        <v>46</v>
      </c>
      <c r="B56" s="20">
        <v>3528.3</v>
      </c>
      <c r="C56" s="20">
        <v>274.5</v>
      </c>
      <c r="D56" s="24">
        <v>198.2</v>
      </c>
      <c r="E56" s="24">
        <v>1240.6</v>
      </c>
      <c r="F56" s="20">
        <v>1807.7</v>
      </c>
      <c r="G56" s="20">
        <v>130.6</v>
      </c>
      <c r="H56" s="24">
        <v>94.3</v>
      </c>
      <c r="I56" s="27">
        <v>613.7</v>
      </c>
      <c r="J56" s="20">
        <v>1720.6</v>
      </c>
      <c r="K56" s="20">
        <v>143.9</v>
      </c>
      <c r="L56" s="24">
        <v>103.9</v>
      </c>
      <c r="M56" s="20">
        <v>627</v>
      </c>
    </row>
    <row r="57" spans="1:13" ht="15.75">
      <c r="A57" s="9" t="s">
        <v>47</v>
      </c>
      <c r="B57" s="20">
        <v>3757.6</v>
      </c>
      <c r="C57" s="20">
        <v>306.6</v>
      </c>
      <c r="D57" s="24">
        <v>224.9</v>
      </c>
      <c r="E57" s="24">
        <v>1348</v>
      </c>
      <c r="F57" s="20">
        <v>1941.6</v>
      </c>
      <c r="G57" s="20">
        <v>146.6</v>
      </c>
      <c r="H57" s="24">
        <v>106.1</v>
      </c>
      <c r="I57" s="27">
        <v>673.9</v>
      </c>
      <c r="J57" s="20">
        <v>1816</v>
      </c>
      <c r="K57" s="20">
        <v>160</v>
      </c>
      <c r="L57" s="24">
        <v>118.8</v>
      </c>
      <c r="M57" s="20">
        <v>674.2</v>
      </c>
    </row>
    <row r="58" spans="1:13" ht="15.75">
      <c r="A58" s="9" t="s">
        <v>48</v>
      </c>
      <c r="B58" s="20">
        <v>3922.2</v>
      </c>
      <c r="C58" s="20">
        <v>331.1</v>
      </c>
      <c r="D58" s="24">
        <v>244.1</v>
      </c>
      <c r="E58" s="24">
        <v>1464.2</v>
      </c>
      <c r="F58" s="20">
        <v>2075.6</v>
      </c>
      <c r="G58" s="20">
        <v>166.8</v>
      </c>
      <c r="H58" s="24">
        <v>121.2</v>
      </c>
      <c r="I58" s="27">
        <v>743.5</v>
      </c>
      <c r="J58" s="20">
        <v>1846.6</v>
      </c>
      <c r="K58" s="20">
        <v>164.3</v>
      </c>
      <c r="L58" s="24">
        <v>122.9</v>
      </c>
      <c r="M58" s="20">
        <v>720.8</v>
      </c>
    </row>
    <row r="59" spans="1:13" ht="15.75">
      <c r="A59" s="9" t="s">
        <v>49</v>
      </c>
      <c r="B59" s="20">
        <v>3949</v>
      </c>
      <c r="C59" s="20">
        <v>315</v>
      </c>
      <c r="D59" s="24">
        <v>234</v>
      </c>
      <c r="E59" s="24">
        <v>1487</v>
      </c>
      <c r="F59" s="20">
        <v>2169</v>
      </c>
      <c r="G59" s="20">
        <v>175</v>
      </c>
      <c r="H59" s="24">
        <v>128</v>
      </c>
      <c r="I59" s="27">
        <v>794</v>
      </c>
      <c r="J59" s="20">
        <v>1781</v>
      </c>
      <c r="K59" s="20">
        <v>140</v>
      </c>
      <c r="L59" s="24">
        <v>107</v>
      </c>
      <c r="M59" s="20">
        <v>694</v>
      </c>
    </row>
    <row r="60" spans="1:20" ht="15.75">
      <c r="A60" s="9" t="s">
        <v>50</v>
      </c>
      <c r="B60" s="20">
        <v>4149</v>
      </c>
      <c r="C60" s="20">
        <v>355</v>
      </c>
      <c r="D60" s="24">
        <v>258</v>
      </c>
      <c r="E60" s="24">
        <v>1637</v>
      </c>
      <c r="F60" s="20">
        <v>2314</v>
      </c>
      <c r="G60" s="20">
        <v>199</v>
      </c>
      <c r="H60" s="24">
        <v>140</v>
      </c>
      <c r="I60" s="27">
        <v>928</v>
      </c>
      <c r="J60" s="20">
        <v>1835</v>
      </c>
      <c r="K60" s="20">
        <v>157</v>
      </c>
      <c r="L60" s="24">
        <v>117</v>
      </c>
      <c r="M60" s="20">
        <v>709</v>
      </c>
      <c r="S60" s="13"/>
      <c r="T60" s="13"/>
    </row>
    <row r="61" spans="1:20" ht="15.75">
      <c r="A61" s="9" t="s">
        <v>51</v>
      </c>
      <c r="B61" s="20">
        <v>4548</v>
      </c>
      <c r="C61" s="20">
        <v>381</v>
      </c>
      <c r="D61" s="24">
        <v>275</v>
      </c>
      <c r="E61" s="24">
        <v>1892</v>
      </c>
      <c r="F61" s="20">
        <v>2457</v>
      </c>
      <c r="G61" s="20">
        <v>191</v>
      </c>
      <c r="H61" s="24">
        <v>132</v>
      </c>
      <c r="I61" s="27">
        <v>1101</v>
      </c>
      <c r="J61" s="20">
        <v>2091</v>
      </c>
      <c r="K61" s="20">
        <v>190</v>
      </c>
      <c r="L61" s="24">
        <v>144</v>
      </c>
      <c r="M61" s="20">
        <v>791</v>
      </c>
      <c r="S61" s="13"/>
      <c r="T61" s="13"/>
    </row>
    <row r="62" spans="1:20" ht="15.75">
      <c r="A62" s="9" t="s">
        <v>121</v>
      </c>
      <c r="B62" s="20">
        <v>4295</v>
      </c>
      <c r="C62" s="20">
        <v>83</v>
      </c>
      <c r="D62" s="24">
        <v>36</v>
      </c>
      <c r="E62" s="24">
        <v>1843</v>
      </c>
      <c r="F62" s="20">
        <v>2321</v>
      </c>
      <c r="G62" s="20">
        <v>-69</v>
      </c>
      <c r="H62" s="24">
        <v>-76</v>
      </c>
      <c r="I62" s="27">
        <v>1080</v>
      </c>
      <c r="J62" s="20">
        <v>1974</v>
      </c>
      <c r="K62" s="20">
        <v>152</v>
      </c>
      <c r="L62" s="24">
        <v>112</v>
      </c>
      <c r="M62" s="20">
        <v>762</v>
      </c>
      <c r="S62" s="13"/>
      <c r="T62" s="13"/>
    </row>
    <row r="63" spans="1:20" ht="15.75">
      <c r="A63" s="9" t="s">
        <v>52</v>
      </c>
      <c r="B63" s="20">
        <v>4217</v>
      </c>
      <c r="C63" s="20">
        <v>196</v>
      </c>
      <c r="D63" s="24">
        <v>135</v>
      </c>
      <c r="E63" s="24">
        <v>1804</v>
      </c>
      <c r="F63" s="21">
        <f>2261172/1000</f>
        <v>2261.172</v>
      </c>
      <c r="G63" s="20">
        <v>45</v>
      </c>
      <c r="H63" s="24">
        <v>21</v>
      </c>
      <c r="I63" s="27">
        <v>1025</v>
      </c>
      <c r="J63" s="21">
        <f>1954716/1000</f>
        <v>1954.716</v>
      </c>
      <c r="K63" s="20">
        <v>149</v>
      </c>
      <c r="L63" s="24">
        <v>113</v>
      </c>
      <c r="M63" s="20">
        <v>780</v>
      </c>
      <c r="S63" s="13"/>
      <c r="T63" s="13"/>
    </row>
    <row r="64" spans="1:20" ht="15.75">
      <c r="A64" s="9" t="s">
        <v>53</v>
      </c>
      <c r="B64" s="22">
        <v>4397</v>
      </c>
      <c r="C64" s="22">
        <v>306</v>
      </c>
      <c r="D64" s="25">
        <v>237</v>
      </c>
      <c r="E64" s="25">
        <v>1952</v>
      </c>
      <c r="F64" s="22">
        <v>2283</v>
      </c>
      <c r="G64" s="22">
        <v>118</v>
      </c>
      <c r="H64" s="25">
        <v>88</v>
      </c>
      <c r="I64" s="28">
        <v>1041</v>
      </c>
      <c r="J64" s="22">
        <v>2114</v>
      </c>
      <c r="K64" s="22">
        <v>188</v>
      </c>
      <c r="L64" s="25">
        <v>149</v>
      </c>
      <c r="M64" s="22">
        <v>911</v>
      </c>
      <c r="S64" s="13"/>
      <c r="T64" s="13"/>
    </row>
    <row r="65" spans="1:20" ht="15.75">
      <c r="A65" s="9" t="s">
        <v>54</v>
      </c>
      <c r="B65" s="20">
        <v>4934</v>
      </c>
      <c r="C65" s="20">
        <v>447</v>
      </c>
      <c r="D65" s="24">
        <v>348</v>
      </c>
      <c r="E65" s="24">
        <v>2206</v>
      </c>
      <c r="F65" s="20">
        <v>2537</v>
      </c>
      <c r="G65" s="20">
        <v>200</v>
      </c>
      <c r="H65" s="24">
        <v>157</v>
      </c>
      <c r="I65" s="27">
        <v>1213</v>
      </c>
      <c r="J65" s="20">
        <v>2397</v>
      </c>
      <c r="K65" s="20">
        <v>248</v>
      </c>
      <c r="L65" s="24">
        <v>192</v>
      </c>
      <c r="M65" s="20">
        <v>993</v>
      </c>
      <c r="S65" s="13"/>
      <c r="T65" s="13"/>
    </row>
    <row r="66" spans="1:70" ht="15.75">
      <c r="A66" s="42">
        <v>2005</v>
      </c>
      <c r="B66" s="31">
        <v>5411</v>
      </c>
      <c r="C66" s="31">
        <v>524</v>
      </c>
      <c r="D66" s="32">
        <v>401</v>
      </c>
      <c r="E66" s="32">
        <v>2410</v>
      </c>
      <c r="F66" s="31">
        <v>2731</v>
      </c>
      <c r="G66" s="31">
        <v>211</v>
      </c>
      <c r="H66" s="32">
        <v>161</v>
      </c>
      <c r="I66" s="33">
        <v>1304</v>
      </c>
      <c r="J66" s="31">
        <v>2681</v>
      </c>
      <c r="K66" s="31">
        <v>313</v>
      </c>
      <c r="L66" s="32">
        <v>240</v>
      </c>
      <c r="M66" s="31">
        <v>1106</v>
      </c>
      <c r="N66" s="14"/>
      <c r="O66" s="14"/>
      <c r="P66" s="14"/>
      <c r="Q66" s="14"/>
      <c r="R66" s="14"/>
      <c r="S66" s="13"/>
      <c r="T66" s="13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</row>
    <row r="67" spans="1:70" ht="15.75">
      <c r="A67" s="30">
        <v>2006</v>
      </c>
      <c r="B67" s="31">
        <v>5800</v>
      </c>
      <c r="C67" s="31">
        <v>617</v>
      </c>
      <c r="D67" s="32">
        <v>481</v>
      </c>
      <c r="E67" s="32">
        <v>2674</v>
      </c>
      <c r="F67" s="31">
        <v>2919</v>
      </c>
      <c r="G67" s="31">
        <v>256</v>
      </c>
      <c r="H67" s="32">
        <v>199</v>
      </c>
      <c r="I67" s="33">
        <v>1388</v>
      </c>
      <c r="J67" s="31">
        <v>2881</v>
      </c>
      <c r="K67" s="31">
        <v>361</v>
      </c>
      <c r="L67" s="32">
        <v>282</v>
      </c>
      <c r="M67" s="31">
        <v>1286</v>
      </c>
      <c r="N67" s="14"/>
      <c r="O67" s="14"/>
      <c r="P67" s="14"/>
      <c r="Q67" s="14"/>
      <c r="R67" s="14"/>
      <c r="S67" s="13"/>
      <c r="T67" s="13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</row>
    <row r="68" spans="1:13" ht="16.5" thickBot="1">
      <c r="A68" s="8"/>
      <c r="B68" s="23"/>
      <c r="C68" s="8"/>
      <c r="D68" s="8"/>
      <c r="E68" s="8"/>
      <c r="F68" s="23"/>
      <c r="G68" s="23"/>
      <c r="H68" s="8"/>
      <c r="I68" s="8"/>
      <c r="J68" s="23"/>
      <c r="K68" s="23"/>
      <c r="L68" s="8"/>
      <c r="M68" s="23"/>
    </row>
    <row r="70" spans="1:11" ht="15.75">
      <c r="A70" s="29" t="s">
        <v>132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ht="15.75">
      <c r="A71" s="29" t="s">
        <v>133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ht="15.75">
      <c r="A72" s="29" t="s">
        <v>134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ht="15.75">
      <c r="A73" s="29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ht="15.75">
      <c r="A74" s="35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15.75">
      <c r="A75" s="29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ht="15.75">
      <c r="A76" s="29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15.75">
      <c r="A77" s="16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>
      <c r="A78" s="16"/>
      <c r="B78" s="37"/>
      <c r="C78" s="37"/>
      <c r="D78" s="37"/>
      <c r="E78" s="34"/>
      <c r="F78" s="34"/>
      <c r="G78" s="34"/>
      <c r="H78" s="34"/>
      <c r="I78" s="34"/>
      <c r="J78" s="34"/>
      <c r="K78" s="34"/>
    </row>
    <row r="79" spans="1:11" ht="15.75">
      <c r="A79" s="16"/>
      <c r="B79" s="37"/>
      <c r="C79" s="37"/>
      <c r="D79" s="37"/>
      <c r="E79" s="34"/>
      <c r="F79" s="34"/>
      <c r="G79" s="34"/>
      <c r="H79" s="34"/>
      <c r="I79" s="34"/>
      <c r="J79" s="34"/>
      <c r="K79" s="34"/>
    </row>
    <row r="80" spans="1:11" ht="15.75">
      <c r="A80" s="16"/>
      <c r="B80" s="37"/>
      <c r="C80" s="37"/>
      <c r="D80" s="37"/>
      <c r="E80" s="34"/>
      <c r="F80" s="34"/>
      <c r="G80" s="34"/>
      <c r="H80" s="34"/>
      <c r="I80" s="34"/>
      <c r="J80" s="34"/>
      <c r="K80" s="34"/>
    </row>
    <row r="81" spans="1:11" ht="15.75">
      <c r="A81" s="16"/>
      <c r="B81" s="37"/>
      <c r="C81" s="37"/>
      <c r="D81" s="37"/>
      <c r="E81" s="34"/>
      <c r="F81" s="34"/>
      <c r="G81" s="34"/>
      <c r="H81" s="34"/>
      <c r="I81" s="34"/>
      <c r="J81" s="34"/>
      <c r="K81" s="34"/>
    </row>
    <row r="82" spans="1:11" ht="15.75">
      <c r="A82" s="36"/>
      <c r="B82" s="37"/>
      <c r="C82" s="37"/>
      <c r="D82" s="37"/>
      <c r="E82" s="34"/>
      <c r="F82" s="34"/>
      <c r="G82" s="34"/>
      <c r="H82" s="34"/>
      <c r="I82" s="34"/>
      <c r="J82" s="34"/>
      <c r="K82" s="34"/>
    </row>
    <row r="83" spans="1:11" ht="15.75">
      <c r="A83" s="37"/>
      <c r="B83" s="37"/>
      <c r="C83" s="37"/>
      <c r="D83" s="37"/>
      <c r="E83" s="34"/>
      <c r="F83" s="34"/>
      <c r="G83" s="34"/>
      <c r="H83" s="34"/>
      <c r="I83" s="34"/>
      <c r="J83" s="34"/>
      <c r="K83" s="34"/>
    </row>
    <row r="84" spans="1:11" ht="15.75">
      <c r="A84" s="36"/>
      <c r="B84" s="37"/>
      <c r="C84" s="37"/>
      <c r="D84" s="37"/>
      <c r="E84" s="34"/>
      <c r="F84" s="34"/>
      <c r="G84" s="34"/>
      <c r="H84" s="34"/>
      <c r="I84" s="34"/>
      <c r="J84" s="34"/>
      <c r="K84" s="34"/>
    </row>
    <row r="85" spans="1:11" ht="15.75">
      <c r="A85" s="37"/>
      <c r="B85" s="37"/>
      <c r="C85" s="37"/>
      <c r="D85" s="37"/>
      <c r="E85" s="34"/>
      <c r="F85" s="34"/>
      <c r="G85" s="34"/>
      <c r="H85" s="34"/>
      <c r="I85" s="34"/>
      <c r="J85" s="34"/>
      <c r="K85" s="34"/>
    </row>
    <row r="86" spans="1:4" ht="15.75">
      <c r="A86" s="16"/>
      <c r="B86" s="7"/>
      <c r="C86" s="7"/>
      <c r="D86" s="7"/>
    </row>
    <row r="87" spans="2:4" ht="15.75">
      <c r="B87" s="7"/>
      <c r="C87" s="7"/>
      <c r="D87" s="7"/>
    </row>
    <row r="88" spans="2:4" ht="15.75">
      <c r="B88" s="7"/>
      <c r="C88" s="7"/>
      <c r="D88" s="7"/>
    </row>
    <row r="89" spans="1:4" ht="15.75">
      <c r="A89" s="7"/>
      <c r="B89" s="7"/>
      <c r="C89" s="7"/>
      <c r="D89" s="7"/>
    </row>
    <row r="90" spans="1:4" ht="15.75">
      <c r="A90" s="16"/>
      <c r="B90" s="7"/>
      <c r="C90" s="7"/>
      <c r="D90" s="7"/>
    </row>
    <row r="91" spans="1:4" ht="15.75">
      <c r="A91" s="16"/>
      <c r="B91" s="7"/>
      <c r="C91" s="7"/>
      <c r="D91" s="7"/>
    </row>
    <row r="92" spans="1:4" ht="15.75">
      <c r="A92" s="17"/>
      <c r="B92" s="7"/>
      <c r="C92" s="7"/>
      <c r="D92" s="7"/>
    </row>
    <row r="93" spans="1:4" ht="15.75">
      <c r="A93" s="18"/>
      <c r="B93" s="7"/>
      <c r="C93" s="7"/>
      <c r="D93" s="7"/>
    </row>
    <row r="94" spans="1:4" ht="15.75">
      <c r="A94" s="12"/>
      <c r="B94" s="7"/>
      <c r="C94" s="7"/>
      <c r="D94" s="7"/>
    </row>
    <row r="203" spans="2:9" ht="15.75">
      <c r="B203" s="13"/>
      <c r="C203" s="13"/>
      <c r="D203" s="13"/>
      <c r="E203" s="13"/>
      <c r="F203" s="13"/>
      <c r="G203" s="13"/>
      <c r="H203" s="13"/>
      <c r="I203" s="13"/>
    </row>
    <row r="204" spans="2:9" ht="15.75">
      <c r="B204" s="13"/>
      <c r="C204" s="13"/>
      <c r="D204" s="13"/>
      <c r="E204" s="13"/>
      <c r="F204" s="13"/>
      <c r="G204" s="13"/>
      <c r="H204" s="13"/>
      <c r="I204" s="13"/>
    </row>
    <row r="205" spans="2:9" ht="15.75">
      <c r="B205" s="13"/>
      <c r="C205" s="13"/>
      <c r="D205" s="13"/>
      <c r="E205" s="13"/>
      <c r="F205" s="13"/>
      <c r="G205" s="13"/>
      <c r="H205" s="13"/>
      <c r="I205" s="13"/>
    </row>
    <row r="206" spans="2:9" ht="15.75">
      <c r="B206" s="13"/>
      <c r="C206" s="13"/>
      <c r="D206" s="13"/>
      <c r="E206" s="13"/>
      <c r="F206" s="13"/>
      <c r="G206" s="13"/>
      <c r="H206" s="13"/>
      <c r="I206" s="13"/>
    </row>
    <row r="207" spans="2:9" ht="15.75">
      <c r="B207" s="13"/>
      <c r="C207" s="13"/>
      <c r="D207" s="13"/>
      <c r="E207" s="13"/>
      <c r="F207" s="13"/>
      <c r="G207" s="13"/>
      <c r="H207" s="13"/>
      <c r="I207" s="13"/>
    </row>
    <row r="208" spans="2:9" ht="15.75">
      <c r="B208" s="13"/>
      <c r="C208" s="13"/>
      <c r="D208" s="13"/>
      <c r="E208" s="13"/>
      <c r="F208" s="13"/>
      <c r="G208" s="13"/>
      <c r="H208" s="13"/>
      <c r="I208" s="13"/>
    </row>
    <row r="209" spans="2:9" ht="15.75">
      <c r="B209" s="13"/>
      <c r="C209" s="13"/>
      <c r="D209" s="13"/>
      <c r="E209" s="13"/>
      <c r="F209" s="13"/>
      <c r="G209" s="13"/>
      <c r="H209" s="13"/>
      <c r="I209" s="13"/>
    </row>
    <row r="210" spans="2:9" ht="15.75">
      <c r="B210" s="13"/>
      <c r="C210" s="13"/>
      <c r="D210" s="13"/>
      <c r="E210" s="13"/>
      <c r="F210" s="13"/>
      <c r="G210" s="13"/>
      <c r="H210" s="13"/>
      <c r="I210" s="13"/>
    </row>
    <row r="211" spans="2:9" ht="15.75">
      <c r="B211" s="13"/>
      <c r="C211" s="13"/>
      <c r="D211" s="13"/>
      <c r="E211" s="13"/>
      <c r="F211" s="13"/>
      <c r="G211" s="13"/>
      <c r="H211" s="13"/>
      <c r="I211" s="13"/>
    </row>
    <row r="212" spans="2:9" ht="15.75">
      <c r="B212" s="13"/>
      <c r="C212" s="13"/>
      <c r="D212" s="13"/>
      <c r="E212" s="13"/>
      <c r="F212" s="13"/>
      <c r="G212" s="13"/>
      <c r="H212" s="13"/>
      <c r="I212" s="13"/>
    </row>
    <row r="213" spans="2:9" ht="15.75">
      <c r="B213" s="13"/>
      <c r="C213" s="13"/>
      <c r="D213" s="13"/>
      <c r="E213" s="13"/>
      <c r="F213" s="13"/>
      <c r="G213" s="13"/>
      <c r="H213" s="13"/>
      <c r="I213" s="13"/>
    </row>
    <row r="214" spans="2:9" ht="15.75">
      <c r="B214" s="13"/>
      <c r="C214" s="13"/>
      <c r="D214" s="13"/>
      <c r="E214" s="13"/>
      <c r="F214" s="13"/>
      <c r="G214" s="13"/>
      <c r="H214" s="13"/>
      <c r="I214" s="13"/>
    </row>
    <row r="215" spans="2:9" ht="15.75">
      <c r="B215" s="13"/>
      <c r="C215" s="13"/>
      <c r="D215" s="13"/>
      <c r="E215" s="13"/>
      <c r="F215" s="13"/>
      <c r="G215" s="13"/>
      <c r="H215" s="13"/>
      <c r="I215" s="13"/>
    </row>
    <row r="216" spans="2:9" ht="15.75">
      <c r="B216" s="13"/>
      <c r="C216" s="13"/>
      <c r="D216" s="13"/>
      <c r="E216" s="13"/>
      <c r="F216" s="13"/>
      <c r="G216" s="13"/>
      <c r="H216" s="13"/>
      <c r="I216" s="13"/>
    </row>
    <row r="217" spans="2:9" ht="15.75">
      <c r="B217" s="13"/>
      <c r="C217" s="13"/>
      <c r="D217" s="13"/>
      <c r="E217" s="13"/>
      <c r="F217" s="13"/>
      <c r="G217" s="13"/>
      <c r="H217" s="13"/>
      <c r="I217" s="13"/>
    </row>
    <row r="218" spans="2:9" ht="15.75">
      <c r="B218" s="13"/>
      <c r="C218" s="13"/>
      <c r="D218" s="13"/>
      <c r="E218" s="13"/>
      <c r="F218" s="13"/>
      <c r="G218" s="13"/>
      <c r="H218" s="13"/>
      <c r="I218" s="13"/>
    </row>
    <row r="219" spans="2:9" ht="15.75">
      <c r="B219" s="13"/>
      <c r="C219" s="13"/>
      <c r="D219" s="13"/>
      <c r="E219" s="13"/>
      <c r="F219" s="13"/>
      <c r="G219" s="13"/>
      <c r="H219" s="13"/>
      <c r="I219" s="13"/>
    </row>
    <row r="220" spans="2:9" ht="15.75">
      <c r="B220" s="13"/>
      <c r="C220" s="13"/>
      <c r="D220" s="13"/>
      <c r="E220" s="13"/>
      <c r="F220" s="13"/>
      <c r="G220" s="13"/>
      <c r="H220" s="13"/>
      <c r="I220" s="13"/>
    </row>
    <row r="221" spans="2:9" ht="15.75">
      <c r="B221" s="13"/>
      <c r="C221" s="13"/>
      <c r="D221" s="13"/>
      <c r="E221" s="13"/>
      <c r="F221" s="13"/>
      <c r="G221" s="13"/>
      <c r="H221" s="13"/>
      <c r="I221" s="13"/>
    </row>
    <row r="222" spans="2:9" ht="15.75">
      <c r="B222" s="13"/>
      <c r="C222" s="13"/>
      <c r="D222" s="13"/>
      <c r="E222" s="13"/>
      <c r="F222" s="13"/>
      <c r="G222" s="13"/>
      <c r="H222" s="13"/>
      <c r="I222" s="13"/>
    </row>
    <row r="223" spans="2:9" ht="15.75">
      <c r="B223" s="13"/>
      <c r="C223" s="13"/>
      <c r="D223" s="13"/>
      <c r="E223" s="13"/>
      <c r="F223" s="13"/>
      <c r="G223" s="13"/>
      <c r="H223" s="13"/>
      <c r="I223" s="13"/>
    </row>
  </sheetData>
  <mergeCells count="19">
    <mergeCell ref="K7:L8"/>
    <mergeCell ref="K9:K11"/>
    <mergeCell ref="L9:L11"/>
    <mergeCell ref="F7:F11"/>
    <mergeCell ref="G7:H8"/>
    <mergeCell ref="F5:I6"/>
    <mergeCell ref="G9:G11"/>
    <mergeCell ref="H9:H11"/>
    <mergeCell ref="J7:J11"/>
    <mergeCell ref="M7:M11"/>
    <mergeCell ref="A5:A11"/>
    <mergeCell ref="B5:E6"/>
    <mergeCell ref="E7:E11"/>
    <mergeCell ref="I7:I11"/>
    <mergeCell ref="B7:B11"/>
    <mergeCell ref="C7:D8"/>
    <mergeCell ref="C9:C11"/>
    <mergeCell ref="D9:D11"/>
    <mergeCell ref="J5:M6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92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5"/>
  <sheetViews>
    <sheetView showGridLines="0" zoomScale="75" zoomScaleNormal="75" workbookViewId="0" topLeftCell="A1">
      <selection activeCell="A1" sqref="A1"/>
    </sheetView>
  </sheetViews>
  <sheetFormatPr defaultColWidth="12.69921875" defaultRowHeight="15.75"/>
  <cols>
    <col min="1" max="1" width="18.296875" style="5" customWidth="1"/>
    <col min="2" max="4" width="12.69921875" style="5" customWidth="1"/>
    <col min="5" max="5" width="14.69921875" style="5" customWidth="1"/>
    <col min="6" max="8" width="12.69921875" style="5" customWidth="1"/>
    <col min="9" max="9" width="14.69921875" style="5" customWidth="1"/>
    <col min="10" max="12" width="12.69921875" style="5" customWidth="1"/>
    <col min="13" max="13" width="14.69921875" style="5" hidden="1" customWidth="1"/>
    <col min="14" max="16384" width="12.69921875" style="5" customWidth="1"/>
  </cols>
  <sheetData>
    <row r="1" ht="16.5">
      <c r="A1" s="5" t="s">
        <v>141</v>
      </c>
    </row>
    <row r="3" ht="15.75">
      <c r="A3" s="38" t="s">
        <v>142</v>
      </c>
    </row>
    <row r="5" ht="15.75">
      <c r="A5" s="5" t="s">
        <v>143</v>
      </c>
    </row>
    <row r="6" ht="16.5">
      <c r="A6" s="10" t="s">
        <v>147</v>
      </c>
    </row>
    <row r="7" ht="15.75">
      <c r="A7" s="9" t="s">
        <v>0</v>
      </c>
    </row>
    <row r="8" ht="15.75">
      <c r="A8" s="9" t="s">
        <v>1</v>
      </c>
    </row>
    <row r="9" ht="15.75">
      <c r="A9" s="9" t="s">
        <v>2</v>
      </c>
    </row>
    <row r="10" ht="15.75">
      <c r="A10" s="9" t="s">
        <v>123</v>
      </c>
    </row>
    <row r="11" ht="15.75">
      <c r="A11" s="9" t="s">
        <v>138</v>
      </c>
    </row>
    <row r="12" ht="15.75">
      <c r="A12" s="9" t="s">
        <v>139</v>
      </c>
    </row>
    <row r="14" ht="15.75">
      <c r="A14" s="5" t="s">
        <v>144</v>
      </c>
    </row>
    <row r="15" ht="15.75">
      <c r="A15" s="9" t="s">
        <v>55</v>
      </c>
    </row>
    <row r="16" ht="15.75">
      <c r="A16" s="9" t="s">
        <v>56</v>
      </c>
    </row>
    <row r="17" ht="15.75">
      <c r="A17" s="9" t="s">
        <v>137</v>
      </c>
    </row>
    <row r="18" ht="15.75">
      <c r="A18" s="9" t="s">
        <v>122</v>
      </c>
    </row>
    <row r="19" ht="15.75">
      <c r="A19" s="9" t="s">
        <v>57</v>
      </c>
    </row>
    <row r="20" ht="15.75">
      <c r="A20" s="9" t="s">
        <v>58</v>
      </c>
    </row>
    <row r="21" ht="15.75">
      <c r="A21" s="9" t="s">
        <v>59</v>
      </c>
    </row>
    <row r="22" ht="15.75">
      <c r="A22" s="9" t="s">
        <v>119</v>
      </c>
    </row>
    <row r="23" ht="15.75">
      <c r="A23" s="9" t="s">
        <v>115</v>
      </c>
    </row>
    <row r="25" spans="1:11" ht="15.75">
      <c r="A25" s="29" t="s">
        <v>132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15.75">
      <c r="A26" s="29" t="s">
        <v>133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5.75">
      <c r="A27" s="29" t="s">
        <v>134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5.75">
      <c r="A28" s="29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5.75">
      <c r="A29" s="16" t="s">
        <v>140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ht="15.75">
      <c r="A30" s="39" t="s">
        <v>145</v>
      </c>
      <c r="B30" s="37"/>
      <c r="C30" s="37"/>
      <c r="D30" s="37"/>
      <c r="E30" s="34"/>
      <c r="F30" s="34"/>
      <c r="G30" s="34"/>
      <c r="H30" s="34"/>
      <c r="I30" s="34"/>
      <c r="J30" s="34"/>
      <c r="K30" s="34"/>
    </row>
    <row r="31" spans="1:11" ht="15.75">
      <c r="A31" s="16"/>
      <c r="B31" s="37"/>
      <c r="C31" s="37"/>
      <c r="D31" s="37"/>
      <c r="E31" s="34"/>
      <c r="F31" s="34"/>
      <c r="G31" s="34"/>
      <c r="H31" s="34"/>
      <c r="I31" s="34"/>
      <c r="J31" s="34"/>
      <c r="K31" s="34"/>
    </row>
    <row r="32" spans="1:11" ht="15.75">
      <c r="A32" s="16"/>
      <c r="B32" s="37"/>
      <c r="C32" s="37"/>
      <c r="D32" s="37"/>
      <c r="E32" s="34"/>
      <c r="F32" s="34"/>
      <c r="G32" s="34"/>
      <c r="H32" s="34"/>
      <c r="I32" s="34"/>
      <c r="J32" s="34"/>
      <c r="K32" s="34"/>
    </row>
    <row r="33" spans="1:11" ht="15.75">
      <c r="A33" s="16"/>
      <c r="B33" s="37"/>
      <c r="C33" s="37"/>
      <c r="D33" s="37"/>
      <c r="E33" s="34"/>
      <c r="F33" s="34"/>
      <c r="G33" s="34"/>
      <c r="H33" s="34"/>
      <c r="I33" s="34"/>
      <c r="J33" s="34"/>
      <c r="K33" s="34"/>
    </row>
    <row r="34" spans="1:11" ht="15.75">
      <c r="A34" s="36"/>
      <c r="B34" s="37"/>
      <c r="C34" s="37"/>
      <c r="D34" s="37"/>
      <c r="E34" s="34"/>
      <c r="F34" s="34"/>
      <c r="G34" s="34"/>
      <c r="H34" s="34"/>
      <c r="I34" s="34"/>
      <c r="J34" s="34"/>
      <c r="K34" s="34"/>
    </row>
    <row r="35" spans="1:11" ht="16.5">
      <c r="A35" s="2" t="s">
        <v>60</v>
      </c>
      <c r="B35" s="37"/>
      <c r="C35" s="37"/>
      <c r="D35" s="37"/>
      <c r="E35" s="34"/>
      <c r="F35" s="34"/>
      <c r="G35" s="34"/>
      <c r="H35" s="34"/>
      <c r="I35" s="34"/>
      <c r="J35" s="34"/>
      <c r="K35" s="34"/>
    </row>
    <row r="36" spans="1:11" ht="15.75">
      <c r="A36"/>
      <c r="B36" s="37"/>
      <c r="C36" s="37"/>
      <c r="D36" s="37"/>
      <c r="E36" s="34"/>
      <c r="F36" s="34"/>
      <c r="G36" s="34"/>
      <c r="H36" s="34"/>
      <c r="I36" s="34"/>
      <c r="J36" s="34"/>
      <c r="K36" s="34"/>
    </row>
    <row r="37" spans="1:11" ht="15.75">
      <c r="A37" s="4" t="s">
        <v>61</v>
      </c>
      <c r="B37" s="37"/>
      <c r="C37" s="37"/>
      <c r="D37" s="37"/>
      <c r="E37" s="34"/>
      <c r="F37" s="34"/>
      <c r="G37" s="34"/>
      <c r="H37" s="34"/>
      <c r="I37" s="34"/>
      <c r="J37" s="34"/>
      <c r="K37" s="34"/>
    </row>
    <row r="38" spans="1:4" ht="15.75">
      <c r="A38"/>
      <c r="B38" s="7"/>
      <c r="C38" s="7"/>
      <c r="D38" s="7"/>
    </row>
    <row r="39" spans="1:4" ht="15.75">
      <c r="A39" s="1" t="s">
        <v>62</v>
      </c>
      <c r="B39" s="7"/>
      <c r="C39" s="7"/>
      <c r="D39" s="7"/>
    </row>
    <row r="40" spans="1:4" ht="15.75">
      <c r="A40" s="1" t="s">
        <v>63</v>
      </c>
      <c r="B40" s="7"/>
      <c r="C40" s="7"/>
      <c r="D40" s="7"/>
    </row>
    <row r="41" spans="1:4" ht="15.75">
      <c r="A41" s="1" t="s">
        <v>64</v>
      </c>
      <c r="B41" s="7"/>
      <c r="C41" s="7"/>
      <c r="D41" s="7"/>
    </row>
    <row r="42" spans="1:4" ht="15.75">
      <c r="A42" s="1" t="s">
        <v>65</v>
      </c>
      <c r="B42" s="7"/>
      <c r="C42" s="7"/>
      <c r="D42" s="7"/>
    </row>
    <row r="43" spans="1:4" ht="15.75">
      <c r="A43"/>
      <c r="B43" s="7"/>
      <c r="C43" s="7"/>
      <c r="D43" s="7"/>
    </row>
    <row r="44" spans="1:4" ht="15.75">
      <c r="A44" s="4" t="s">
        <v>66</v>
      </c>
      <c r="B44" s="7"/>
      <c r="C44" s="7"/>
      <c r="D44" s="7"/>
    </row>
    <row r="45" spans="1:4" ht="15.75">
      <c r="A45"/>
      <c r="B45" s="7"/>
      <c r="C45" s="7"/>
      <c r="D45" s="7"/>
    </row>
    <row r="46" spans="1:4" ht="15.75">
      <c r="A46" s="1" t="s">
        <v>67</v>
      </c>
      <c r="B46" s="7"/>
      <c r="C46" s="7"/>
      <c r="D46" s="7"/>
    </row>
    <row r="47" ht="15.75">
      <c r="A47" s="1" t="s">
        <v>68</v>
      </c>
    </row>
    <row r="48" ht="15.75">
      <c r="A48" s="1" t="s">
        <v>69</v>
      </c>
    </row>
    <row r="49" ht="15.75">
      <c r="A49" s="1" t="s">
        <v>70</v>
      </c>
    </row>
    <row r="50" ht="15.75">
      <c r="A50" s="1" t="s">
        <v>71</v>
      </c>
    </row>
    <row r="51" ht="15.75">
      <c r="A51" s="1" t="s">
        <v>72</v>
      </c>
    </row>
    <row r="52" ht="15.75">
      <c r="A52"/>
    </row>
    <row r="53" ht="15.75">
      <c r="A53" s="4" t="s">
        <v>73</v>
      </c>
    </row>
    <row r="54" ht="15.75">
      <c r="A54"/>
    </row>
    <row r="55" ht="15.75">
      <c r="A55" s="1" t="s">
        <v>74</v>
      </c>
    </row>
    <row r="56" ht="15.75">
      <c r="A56" s="1" t="s">
        <v>75</v>
      </c>
    </row>
    <row r="57" ht="15.75">
      <c r="A57" s="1" t="s">
        <v>76</v>
      </c>
    </row>
    <row r="58" ht="15.75">
      <c r="A58" s="1" t="s">
        <v>77</v>
      </c>
    </row>
    <row r="59" ht="15.75">
      <c r="A59" s="1" t="s">
        <v>78</v>
      </c>
    </row>
    <row r="60" ht="15.75">
      <c r="A60" s="1" t="s">
        <v>79</v>
      </c>
    </row>
    <row r="61" ht="15.75">
      <c r="A61" s="1" t="s">
        <v>80</v>
      </c>
    </row>
    <row r="62" ht="15.75">
      <c r="A62"/>
    </row>
    <row r="63" ht="15.75">
      <c r="A63" s="1" t="s">
        <v>81</v>
      </c>
    </row>
    <row r="64" ht="15.75">
      <c r="A64" s="1" t="s">
        <v>82</v>
      </c>
    </row>
    <row r="65" ht="15.75">
      <c r="A65" s="1" t="s">
        <v>83</v>
      </c>
    </row>
    <row r="66" ht="15.75">
      <c r="A66" s="1" t="s">
        <v>84</v>
      </c>
    </row>
    <row r="67" ht="15.75">
      <c r="A67" s="1" t="s">
        <v>85</v>
      </c>
    </row>
    <row r="68" ht="15.75">
      <c r="A68" s="1" t="s">
        <v>86</v>
      </c>
    </row>
    <row r="69" ht="15.75">
      <c r="A69" s="1" t="s">
        <v>87</v>
      </c>
    </row>
    <row r="70" ht="15.75">
      <c r="A70"/>
    </row>
    <row r="71" ht="15.75">
      <c r="A71" s="4" t="s">
        <v>88</v>
      </c>
    </row>
    <row r="72" ht="15.75">
      <c r="A72"/>
    </row>
    <row r="73" ht="15.75">
      <c r="A73" s="1" t="s">
        <v>89</v>
      </c>
    </row>
    <row r="74" ht="15.75">
      <c r="A74" s="1" t="s">
        <v>90</v>
      </c>
    </row>
    <row r="75" ht="15.75">
      <c r="A75" s="1" t="s">
        <v>91</v>
      </c>
    </row>
    <row r="76" ht="15.75">
      <c r="A76" s="1" t="s">
        <v>92</v>
      </c>
    </row>
    <row r="77" ht="15.75">
      <c r="A77" s="1" t="s">
        <v>93</v>
      </c>
    </row>
    <row r="78" ht="15.75">
      <c r="A78"/>
    </row>
    <row r="79" ht="15.75">
      <c r="A79" s="35" t="s">
        <v>94</v>
      </c>
    </row>
    <row r="80" ht="15.75">
      <c r="A80" s="40"/>
    </row>
    <row r="81" ht="15.75">
      <c r="A81" s="41" t="s">
        <v>124</v>
      </c>
    </row>
    <row r="82" ht="15.75">
      <c r="A82" s="41" t="s">
        <v>95</v>
      </c>
    </row>
    <row r="83" ht="15.75">
      <c r="A83" s="41" t="s">
        <v>96</v>
      </c>
    </row>
    <row r="84" ht="15.75">
      <c r="A84" s="41" t="s">
        <v>125</v>
      </c>
    </row>
    <row r="85" ht="15.75">
      <c r="A85" s="41" t="s">
        <v>131</v>
      </c>
    </row>
    <row r="86" ht="15.75">
      <c r="A86" s="41" t="s">
        <v>130</v>
      </c>
    </row>
    <row r="87" ht="15.75">
      <c r="A87" s="41" t="s">
        <v>97</v>
      </c>
    </row>
    <row r="88" ht="15.75">
      <c r="A88" s="41" t="s">
        <v>98</v>
      </c>
    </row>
    <row r="89" ht="15.75">
      <c r="A89" s="41" t="s">
        <v>99</v>
      </c>
    </row>
    <row r="90" ht="15.75">
      <c r="A90" s="41" t="s">
        <v>100</v>
      </c>
    </row>
    <row r="91" ht="15.75">
      <c r="A91" s="40"/>
    </row>
    <row r="92" ht="15.75">
      <c r="A92" s="41" t="s">
        <v>126</v>
      </c>
    </row>
    <row r="93" ht="15.75">
      <c r="A93" s="41" t="s">
        <v>127</v>
      </c>
    </row>
    <row r="94" ht="15.75">
      <c r="A94" s="41" t="s">
        <v>128</v>
      </c>
    </row>
    <row r="95" ht="15.75">
      <c r="A95" s="41" t="s">
        <v>129</v>
      </c>
    </row>
    <row r="96" ht="15.75">
      <c r="A96" s="40"/>
    </row>
    <row r="97" ht="15.75">
      <c r="A97" s="4" t="s">
        <v>101</v>
      </c>
    </row>
    <row r="98" ht="15.75">
      <c r="A98"/>
    </row>
    <row r="99" ht="15.75">
      <c r="A99" s="1" t="s">
        <v>102</v>
      </c>
    </row>
    <row r="100" ht="15.75">
      <c r="A100" s="1" t="s">
        <v>103</v>
      </c>
    </row>
    <row r="101" ht="15.75">
      <c r="A101" s="1" t="s">
        <v>104</v>
      </c>
    </row>
    <row r="102" ht="15.75">
      <c r="A102" s="1" t="s">
        <v>105</v>
      </c>
    </row>
    <row r="103" ht="15.75">
      <c r="A103" s="1" t="s">
        <v>106</v>
      </c>
    </row>
    <row r="104" ht="15.75">
      <c r="A104" s="1" t="s">
        <v>107</v>
      </c>
    </row>
    <row r="105" ht="15.75">
      <c r="A105" s="1" t="s">
        <v>108</v>
      </c>
    </row>
    <row r="106" ht="15.75">
      <c r="A106" s="1" t="s">
        <v>109</v>
      </c>
    </row>
    <row r="107" ht="15.75">
      <c r="A107" s="1" t="s">
        <v>110</v>
      </c>
    </row>
    <row r="108" ht="15.75">
      <c r="A108" s="1" t="s">
        <v>111</v>
      </c>
    </row>
    <row r="109" ht="15.75">
      <c r="A109" s="1" t="s">
        <v>112</v>
      </c>
    </row>
    <row r="110" ht="16.5" thickBot="1">
      <c r="A110" s="41" t="s">
        <v>113</v>
      </c>
    </row>
    <row r="111" ht="16.5" thickTop="1">
      <c r="A111" s="3"/>
    </row>
    <row r="155" spans="2:9" ht="15.75">
      <c r="B155" s="13"/>
      <c r="C155" s="13"/>
      <c r="D155" s="13"/>
      <c r="E155" s="13"/>
      <c r="F155" s="13"/>
      <c r="G155" s="13"/>
      <c r="H155" s="13"/>
      <c r="I155" s="13"/>
    </row>
    <row r="156" spans="2:9" ht="15.75">
      <c r="B156" s="13"/>
      <c r="C156" s="13"/>
      <c r="D156" s="13"/>
      <c r="E156" s="13"/>
      <c r="F156" s="13"/>
      <c r="G156" s="13"/>
      <c r="H156" s="13"/>
      <c r="I156" s="13"/>
    </row>
    <row r="157" spans="2:9" ht="15.75">
      <c r="B157" s="13"/>
      <c r="C157" s="13"/>
      <c r="D157" s="13"/>
      <c r="E157" s="13"/>
      <c r="F157" s="13"/>
      <c r="G157" s="13"/>
      <c r="H157" s="13"/>
      <c r="I157" s="13"/>
    </row>
    <row r="158" spans="2:9" ht="15.75">
      <c r="B158" s="13"/>
      <c r="C158" s="13"/>
      <c r="D158" s="13"/>
      <c r="E158" s="13"/>
      <c r="F158" s="13"/>
      <c r="G158" s="13"/>
      <c r="H158" s="13"/>
      <c r="I158" s="13"/>
    </row>
    <row r="159" spans="2:9" ht="15.75">
      <c r="B159" s="13"/>
      <c r="C159" s="13"/>
      <c r="D159" s="13"/>
      <c r="E159" s="13"/>
      <c r="F159" s="13"/>
      <c r="G159" s="13"/>
      <c r="H159" s="13"/>
      <c r="I159" s="13"/>
    </row>
    <row r="160" spans="2:9" ht="15.75">
      <c r="B160" s="13"/>
      <c r="C160" s="13"/>
      <c r="D160" s="13"/>
      <c r="E160" s="13"/>
      <c r="F160" s="13"/>
      <c r="G160" s="13"/>
      <c r="H160" s="13"/>
      <c r="I160" s="13"/>
    </row>
    <row r="161" spans="2:9" ht="15.75">
      <c r="B161" s="13"/>
      <c r="C161" s="13"/>
      <c r="D161" s="13"/>
      <c r="E161" s="13"/>
      <c r="F161" s="13"/>
      <c r="G161" s="13"/>
      <c r="H161" s="13"/>
      <c r="I161" s="13"/>
    </row>
    <row r="162" spans="2:9" ht="15.75">
      <c r="B162" s="13"/>
      <c r="C162" s="13"/>
      <c r="D162" s="13"/>
      <c r="E162" s="13"/>
      <c r="F162" s="13"/>
      <c r="G162" s="13"/>
      <c r="H162" s="13"/>
      <c r="I162" s="13"/>
    </row>
    <row r="163" spans="2:9" ht="15.75">
      <c r="B163" s="13"/>
      <c r="C163" s="13"/>
      <c r="D163" s="13"/>
      <c r="E163" s="13"/>
      <c r="F163" s="13"/>
      <c r="G163" s="13"/>
      <c r="H163" s="13"/>
      <c r="I163" s="13"/>
    </row>
    <row r="164" spans="2:9" ht="15.75">
      <c r="B164" s="13"/>
      <c r="C164" s="13"/>
      <c r="D164" s="13"/>
      <c r="E164" s="13"/>
      <c r="F164" s="13"/>
      <c r="G164" s="13"/>
      <c r="H164" s="13"/>
      <c r="I164" s="13"/>
    </row>
    <row r="165" spans="2:9" ht="15.75">
      <c r="B165" s="13"/>
      <c r="C165" s="13"/>
      <c r="D165" s="13"/>
      <c r="E165" s="13"/>
      <c r="F165" s="13"/>
      <c r="G165" s="13"/>
      <c r="H165" s="13"/>
      <c r="I165" s="13"/>
    </row>
    <row r="166" spans="2:9" ht="15.75">
      <c r="B166" s="13"/>
      <c r="C166" s="13"/>
      <c r="D166" s="13"/>
      <c r="E166" s="13"/>
      <c r="F166" s="13"/>
      <c r="G166" s="13"/>
      <c r="H166" s="13"/>
      <c r="I166" s="13"/>
    </row>
    <row r="167" spans="2:9" ht="15.75">
      <c r="B167" s="13"/>
      <c r="C167" s="13"/>
      <c r="D167" s="13"/>
      <c r="E167" s="13"/>
      <c r="F167" s="13"/>
      <c r="G167" s="13"/>
      <c r="H167" s="13"/>
      <c r="I167" s="13"/>
    </row>
    <row r="168" spans="2:9" ht="15.75">
      <c r="B168" s="13"/>
      <c r="C168" s="13"/>
      <c r="D168" s="13"/>
      <c r="E168" s="13"/>
      <c r="F168" s="13"/>
      <c r="G168" s="13"/>
      <c r="H168" s="13"/>
      <c r="I168" s="13"/>
    </row>
    <row r="169" spans="2:9" ht="15.75">
      <c r="B169" s="13"/>
      <c r="C169" s="13"/>
      <c r="D169" s="13"/>
      <c r="E169" s="13"/>
      <c r="F169" s="13"/>
      <c r="G169" s="13"/>
      <c r="H169" s="13"/>
      <c r="I169" s="13"/>
    </row>
    <row r="170" spans="2:9" ht="15.75">
      <c r="B170" s="13"/>
      <c r="C170" s="13"/>
      <c r="D170" s="13"/>
      <c r="E170" s="13"/>
      <c r="F170" s="13"/>
      <c r="G170" s="13"/>
      <c r="H170" s="13"/>
      <c r="I170" s="13"/>
    </row>
    <row r="171" spans="2:9" ht="15.75">
      <c r="B171" s="13"/>
      <c r="C171" s="13"/>
      <c r="D171" s="13"/>
      <c r="E171" s="13"/>
      <c r="F171" s="13"/>
      <c r="G171" s="13"/>
      <c r="H171" s="13"/>
      <c r="I171" s="13"/>
    </row>
    <row r="172" spans="2:9" ht="15.75">
      <c r="B172" s="13"/>
      <c r="C172" s="13"/>
      <c r="D172" s="13"/>
      <c r="E172" s="13"/>
      <c r="F172" s="13"/>
      <c r="G172" s="13"/>
      <c r="H172" s="13"/>
      <c r="I172" s="13"/>
    </row>
    <row r="173" spans="2:9" ht="15.75">
      <c r="B173" s="13"/>
      <c r="C173" s="13"/>
      <c r="D173" s="13"/>
      <c r="E173" s="13"/>
      <c r="F173" s="13"/>
      <c r="G173" s="13"/>
      <c r="H173" s="13"/>
      <c r="I173" s="13"/>
    </row>
    <row r="174" spans="2:9" ht="15.75">
      <c r="B174" s="13"/>
      <c r="C174" s="13"/>
      <c r="D174" s="13"/>
      <c r="E174" s="13"/>
      <c r="F174" s="13"/>
      <c r="G174" s="13"/>
      <c r="H174" s="13"/>
      <c r="I174" s="13"/>
    </row>
    <row r="175" spans="2:9" ht="15.75">
      <c r="B175" s="13"/>
      <c r="C175" s="13"/>
      <c r="D175" s="13"/>
      <c r="E175" s="13"/>
      <c r="F175" s="13"/>
      <c r="G175" s="13"/>
      <c r="H175" s="13"/>
      <c r="I175" s="13"/>
    </row>
  </sheetData>
  <hyperlinks>
    <hyperlink ref="A3" location="Data!A1" display="[Back to Data]"/>
    <hyperlink ref="A30" r:id="rId1" display="http://www.census.gov/csd/qfr/pub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Manufacturing Corporations--Selected Finances</dc:title>
  <dc:subject/>
  <dc:creator>US Census Bureau</dc:creator>
  <cp:keywords/>
  <dc:description/>
  <cp:lastModifiedBy>clark016</cp:lastModifiedBy>
  <cp:lastPrinted>2007-06-07T13:34:49Z</cp:lastPrinted>
  <dcterms:created xsi:type="dcterms:W3CDTF">2007-04-03T14:22:18Z</dcterms:created>
  <dcterms:modified xsi:type="dcterms:W3CDTF">2007-11-21T14:36:55Z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