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2120" windowHeight="6705" activeTab="0"/>
  </bookViews>
  <sheets>
    <sheet name="data" sheetId="1" r:id="rId1"/>
    <sheet name="notes" sheetId="2" r:id="rId2"/>
    <sheet name="2004" sheetId="3" r:id="rId3"/>
  </sheets>
  <definedNames>
    <definedName name="_xlnm.Print_Area" localSheetId="2">'2004'!$A$1:$M$85</definedName>
    <definedName name="_xlnm.Print_Area" localSheetId="0">'data'!$A$1:$N$76</definedName>
  </definedNames>
  <calcPr fullCalcOnLoad="1"/>
</workbook>
</file>

<file path=xl/sharedStrings.xml><?xml version="1.0" encoding="utf-8"?>
<sst xmlns="http://schemas.openxmlformats.org/spreadsheetml/2006/main" count="321" uniqueCount="176">
  <si>
    <t>For definition of median, see Guide to Tabular Presentation.</t>
  </si>
  <si>
    <t>FIPS means Federal Information Processing Standards]</t>
  </si>
  <si>
    <t xml:space="preserve">    Selected monthly owner costs as a percent </t>
  </si>
  <si>
    <t>Median</t>
  </si>
  <si>
    <t>FIPS</t>
  </si>
  <si>
    <t>selected</t>
  </si>
  <si>
    <t>State</t>
  </si>
  <si>
    <t>Code</t>
  </si>
  <si>
    <t>monthly</t>
  </si>
  <si>
    <t>Less</t>
  </si>
  <si>
    <t>owner</t>
  </si>
  <si>
    <t>than</t>
  </si>
  <si>
    <t>$99,999</t>
  </si>
  <si>
    <t>Total</t>
  </si>
  <si>
    <t>$100,000 to</t>
  </si>
  <si>
    <t xml:space="preserve">$200,000 </t>
  </si>
  <si>
    <t>percent</t>
  </si>
  <si>
    <t>Not</t>
  </si>
  <si>
    <t>or</t>
  </si>
  <si>
    <t>value</t>
  </si>
  <si>
    <t>costs \1</t>
  </si>
  <si>
    <t>(1,000)</t>
  </si>
  <si>
    <t>$199,999</t>
  </si>
  <si>
    <t>or more</t>
  </si>
  <si>
    <t>computed</t>
  </si>
  <si>
    <t>less</t>
  </si>
  <si>
    <t xml:space="preserve">  United States </t>
  </si>
  <si>
    <t>00000</t>
  </si>
  <si>
    <t xml:space="preserve">Alabama </t>
  </si>
  <si>
    <t>01000</t>
  </si>
  <si>
    <t xml:space="preserve">Alaska </t>
  </si>
  <si>
    <t>02000</t>
  </si>
  <si>
    <t xml:space="preserve">Arizona </t>
  </si>
  <si>
    <t>04000</t>
  </si>
  <si>
    <t xml:space="preserve">Arkansas </t>
  </si>
  <si>
    <t>05000</t>
  </si>
  <si>
    <t xml:space="preserve">California </t>
  </si>
  <si>
    <t>06000</t>
  </si>
  <si>
    <t xml:space="preserve">Colorado </t>
  </si>
  <si>
    <t>08000</t>
  </si>
  <si>
    <t xml:space="preserve">Connecticut </t>
  </si>
  <si>
    <t>09000</t>
  </si>
  <si>
    <t xml:space="preserve">Delaware </t>
  </si>
  <si>
    <t>10000</t>
  </si>
  <si>
    <t xml:space="preserve">District of Columbia </t>
  </si>
  <si>
    <t>11000</t>
  </si>
  <si>
    <t xml:space="preserve">Florida </t>
  </si>
  <si>
    <t>12000</t>
  </si>
  <si>
    <t xml:space="preserve">Georgia </t>
  </si>
  <si>
    <t>13000</t>
  </si>
  <si>
    <t xml:space="preserve">Hawaii </t>
  </si>
  <si>
    <t>15000</t>
  </si>
  <si>
    <t xml:space="preserve">Idaho </t>
  </si>
  <si>
    <t>16000</t>
  </si>
  <si>
    <t xml:space="preserve">Illinois </t>
  </si>
  <si>
    <t>17000</t>
  </si>
  <si>
    <t xml:space="preserve">Indiana </t>
  </si>
  <si>
    <t>18000</t>
  </si>
  <si>
    <t xml:space="preserve">Iowa </t>
  </si>
  <si>
    <t>19000</t>
  </si>
  <si>
    <t xml:space="preserve">Kansas </t>
  </si>
  <si>
    <t>20000</t>
  </si>
  <si>
    <t xml:space="preserve">Kentucky </t>
  </si>
  <si>
    <t>21000</t>
  </si>
  <si>
    <t xml:space="preserve">Louisiana </t>
  </si>
  <si>
    <t>22000</t>
  </si>
  <si>
    <t xml:space="preserve">Maine </t>
  </si>
  <si>
    <t>23000</t>
  </si>
  <si>
    <t xml:space="preserve">Maryland </t>
  </si>
  <si>
    <t>24000</t>
  </si>
  <si>
    <t xml:space="preserve">Massachusetts </t>
  </si>
  <si>
    <t>25000</t>
  </si>
  <si>
    <t xml:space="preserve">Michigan </t>
  </si>
  <si>
    <t>26000</t>
  </si>
  <si>
    <t xml:space="preserve">Minnesota </t>
  </si>
  <si>
    <t>27000</t>
  </si>
  <si>
    <t xml:space="preserve">Mississippi </t>
  </si>
  <si>
    <t>28000</t>
  </si>
  <si>
    <t xml:space="preserve">Missouri </t>
  </si>
  <si>
    <t>29000</t>
  </si>
  <si>
    <t xml:space="preserve">Montana </t>
  </si>
  <si>
    <t>30000</t>
  </si>
  <si>
    <t xml:space="preserve">Nebraska </t>
  </si>
  <si>
    <t>31000</t>
  </si>
  <si>
    <t xml:space="preserve">Nevada </t>
  </si>
  <si>
    <t>32000</t>
  </si>
  <si>
    <t xml:space="preserve">New Hampshire </t>
  </si>
  <si>
    <t>33000</t>
  </si>
  <si>
    <t xml:space="preserve">New Jersey </t>
  </si>
  <si>
    <t>34000</t>
  </si>
  <si>
    <t xml:space="preserve">New Mexico </t>
  </si>
  <si>
    <t>35000</t>
  </si>
  <si>
    <t xml:space="preserve">New York </t>
  </si>
  <si>
    <t>36000</t>
  </si>
  <si>
    <t xml:space="preserve">North Carolina </t>
  </si>
  <si>
    <t>37000</t>
  </si>
  <si>
    <t xml:space="preserve">North Dakota </t>
  </si>
  <si>
    <t>38000</t>
  </si>
  <si>
    <t xml:space="preserve">Ohio </t>
  </si>
  <si>
    <t>39000</t>
  </si>
  <si>
    <t xml:space="preserve">Oklahoma </t>
  </si>
  <si>
    <t>40000</t>
  </si>
  <si>
    <t xml:space="preserve">Oregon </t>
  </si>
  <si>
    <t>41000</t>
  </si>
  <si>
    <t xml:space="preserve">Pennsylvania </t>
  </si>
  <si>
    <t>42000</t>
  </si>
  <si>
    <t xml:space="preserve">Rhode Island </t>
  </si>
  <si>
    <t>44000</t>
  </si>
  <si>
    <t xml:space="preserve">South Carolina </t>
  </si>
  <si>
    <t>45000</t>
  </si>
  <si>
    <t xml:space="preserve">South Dakota </t>
  </si>
  <si>
    <t>46000</t>
  </si>
  <si>
    <t xml:space="preserve">Tennessee </t>
  </si>
  <si>
    <t>47000</t>
  </si>
  <si>
    <t xml:space="preserve">Texas </t>
  </si>
  <si>
    <t>48000</t>
  </si>
  <si>
    <t xml:space="preserve">Utah </t>
  </si>
  <si>
    <t>49000</t>
  </si>
  <si>
    <t xml:space="preserve">Vermont </t>
  </si>
  <si>
    <t>50000</t>
  </si>
  <si>
    <t xml:space="preserve">Virginia </t>
  </si>
  <si>
    <t>51000</t>
  </si>
  <si>
    <t xml:space="preserve">Washington </t>
  </si>
  <si>
    <t>53000</t>
  </si>
  <si>
    <t xml:space="preserve">West Virginia </t>
  </si>
  <si>
    <t>54000</t>
  </si>
  <si>
    <t xml:space="preserve">Wisconsin </t>
  </si>
  <si>
    <t>55000</t>
  </si>
  <si>
    <t xml:space="preserve">Wyoming </t>
  </si>
  <si>
    <t>56000</t>
  </si>
  <si>
    <t>FOOTNOTE</t>
  </si>
  <si>
    <t>to 24.9</t>
  </si>
  <si>
    <t>to 34.9</t>
  </si>
  <si>
    <t>The American Community Survey universe is limited to the household population and excludes</t>
  </si>
  <si>
    <t>the population living in institutions, college dormitories, and other group quarters.</t>
  </si>
  <si>
    <t>Based on a sample and subject to sampling variability; see Appendix III.</t>
  </si>
  <si>
    <t>\1 For homes with a mortgage. Includes all forms of debt where the property is</t>
  </si>
  <si>
    <t>contracts, home equity loans, etc.</t>
  </si>
  <si>
    <t>Source: U.S. Census Bureau,</t>
  </si>
  <si>
    <t>pledged as security for repayment of the debt, including deeds of trust, land</t>
  </si>
  <si>
    <t xml:space="preserve">           income in the past 12 months \1</t>
  </si>
  <si>
    <t>(dollars)</t>
  </si>
  <si>
    <t>ADD</t>
  </si>
  <si>
    <t>B25075. Value for Owner-Occupied Housing Units;</t>
  </si>
  <si>
    <t>B25077. Median Value for Owner-Occupied Housing Units;</t>
  </si>
  <si>
    <t xml:space="preserve">B25088. Median Selected Monthly Owner Costs by Mortgage Status; </t>
  </si>
  <si>
    <t>B25091.  Mortgage Status by Selected Monthly Owner Cost as a Percentage of Household Income;</t>
  </si>
  <si>
    <t>using American FactFinder. See Internet site</t>
  </si>
  <si>
    <t xml:space="preserve">&lt;http://factfinder.census.gov/&gt; (accessed May 2006) </t>
  </si>
  <si>
    <t xml:space="preserve">         Percent of units with value of--</t>
  </si>
  <si>
    <t>addd</t>
  </si>
  <si>
    <t>2004 American Community Survey Tables</t>
  </si>
  <si>
    <r>
      <t>Table 960.</t>
    </r>
    <r>
      <rPr>
        <b/>
        <sz val="12"/>
        <rFont val="Courier New"/>
        <family val="3"/>
      </rPr>
      <t xml:space="preserve"> Owner-Occupied Housing Units--Value and Costs by State: 2004 </t>
    </r>
  </si>
  <si>
    <r>
      <t>[</t>
    </r>
    <r>
      <rPr>
        <b/>
        <sz val="12"/>
        <rFont val="Courier New"/>
        <family val="3"/>
      </rPr>
      <t>In percent, except as indicated (73,754 represents 73,754,000).</t>
    </r>
  </si>
  <si>
    <t>http://factfinder.census.gov/</t>
  </si>
  <si>
    <r>
      <t>Table 959.</t>
    </r>
    <r>
      <rPr>
        <b/>
        <sz val="12"/>
        <rFont val="Courier New"/>
        <family val="3"/>
      </rPr>
      <t xml:space="preserve"> Owner-Occupied Housing Units--Value and Costs by State: 2005 </t>
    </r>
  </si>
  <si>
    <r>
      <t>[</t>
    </r>
    <r>
      <rPr>
        <b/>
        <sz val="12"/>
        <rFont val="Courier New"/>
        <family val="3"/>
      </rPr>
      <t>In percent, except as indicated (74,319 represents 74,319,000).</t>
    </r>
  </si>
  <si>
    <t>2005 American Community Survey Tables</t>
  </si>
  <si>
    <t xml:space="preserve">&lt;http://factfinder.census.gov/&gt; (accessed 16 May 2007) </t>
  </si>
  <si>
    <t>(percent)</t>
  </si>
  <si>
    <t>contracts, home equity loans. Also includes cost of property insurance, utilities,</t>
  </si>
  <si>
    <t>realestate taxes, etc.</t>
  </si>
  <si>
    <t xml:space="preserve">    Selected monthly owner costs as a percent of household income in the past 12 months \1 </t>
  </si>
  <si>
    <t>Median value</t>
  </si>
  <si>
    <t>Median selected monthly owner costs \1</t>
  </si>
  <si>
    <t>$100,000 to $199,999</t>
  </si>
  <si>
    <t>$99,999 or less</t>
  </si>
  <si>
    <t>$200,000  or more</t>
  </si>
  <si>
    <t>Less than 15 percent</t>
  </si>
  <si>
    <t>15.0 to 24.0 percent</t>
  </si>
  <si>
    <t>25.o to 29.9 percent</t>
  </si>
  <si>
    <t>30 .0 percent or more</t>
  </si>
  <si>
    <t>[Back to data]</t>
  </si>
  <si>
    <t>For more information</t>
  </si>
  <si>
    <t>HEADNOTE</t>
  </si>
  <si>
    <t>[See notes]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</si>
</sst>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$&quot;#,##0"/>
    <numFmt numFmtId="174" formatCode="#,##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b/>
      <sz val="12"/>
      <name val="Courier New"/>
      <family val="3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2" fontId="0" fillId="0" borderId="0" xfId="0" applyNumberFormat="1" applyAlignment="1">
      <alignment/>
    </xf>
    <xf numFmtId="0" fontId="4" fillId="0" borderId="0" xfId="20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0" fillId="0" borderId="3" xfId="0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fill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5" fillId="0" borderId="4" xfId="0" applyFont="1" applyBorder="1" applyAlignment="1">
      <alignment/>
    </xf>
    <xf numFmtId="172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 horizontal="right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172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72" fontId="5" fillId="0" borderId="4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174" fontId="5" fillId="0" borderId="4" xfId="0" applyNumberFormat="1" applyFont="1" applyBorder="1" applyAlignment="1">
      <alignment/>
    </xf>
    <xf numFmtId="174" fontId="0" fillId="0" borderId="4" xfId="0" applyNumberFormat="1" applyFont="1" applyBorder="1" applyAlignment="1">
      <alignment/>
    </xf>
    <xf numFmtId="172" fontId="0" fillId="0" borderId="5" xfId="0" applyNumberFormat="1" applyBorder="1" applyAlignment="1">
      <alignment/>
    </xf>
    <xf numFmtId="172" fontId="5" fillId="0" borderId="4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49" fontId="0" fillId="0" borderId="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3" fontId="0" fillId="0" borderId="0" xfId="0" applyNumberFormat="1" applyFont="1" applyAlignment="1">
      <alignment/>
    </xf>
    <xf numFmtId="0" fontId="0" fillId="0" borderId="2" xfId="0" applyBorder="1" applyAlignment="1">
      <alignment/>
    </xf>
    <xf numFmtId="172" fontId="0" fillId="0" borderId="4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49" fontId="0" fillId="0" borderId="9" xfId="0" applyNumberFormat="1" applyBorder="1" applyAlignment="1">
      <alignment horizontal="right" vertical="center"/>
    </xf>
    <xf numFmtId="0" fontId="8" fillId="0" borderId="0" xfId="20" applyFont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 shrinkToFit="1"/>
    </xf>
    <xf numFmtId="0" fontId="0" fillId="0" borderId="11" xfId="0" applyBorder="1" applyAlignment="1">
      <alignment horizontal="right" vertical="center" wrapText="1" shrinkToFi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172" fontId="0" fillId="0" borderId="1" xfId="0" applyNumberFormat="1" applyFont="1" applyBorder="1" applyAlignment="1">
      <alignment horizontal="right" vertical="center" wrapText="1"/>
    </xf>
    <xf numFmtId="172" fontId="0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actfinder.census.gov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GridLines="0" tabSelected="1" zoomScale="75" zoomScaleNormal="75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" sqref="A1"/>
    </sheetView>
  </sheetViews>
  <sheetFormatPr defaultColWidth="8.796875" defaultRowHeight="15.75"/>
  <cols>
    <col min="1" max="1" width="35.09765625" style="0" customWidth="1"/>
    <col min="2" max="2" width="15" style="0" hidden="1" customWidth="1"/>
    <col min="3" max="8" width="13.69921875" style="0" customWidth="1"/>
    <col min="9" max="12" width="9.69921875" style="0" customWidth="1"/>
    <col min="13" max="13" width="9.69921875" style="0" hidden="1" customWidth="1"/>
    <col min="14" max="16384" width="9.69921875" style="0" customWidth="1"/>
  </cols>
  <sheetData>
    <row r="1" spans="1:2" ht="16.5">
      <c r="A1" s="44" t="s">
        <v>155</v>
      </c>
      <c r="B1" s="44"/>
    </row>
    <row r="3" s="44" customFormat="1" ht="15.75">
      <c r="A3" s="57" t="s">
        <v>175</v>
      </c>
    </row>
    <row r="4" spans="3:13" ht="15.75"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>
      <c r="A5" s="8"/>
      <c r="B5" s="10"/>
      <c r="C5" s="54"/>
      <c r="D5" s="58" t="s">
        <v>149</v>
      </c>
      <c r="E5" s="59"/>
      <c r="F5" s="60"/>
      <c r="G5" s="67" t="s">
        <v>163</v>
      </c>
      <c r="H5" s="69" t="s">
        <v>164</v>
      </c>
      <c r="I5" s="78" t="s">
        <v>162</v>
      </c>
      <c r="J5" s="79"/>
      <c r="K5" s="79"/>
      <c r="L5" s="79"/>
      <c r="M5" s="8"/>
    </row>
    <row r="6" spans="2:12" ht="15.75">
      <c r="B6" s="11"/>
      <c r="C6" s="55"/>
      <c r="D6" s="61"/>
      <c r="E6" s="62"/>
      <c r="F6" s="63"/>
      <c r="G6" s="68"/>
      <c r="H6" s="70"/>
      <c r="I6" s="80"/>
      <c r="J6" s="81"/>
      <c r="K6" s="81"/>
      <c r="L6" s="81"/>
    </row>
    <row r="7" spans="2:12" ht="15.75">
      <c r="B7" s="11"/>
      <c r="C7" s="55"/>
      <c r="D7" s="61"/>
      <c r="E7" s="62"/>
      <c r="F7" s="63"/>
      <c r="G7" s="68"/>
      <c r="H7" s="70"/>
      <c r="I7" s="80"/>
      <c r="J7" s="81"/>
      <c r="K7" s="81"/>
      <c r="L7" s="81"/>
    </row>
    <row r="8" spans="2:13" ht="15.75">
      <c r="B8" s="12" t="s">
        <v>4</v>
      </c>
      <c r="C8" s="55"/>
      <c r="D8" s="64"/>
      <c r="E8" s="65"/>
      <c r="F8" s="66"/>
      <c r="G8" s="68"/>
      <c r="H8" s="70"/>
      <c r="I8" s="82"/>
      <c r="J8" s="83"/>
      <c r="K8" s="83"/>
      <c r="L8" s="83"/>
      <c r="M8" s="9"/>
    </row>
    <row r="9" spans="1:12" ht="15.75">
      <c r="A9" s="2" t="s">
        <v>6</v>
      </c>
      <c r="B9" s="12" t="s">
        <v>7</v>
      </c>
      <c r="C9" s="55"/>
      <c r="D9" s="67" t="s">
        <v>166</v>
      </c>
      <c r="E9" s="71" t="s">
        <v>165</v>
      </c>
      <c r="F9" s="73" t="s">
        <v>167</v>
      </c>
      <c r="G9" s="68"/>
      <c r="H9" s="70"/>
      <c r="I9" s="67" t="s">
        <v>168</v>
      </c>
      <c r="J9" s="75" t="s">
        <v>169</v>
      </c>
      <c r="K9" s="76" t="s">
        <v>170</v>
      </c>
      <c r="L9" s="75" t="s">
        <v>171</v>
      </c>
    </row>
    <row r="10" spans="2:12" ht="15.75">
      <c r="B10" s="11"/>
      <c r="C10" s="55"/>
      <c r="D10" s="68"/>
      <c r="E10" s="72"/>
      <c r="F10" s="74"/>
      <c r="G10" s="68"/>
      <c r="H10" s="70"/>
      <c r="I10" s="68"/>
      <c r="J10" s="72"/>
      <c r="K10" s="77"/>
      <c r="L10" s="72"/>
    </row>
    <row r="11" spans="2:13" ht="15.75">
      <c r="B11" s="11"/>
      <c r="C11" s="55" t="s">
        <v>13</v>
      </c>
      <c r="D11" s="68"/>
      <c r="E11" s="72"/>
      <c r="F11" s="74"/>
      <c r="G11" s="68"/>
      <c r="H11" s="70"/>
      <c r="I11" s="68"/>
      <c r="J11" s="72"/>
      <c r="K11" s="77"/>
      <c r="L11" s="72"/>
      <c r="M11" s="4" t="s">
        <v>17</v>
      </c>
    </row>
    <row r="12" spans="2:13" ht="15.75">
      <c r="B12" s="11"/>
      <c r="C12" s="55"/>
      <c r="D12" s="68"/>
      <c r="E12" s="72"/>
      <c r="F12" s="74"/>
      <c r="G12" s="68"/>
      <c r="H12" s="70"/>
      <c r="I12" s="68"/>
      <c r="J12" s="72"/>
      <c r="K12" s="77"/>
      <c r="L12" s="72"/>
      <c r="M12" s="4" t="s">
        <v>24</v>
      </c>
    </row>
    <row r="13" spans="1:13" ht="15.75">
      <c r="A13" s="49"/>
      <c r="B13" s="13"/>
      <c r="C13" s="56" t="s">
        <v>21</v>
      </c>
      <c r="D13" s="50" t="s">
        <v>159</v>
      </c>
      <c r="E13" s="51" t="s">
        <v>159</v>
      </c>
      <c r="F13" s="51" t="s">
        <v>159</v>
      </c>
      <c r="G13" s="52" t="s">
        <v>141</v>
      </c>
      <c r="H13" s="53" t="s">
        <v>141</v>
      </c>
      <c r="I13" s="50"/>
      <c r="J13" s="51"/>
      <c r="K13" s="51"/>
      <c r="L13" s="9"/>
      <c r="M13" s="9"/>
    </row>
    <row r="14" spans="1:13" s="7" customFormat="1" ht="16.5">
      <c r="A14" s="7" t="s">
        <v>26</v>
      </c>
      <c r="B14" s="16" t="s">
        <v>27</v>
      </c>
      <c r="C14" s="25">
        <v>74318.982</v>
      </c>
      <c r="D14" s="28">
        <v>27.195825960048808</v>
      </c>
      <c r="E14" s="29">
        <v>31.01017583906087</v>
      </c>
      <c r="F14" s="29">
        <v>41.79399820089032</v>
      </c>
      <c r="G14" s="25">
        <v>167500</v>
      </c>
      <c r="H14" s="27">
        <v>961</v>
      </c>
      <c r="I14" s="28">
        <v>18.058838903526354</v>
      </c>
      <c r="J14" s="29">
        <v>34.557333750431226</v>
      </c>
      <c r="K14" s="29">
        <v>12.475644270899377</v>
      </c>
      <c r="L14" s="29">
        <v>34.51290315376385</v>
      </c>
      <c r="M14" s="29">
        <v>0.39527992137918627</v>
      </c>
    </row>
    <row r="15" spans="1:13" s="7" customFormat="1" ht="16.5">
      <c r="A15" s="1" t="s">
        <v>28</v>
      </c>
      <c r="B15" s="14" t="s">
        <v>29</v>
      </c>
      <c r="C15" s="36">
        <v>1261.475</v>
      </c>
      <c r="D15" s="48">
        <v>51.442636596048274</v>
      </c>
      <c r="E15" s="35">
        <v>32.48815870310549</v>
      </c>
      <c r="F15" s="35">
        <v>16.06920470084623</v>
      </c>
      <c r="G15" s="36">
        <v>97500</v>
      </c>
      <c r="H15" s="46">
        <v>624</v>
      </c>
      <c r="I15" s="48">
        <v>25.659476819422544</v>
      </c>
      <c r="J15" s="35">
        <v>36.73462705177843</v>
      </c>
      <c r="K15" s="35">
        <v>10.213180629849479</v>
      </c>
      <c r="L15" s="35">
        <v>26.924991224439545</v>
      </c>
      <c r="M15" s="35">
        <v>0.46772427451000936</v>
      </c>
    </row>
    <row r="16" spans="1:13" ht="15.75">
      <c r="A16" s="1" t="s">
        <v>30</v>
      </c>
      <c r="B16" s="14" t="s">
        <v>31</v>
      </c>
      <c r="C16" s="36">
        <v>147.019</v>
      </c>
      <c r="D16" s="48">
        <v>16.03874329168339</v>
      </c>
      <c r="E16" s="35">
        <v>35.06145464191703</v>
      </c>
      <c r="F16" s="35">
        <v>48.89980206639958</v>
      </c>
      <c r="G16" s="36">
        <v>197100</v>
      </c>
      <c r="H16" s="46">
        <v>1182</v>
      </c>
      <c r="I16" s="48">
        <v>20.07940684046879</v>
      </c>
      <c r="J16" s="35">
        <v>37.6818942836642</v>
      </c>
      <c r="K16" s="35">
        <v>11.219325520210475</v>
      </c>
      <c r="L16" s="35">
        <v>30.68165510643387</v>
      </c>
      <c r="M16" s="35">
        <v>0.337718249222674</v>
      </c>
    </row>
    <row r="17" spans="1:13" ht="15.75">
      <c r="A17" s="1" t="s">
        <v>32</v>
      </c>
      <c r="B17" s="14" t="s">
        <v>33</v>
      </c>
      <c r="C17" s="36">
        <v>1502.457</v>
      </c>
      <c r="D17" s="48">
        <v>19.43330158533655</v>
      </c>
      <c r="E17" s="35">
        <v>35.04060349148095</v>
      </c>
      <c r="F17" s="35">
        <v>45.52609492318249</v>
      </c>
      <c r="G17" s="36">
        <v>185400</v>
      </c>
      <c r="H17" s="46">
        <v>952</v>
      </c>
      <c r="I17" s="48">
        <v>18.67886531880636</v>
      </c>
      <c r="J17" s="35">
        <v>34.70954658755381</v>
      </c>
      <c r="K17" s="35">
        <v>12.479052147829638</v>
      </c>
      <c r="L17" s="35">
        <v>33.72498580005539</v>
      </c>
      <c r="M17" s="35">
        <v>0.40755014575480336</v>
      </c>
    </row>
    <row r="18" spans="1:13" ht="15.75">
      <c r="A18" s="1" t="s">
        <v>34</v>
      </c>
      <c r="B18" s="14" t="s">
        <v>35</v>
      </c>
      <c r="C18" s="36">
        <v>736.825</v>
      </c>
      <c r="D18" s="48">
        <v>58.10674176364808</v>
      </c>
      <c r="E18" s="35">
        <v>29.53713568350694</v>
      </c>
      <c r="F18" s="35">
        <v>12.356122552844976</v>
      </c>
      <c r="G18" s="36">
        <v>87400</v>
      </c>
      <c r="H18" s="46">
        <v>580</v>
      </c>
      <c r="I18" s="48">
        <v>26.817640047675805</v>
      </c>
      <c r="J18" s="35">
        <v>37.270444472731064</v>
      </c>
      <c r="K18" s="35">
        <v>9.890183644421816</v>
      </c>
      <c r="L18" s="35">
        <v>25.63754816760591</v>
      </c>
      <c r="M18" s="35">
        <v>0.3841836675654096</v>
      </c>
    </row>
    <row r="19" spans="1:13" ht="15.75">
      <c r="A19" s="1" t="s">
        <v>36</v>
      </c>
      <c r="B19" s="14" t="s">
        <v>37</v>
      </c>
      <c r="C19" s="36">
        <v>7070.138</v>
      </c>
      <c r="D19" s="48">
        <v>6.0048191421440436</v>
      </c>
      <c r="E19" s="35">
        <v>6.640054267681903</v>
      </c>
      <c r="F19" s="35">
        <v>87.35512659017405</v>
      </c>
      <c r="G19" s="36">
        <v>477700</v>
      </c>
      <c r="H19" s="46">
        <v>1564</v>
      </c>
      <c r="I19" s="48">
        <v>12.134034230156585</v>
      </c>
      <c r="J19" s="35">
        <v>26.803681123222162</v>
      </c>
      <c r="K19" s="35">
        <v>12.933061821453013</v>
      </c>
      <c r="L19" s="35">
        <v>47.65647864133847</v>
      </c>
      <c r="M19" s="35">
        <v>0.4727441838297771</v>
      </c>
    </row>
    <row r="20" spans="1:13" ht="15.75">
      <c r="A20" s="1" t="s">
        <v>38</v>
      </c>
      <c r="B20" s="14" t="s">
        <v>39</v>
      </c>
      <c r="C20" s="36">
        <v>1233.695</v>
      </c>
      <c r="D20" s="48">
        <v>9.901312723160911</v>
      </c>
      <c r="E20" s="35">
        <v>30.852439217148486</v>
      </c>
      <c r="F20" s="35">
        <v>59.24624805969061</v>
      </c>
      <c r="G20" s="36">
        <v>223300</v>
      </c>
      <c r="H20" s="46">
        <v>1220</v>
      </c>
      <c r="I20" s="48">
        <v>15.402453177016714</v>
      </c>
      <c r="J20" s="35">
        <v>33.3821822771514</v>
      </c>
      <c r="K20" s="35">
        <v>13.987069148080067</v>
      </c>
      <c r="L20" s="35">
        <v>36.8856468814326</v>
      </c>
      <c r="M20" s="35">
        <v>0.342648516319218</v>
      </c>
    </row>
    <row r="21" spans="1:13" ht="15.75">
      <c r="A21" s="1" t="s">
        <v>40</v>
      </c>
      <c r="B21" s="14" t="s">
        <v>41</v>
      </c>
      <c r="C21" s="36">
        <v>919.943</v>
      </c>
      <c r="D21" s="48">
        <v>4.191455340167815</v>
      </c>
      <c r="E21" s="35">
        <v>25.05350874999864</v>
      </c>
      <c r="F21" s="35">
        <v>70.75503590983354</v>
      </c>
      <c r="G21" s="36">
        <v>271500</v>
      </c>
      <c r="H21" s="46">
        <v>1415</v>
      </c>
      <c r="I21" s="48">
        <v>16.772091472562778</v>
      </c>
      <c r="J21" s="35">
        <v>34.18597602558079</v>
      </c>
      <c r="K21" s="35">
        <v>14.000484944004121</v>
      </c>
      <c r="L21" s="35">
        <v>34.76093776046797</v>
      </c>
      <c r="M21" s="35">
        <v>0.2805097973843333</v>
      </c>
    </row>
    <row r="22" spans="1:13" ht="15.75">
      <c r="A22" s="1" t="s">
        <v>42</v>
      </c>
      <c r="B22" s="14" t="s">
        <v>43</v>
      </c>
      <c r="C22" s="36">
        <v>229.86</v>
      </c>
      <c r="D22" s="48">
        <v>16.747150439397895</v>
      </c>
      <c r="E22" s="35">
        <v>32.05211868093622</v>
      </c>
      <c r="F22" s="35">
        <v>51.200730879665876</v>
      </c>
      <c r="G22" s="36">
        <v>203800</v>
      </c>
      <c r="H22" s="46">
        <v>993</v>
      </c>
      <c r="I22" s="48">
        <v>22.99576342780618</v>
      </c>
      <c r="J22" s="35">
        <v>37.01086990531856</v>
      </c>
      <c r="K22" s="35">
        <v>11.100820405634579</v>
      </c>
      <c r="L22" s="35">
        <v>28.61845193023736</v>
      </c>
      <c r="M22" s="35">
        <v>0.2740943310033229</v>
      </c>
    </row>
    <row r="23" spans="1:13" ht="15.75">
      <c r="A23" s="1" t="s">
        <v>44</v>
      </c>
      <c r="B23" s="14" t="s">
        <v>45</v>
      </c>
      <c r="C23" s="36">
        <v>105.518</v>
      </c>
      <c r="D23" s="48">
        <v>2.7872021835137133</v>
      </c>
      <c r="E23" s="35">
        <v>15.518679277469246</v>
      </c>
      <c r="F23" s="35">
        <v>81.69411853901704</v>
      </c>
      <c r="G23" s="36">
        <v>384400</v>
      </c>
      <c r="H23" s="46">
        <v>1351</v>
      </c>
      <c r="I23" s="48">
        <v>21.018731680316012</v>
      </c>
      <c r="J23" s="35">
        <v>33.80508485237323</v>
      </c>
      <c r="K23" s="35">
        <v>11.129561837189115</v>
      </c>
      <c r="L23" s="35">
        <v>33.30439924016556</v>
      </c>
      <c r="M23" s="35">
        <v>0.7422223899560957</v>
      </c>
    </row>
    <row r="24" spans="1:13" ht="15.75">
      <c r="A24" s="1" t="s">
        <v>46</v>
      </c>
      <c r="B24" s="14" t="s">
        <v>47</v>
      </c>
      <c r="C24" s="36">
        <v>4903.949</v>
      </c>
      <c r="D24" s="48">
        <v>21.072731384441397</v>
      </c>
      <c r="E24" s="35">
        <v>31.985956623937156</v>
      </c>
      <c r="F24" s="35">
        <v>46.94131199162145</v>
      </c>
      <c r="G24" s="36">
        <v>189500</v>
      </c>
      <c r="H24" s="46">
        <v>925</v>
      </c>
      <c r="I24" s="48">
        <v>15.47664243570913</v>
      </c>
      <c r="J24" s="35">
        <v>31.16439293982922</v>
      </c>
      <c r="K24" s="35">
        <v>12.175869451567129</v>
      </c>
      <c r="L24" s="35">
        <v>40.62078343996614</v>
      </c>
      <c r="M24" s="35">
        <v>0.5623117329283776</v>
      </c>
    </row>
    <row r="25" spans="1:13" ht="15.75">
      <c r="A25" s="1" t="s">
        <v>48</v>
      </c>
      <c r="B25" s="14" t="s">
        <v>49</v>
      </c>
      <c r="C25" s="36">
        <v>2218.217</v>
      </c>
      <c r="D25" s="48">
        <v>28.77324445714734</v>
      </c>
      <c r="E25" s="35">
        <v>40.84154075097251</v>
      </c>
      <c r="F25" s="35">
        <v>30.385214791880145</v>
      </c>
      <c r="G25" s="36">
        <v>147500</v>
      </c>
      <c r="H25" s="46">
        <v>974</v>
      </c>
      <c r="I25" s="48">
        <v>20.13016369239306</v>
      </c>
      <c r="J25" s="35">
        <v>36.000559843838246</v>
      </c>
      <c r="K25" s="35">
        <v>11.665250542503543</v>
      </c>
      <c r="L25" s="35">
        <v>31.785319705512233</v>
      </c>
      <c r="M25" s="35">
        <v>0.41870621575291567</v>
      </c>
    </row>
    <row r="26" spans="1:13" ht="15.75">
      <c r="A26" s="1" t="s">
        <v>50</v>
      </c>
      <c r="B26" s="14" t="s">
        <v>51</v>
      </c>
      <c r="C26" s="36">
        <v>256.578</v>
      </c>
      <c r="D26" s="48">
        <v>2.7348408671047397</v>
      </c>
      <c r="E26" s="35">
        <v>9.207336560422172</v>
      </c>
      <c r="F26" s="35">
        <v>88.05782257247309</v>
      </c>
      <c r="G26" s="36">
        <v>453600</v>
      </c>
      <c r="H26" s="46">
        <v>1278</v>
      </c>
      <c r="I26" s="48">
        <v>14.635646968851884</v>
      </c>
      <c r="J26" s="35">
        <v>31.796148604746104</v>
      </c>
      <c r="K26" s="35">
        <v>13.3993824427437</v>
      </c>
      <c r="L26" s="35">
        <v>39.70594154481315</v>
      </c>
      <c r="M26" s="35">
        <v>0.46288043884515645</v>
      </c>
    </row>
    <row r="27" spans="1:13" ht="15.75">
      <c r="A27" s="1" t="s">
        <v>52</v>
      </c>
      <c r="B27" s="14" t="s">
        <v>53</v>
      </c>
      <c r="C27" s="36">
        <v>379.948</v>
      </c>
      <c r="D27" s="48">
        <v>29.892511606851464</v>
      </c>
      <c r="E27" s="35">
        <v>44.84297851284912</v>
      </c>
      <c r="F27" s="35">
        <v>25.264509880299407</v>
      </c>
      <c r="G27" s="36">
        <v>134900</v>
      </c>
      <c r="H27" s="46">
        <v>805</v>
      </c>
      <c r="I27" s="48">
        <v>18.96456487359731</v>
      </c>
      <c r="J27" s="35">
        <v>35.781683906263005</v>
      </c>
      <c r="K27" s="35">
        <v>12.75944520532397</v>
      </c>
      <c r="L27" s="35">
        <v>31.982793192944754</v>
      </c>
      <c r="M27" s="35">
        <v>0.5115128218709565</v>
      </c>
    </row>
    <row r="28" spans="1:13" ht="15.75">
      <c r="A28" s="1" t="s">
        <v>54</v>
      </c>
      <c r="B28" s="14" t="s">
        <v>55</v>
      </c>
      <c r="C28" s="36">
        <v>3277.573</v>
      </c>
      <c r="D28" s="48">
        <v>23.232464997728503</v>
      </c>
      <c r="E28" s="35">
        <v>31.267892431381387</v>
      </c>
      <c r="F28" s="35">
        <v>45.49964257089011</v>
      </c>
      <c r="G28" s="36">
        <v>183900</v>
      </c>
      <c r="H28" s="46">
        <v>1107</v>
      </c>
      <c r="I28" s="48">
        <v>16.436277413437406</v>
      </c>
      <c r="J28" s="35">
        <v>33.52117288860366</v>
      </c>
      <c r="K28" s="35">
        <v>12.571008118870791</v>
      </c>
      <c r="L28" s="35">
        <v>37.15939275754705</v>
      </c>
      <c r="M28" s="35">
        <v>0.3121488215410936</v>
      </c>
    </row>
    <row r="29" spans="1:13" ht="15.75">
      <c r="A29" s="1" t="s">
        <v>56</v>
      </c>
      <c r="B29" s="14" t="s">
        <v>57</v>
      </c>
      <c r="C29" s="36">
        <v>1759.089</v>
      </c>
      <c r="D29" s="48">
        <v>41.322070685451386</v>
      </c>
      <c r="E29" s="35">
        <v>42.672712978138115</v>
      </c>
      <c r="F29" s="35">
        <v>16.005216336410495</v>
      </c>
      <c r="G29" s="36">
        <v>114400</v>
      </c>
      <c r="H29" s="46">
        <v>822</v>
      </c>
      <c r="I29" s="48">
        <v>22.366266196758684</v>
      </c>
      <c r="J29" s="35">
        <v>39.17846895593958</v>
      </c>
      <c r="K29" s="35">
        <v>12.29627130635293</v>
      </c>
      <c r="L29" s="35">
        <v>25.86347229682812</v>
      </c>
      <c r="M29" s="35">
        <v>0.2955212441206912</v>
      </c>
    </row>
    <row r="30" spans="1:13" ht="15.75">
      <c r="A30" s="1" t="s">
        <v>58</v>
      </c>
      <c r="B30" s="14" t="s">
        <v>59</v>
      </c>
      <c r="C30" s="36">
        <v>877.796</v>
      </c>
      <c r="D30" s="48">
        <v>46.12221974126107</v>
      </c>
      <c r="E30" s="35">
        <v>39.0144179285392</v>
      </c>
      <c r="F30" s="35">
        <v>14.863362330199728</v>
      </c>
      <c r="G30" s="36">
        <v>106600</v>
      </c>
      <c r="H30" s="46">
        <v>724</v>
      </c>
      <c r="I30" s="48">
        <v>22.37352977385942</v>
      </c>
      <c r="J30" s="35">
        <v>41.217230563431265</v>
      </c>
      <c r="K30" s="35">
        <v>11.938208699071513</v>
      </c>
      <c r="L30" s="35">
        <v>24.26835520259307</v>
      </c>
      <c r="M30" s="35">
        <v>0.20267576104472648</v>
      </c>
    </row>
    <row r="31" spans="1:13" ht="15.75">
      <c r="A31" s="1" t="s">
        <v>60</v>
      </c>
      <c r="B31" s="14" t="s">
        <v>61</v>
      </c>
      <c r="C31" s="36">
        <v>744.58</v>
      </c>
      <c r="D31" s="48">
        <v>46.65744446533616</v>
      </c>
      <c r="E31" s="35">
        <v>36.07899755566897</v>
      </c>
      <c r="F31" s="35">
        <v>17.26355797899487</v>
      </c>
      <c r="G31" s="36">
        <v>107800</v>
      </c>
      <c r="H31" s="46">
        <v>776</v>
      </c>
      <c r="I31" s="48">
        <v>21.410447144392098</v>
      </c>
      <c r="J31" s="35">
        <v>40.82486155880651</v>
      </c>
      <c r="K31" s="35">
        <v>12.118150260352095</v>
      </c>
      <c r="L31" s="35">
        <v>25.436606331101746</v>
      </c>
      <c r="M31" s="35">
        <v>0.20993470534754938</v>
      </c>
    </row>
    <row r="32" spans="1:13" ht="15.75">
      <c r="A32" s="1" t="s">
        <v>62</v>
      </c>
      <c r="B32" s="14" t="s">
        <v>63</v>
      </c>
      <c r="C32" s="36">
        <v>1167.973</v>
      </c>
      <c r="D32" s="48">
        <v>48.043319494543105</v>
      </c>
      <c r="E32" s="35">
        <v>36.330719973835016</v>
      </c>
      <c r="F32" s="35">
        <v>15.625960531621876</v>
      </c>
      <c r="G32" s="36">
        <v>103900</v>
      </c>
      <c r="H32" s="46">
        <v>655</v>
      </c>
      <c r="I32" s="48">
        <v>24.093600668382763</v>
      </c>
      <c r="J32" s="35">
        <v>37.26193264987495</v>
      </c>
      <c r="K32" s="35">
        <v>11.023847019427244</v>
      </c>
      <c r="L32" s="35">
        <v>27.109176857382337</v>
      </c>
      <c r="M32" s="35">
        <v>0.5114428049327081</v>
      </c>
    </row>
    <row r="33" spans="1:13" ht="15.75">
      <c r="A33" s="1" t="s">
        <v>64</v>
      </c>
      <c r="B33" s="14" t="s">
        <v>65</v>
      </c>
      <c r="C33" s="36">
        <v>1136.873</v>
      </c>
      <c r="D33" s="48">
        <v>49.15140037629533</v>
      </c>
      <c r="E33" s="35">
        <v>35.729320689294234</v>
      </c>
      <c r="F33" s="35">
        <v>15.11927893441044</v>
      </c>
      <c r="G33" s="36">
        <v>101700</v>
      </c>
      <c r="H33" s="46">
        <v>629</v>
      </c>
      <c r="I33" s="48">
        <v>25.600213852378428</v>
      </c>
      <c r="J33" s="35">
        <v>35.30648398599085</v>
      </c>
      <c r="K33" s="35">
        <v>10.072658459930619</v>
      </c>
      <c r="L33" s="35">
        <v>28.473779674660456</v>
      </c>
      <c r="M33" s="35">
        <v>0.5468640270396398</v>
      </c>
    </row>
    <row r="34" spans="1:13" ht="15.75">
      <c r="A34" s="1" t="s">
        <v>66</v>
      </c>
      <c r="B34" s="14" t="s">
        <v>67</v>
      </c>
      <c r="C34" s="36">
        <v>389.203</v>
      </c>
      <c r="D34" s="48">
        <v>28.78600627436068</v>
      </c>
      <c r="E34" s="35">
        <v>36.18137578590093</v>
      </c>
      <c r="F34" s="35">
        <v>35.03261793973839</v>
      </c>
      <c r="G34" s="36">
        <v>155300</v>
      </c>
      <c r="H34" s="46">
        <v>781</v>
      </c>
      <c r="I34" s="48">
        <v>22.289532724585026</v>
      </c>
      <c r="J34" s="35">
        <v>35.03659337251126</v>
      </c>
      <c r="K34" s="35">
        <v>12.632265808457763</v>
      </c>
      <c r="L34" s="35">
        <v>29.776572991392403</v>
      </c>
      <c r="M34" s="35">
        <v>0.2650351030535428</v>
      </c>
    </row>
    <row r="35" spans="1:13" ht="15.75">
      <c r="A35" s="1" t="s">
        <v>68</v>
      </c>
      <c r="B35" s="14" t="s">
        <v>69</v>
      </c>
      <c r="C35" s="36">
        <v>1438.614</v>
      </c>
      <c r="D35" s="48">
        <v>10.40112219122016</v>
      </c>
      <c r="E35" s="35">
        <v>21.451827939947755</v>
      </c>
      <c r="F35" s="35">
        <v>68.14704986883208</v>
      </c>
      <c r="G35" s="36">
        <v>280200</v>
      </c>
      <c r="H35" s="46">
        <v>1307</v>
      </c>
      <c r="I35" s="48">
        <v>19.610972459787583</v>
      </c>
      <c r="J35" s="35">
        <v>35.904886201900965</v>
      </c>
      <c r="K35" s="35">
        <v>12.834891418745375</v>
      </c>
      <c r="L35" s="35">
        <v>31.275527546574423</v>
      </c>
      <c r="M35" s="35">
        <v>0.37372237299165123</v>
      </c>
    </row>
    <row r="36" spans="1:13" ht="15.75">
      <c r="A36" s="1" t="s">
        <v>70</v>
      </c>
      <c r="B36" s="14" t="s">
        <v>71</v>
      </c>
      <c r="C36" s="36">
        <v>1567.885</v>
      </c>
      <c r="D36" s="48">
        <v>2.629848490163501</v>
      </c>
      <c r="E36" s="35">
        <v>12.17978359382225</v>
      </c>
      <c r="F36" s="35">
        <v>85.19036791601425</v>
      </c>
      <c r="G36" s="36">
        <v>361500</v>
      </c>
      <c r="H36" s="46">
        <v>1426</v>
      </c>
      <c r="I36" s="48">
        <v>15.060686632992725</v>
      </c>
      <c r="J36" s="35">
        <v>33.19446745585722</v>
      </c>
      <c r="K36" s="35">
        <v>13.965943896649765</v>
      </c>
      <c r="L36" s="35">
        <v>37.31835873645637</v>
      </c>
      <c r="M36" s="35">
        <v>0.4605432780439226</v>
      </c>
    </row>
    <row r="37" spans="1:13" ht="15.75">
      <c r="A37" s="1" t="s">
        <v>72</v>
      </c>
      <c r="B37" s="14" t="s">
        <v>73</v>
      </c>
      <c r="C37" s="36">
        <v>2903.328</v>
      </c>
      <c r="D37" s="48">
        <v>26.667741295506396</v>
      </c>
      <c r="E37" s="35">
        <v>43.15626756604834</v>
      </c>
      <c r="F37" s="35">
        <v>30.175991138445262</v>
      </c>
      <c r="G37" s="36">
        <v>149300</v>
      </c>
      <c r="H37" s="46">
        <v>941</v>
      </c>
      <c r="I37" s="48">
        <v>18.453337533746197</v>
      </c>
      <c r="J37" s="35">
        <v>36.28443906543472</v>
      </c>
      <c r="K37" s="35">
        <v>12.476073597613741</v>
      </c>
      <c r="L37" s="35">
        <v>32.38428593645945</v>
      </c>
      <c r="M37" s="35">
        <v>0.4018638667458896</v>
      </c>
    </row>
    <row r="38" spans="1:13" ht="15.75">
      <c r="A38" s="1" t="s">
        <v>74</v>
      </c>
      <c r="B38" s="14" t="s">
        <v>75</v>
      </c>
      <c r="C38" s="36">
        <v>1530.659</v>
      </c>
      <c r="D38" s="48">
        <v>16.091435126961656</v>
      </c>
      <c r="E38" s="35">
        <v>34.374932627058016</v>
      </c>
      <c r="F38" s="35">
        <v>49.53363224598032</v>
      </c>
      <c r="G38" s="36">
        <v>198800</v>
      </c>
      <c r="H38" s="46">
        <v>1066</v>
      </c>
      <c r="I38" s="48">
        <v>17.41170094135613</v>
      </c>
      <c r="J38" s="35">
        <v>36.69750808877789</v>
      </c>
      <c r="K38" s="35">
        <v>14.334760962193776</v>
      </c>
      <c r="L38" s="35">
        <v>31.376767674918106</v>
      </c>
      <c r="M38" s="35">
        <v>0.17926233275410297</v>
      </c>
    </row>
    <row r="39" spans="1:13" ht="15.75">
      <c r="A39" s="1" t="s">
        <v>76</v>
      </c>
      <c r="B39" s="14" t="s">
        <v>77</v>
      </c>
      <c r="C39" s="36">
        <v>757.446</v>
      </c>
      <c r="D39" s="48">
        <v>61.20502319637308</v>
      </c>
      <c r="E39" s="35">
        <v>28.10193729982071</v>
      </c>
      <c r="F39" s="35">
        <v>10.693039503806212</v>
      </c>
      <c r="G39" s="36">
        <v>82700</v>
      </c>
      <c r="H39" s="46">
        <v>580</v>
      </c>
      <c r="I39" s="48">
        <v>21.681935635424008</v>
      </c>
      <c r="J39" s="35">
        <v>35.528564256334434</v>
      </c>
      <c r="K39" s="35">
        <v>10.416062126048447</v>
      </c>
      <c r="L39" s="35">
        <v>31.623347013223896</v>
      </c>
      <c r="M39" s="35">
        <v>0.7500909689692179</v>
      </c>
    </row>
    <row r="40" spans="1:13" ht="15.75">
      <c r="A40" s="1" t="s">
        <v>78</v>
      </c>
      <c r="B40" s="14" t="s">
        <v>79</v>
      </c>
      <c r="C40" s="36">
        <v>1614.217</v>
      </c>
      <c r="D40" s="48">
        <v>38.32886160906495</v>
      </c>
      <c r="E40" s="35">
        <v>40.238703966071476</v>
      </c>
      <c r="F40" s="35">
        <v>21.432434424863573</v>
      </c>
      <c r="G40" s="36">
        <v>123100</v>
      </c>
      <c r="H40" s="46">
        <v>765</v>
      </c>
      <c r="I40" s="48">
        <v>22.907290687043147</v>
      </c>
      <c r="J40" s="35">
        <v>39.08059287788214</v>
      </c>
      <c r="K40" s="35">
        <v>11.400412971141517</v>
      </c>
      <c r="L40" s="35">
        <v>26.299500269430514</v>
      </c>
      <c r="M40" s="35">
        <v>0.3122031945026836</v>
      </c>
    </row>
    <row r="41" spans="1:13" ht="15.75">
      <c r="A41" s="1" t="s">
        <v>80</v>
      </c>
      <c r="B41" s="14" t="s">
        <v>81</v>
      </c>
      <c r="C41" s="36">
        <v>254.458</v>
      </c>
      <c r="D41" s="48">
        <v>35.12996250854758</v>
      </c>
      <c r="E41" s="35">
        <v>37.880121670373896</v>
      </c>
      <c r="F41" s="35">
        <v>26.989915821078526</v>
      </c>
      <c r="G41" s="36">
        <v>131600</v>
      </c>
      <c r="H41" s="46">
        <v>700</v>
      </c>
      <c r="I41" s="48">
        <v>19.9185373878894</v>
      </c>
      <c r="J41" s="35">
        <v>34.48163774345911</v>
      </c>
      <c r="K41" s="35">
        <v>10.718171204160697</v>
      </c>
      <c r="L41" s="35">
        <v>34.35028923207557</v>
      </c>
      <c r="M41" s="35">
        <v>0.5313644324152206</v>
      </c>
    </row>
    <row r="42" spans="1:13" ht="15.75">
      <c r="A42" s="1" t="s">
        <v>82</v>
      </c>
      <c r="B42" s="14" t="s">
        <v>83</v>
      </c>
      <c r="C42" s="36">
        <v>474.682</v>
      </c>
      <c r="D42" s="48">
        <v>41.98979527346729</v>
      </c>
      <c r="E42" s="35">
        <v>41.78629061139879</v>
      </c>
      <c r="F42" s="35">
        <v>16.223914115133923</v>
      </c>
      <c r="G42" s="36">
        <v>113200</v>
      </c>
      <c r="H42" s="46">
        <v>804</v>
      </c>
      <c r="I42" s="48">
        <v>20.748401278976818</v>
      </c>
      <c r="J42" s="35">
        <v>39.772515321076476</v>
      </c>
      <c r="K42" s="35">
        <v>12.799427124966694</v>
      </c>
      <c r="L42" s="35">
        <v>26.449173994138025</v>
      </c>
      <c r="M42" s="35">
        <v>0.23048228084199307</v>
      </c>
    </row>
    <row r="43" spans="1:13" ht="15.75">
      <c r="A43" s="1" t="s">
        <v>84</v>
      </c>
      <c r="B43" s="14" t="s">
        <v>85</v>
      </c>
      <c r="C43" s="36">
        <v>550.125</v>
      </c>
      <c r="D43" s="48">
        <v>9.54546693933197</v>
      </c>
      <c r="E43" s="35">
        <v>19.672438082254033</v>
      </c>
      <c r="F43" s="35">
        <v>70.782094978414</v>
      </c>
      <c r="G43" s="36">
        <v>283400</v>
      </c>
      <c r="H43" s="46">
        <v>1247</v>
      </c>
      <c r="I43" s="48">
        <v>12.885423392568054</v>
      </c>
      <c r="J43" s="35">
        <v>30.563665627953547</v>
      </c>
      <c r="K43" s="35">
        <v>13.25458764960744</v>
      </c>
      <c r="L43" s="35">
        <v>42.35048613645509</v>
      </c>
      <c r="M43" s="35">
        <v>0.945837193415869</v>
      </c>
    </row>
    <row r="44" spans="1:13" ht="15.75">
      <c r="A44" s="1" t="s">
        <v>86</v>
      </c>
      <c r="B44" s="14" t="s">
        <v>87</v>
      </c>
      <c r="C44" s="36">
        <v>362.854</v>
      </c>
      <c r="D44" s="48">
        <v>10.281545745671814</v>
      </c>
      <c r="E44" s="35">
        <v>24.6804499881495</v>
      </c>
      <c r="F44" s="35">
        <v>65.03800426617869</v>
      </c>
      <c r="G44" s="36">
        <v>240100</v>
      </c>
      <c r="H44" s="46">
        <v>1253</v>
      </c>
      <c r="I44" s="48">
        <v>14.320736806596113</v>
      </c>
      <c r="J44" s="35">
        <v>33.03234511920545</v>
      </c>
      <c r="K44" s="35">
        <v>14.707889761432192</v>
      </c>
      <c r="L44" s="35">
        <v>37.79036471612706</v>
      </c>
      <c r="M44" s="35">
        <v>0.14866359663918285</v>
      </c>
    </row>
    <row r="45" spans="1:13" ht="15.75">
      <c r="A45" s="1" t="s">
        <v>88</v>
      </c>
      <c r="B45" s="14" t="s">
        <v>89</v>
      </c>
      <c r="C45" s="36">
        <v>2114.072</v>
      </c>
      <c r="D45" s="48">
        <v>5.656240657839469</v>
      </c>
      <c r="E45" s="35">
        <v>16.980973211886823</v>
      </c>
      <c r="F45" s="35">
        <v>77.3627861302737</v>
      </c>
      <c r="G45" s="36">
        <v>333900</v>
      </c>
      <c r="H45" s="46">
        <v>1545</v>
      </c>
      <c r="I45" s="48">
        <v>14.557000176819498</v>
      </c>
      <c r="J45" s="35">
        <v>31.04870037667912</v>
      </c>
      <c r="K45" s="35">
        <v>13.321339970315757</v>
      </c>
      <c r="L45" s="35">
        <v>40.73981546474059</v>
      </c>
      <c r="M45" s="35">
        <v>0.33314401144504396</v>
      </c>
    </row>
    <row r="46" spans="1:13" ht="15.75">
      <c r="A46" s="1" t="s">
        <v>90</v>
      </c>
      <c r="B46" s="14" t="s">
        <v>91</v>
      </c>
      <c r="C46" s="36">
        <v>504.354</v>
      </c>
      <c r="D46" s="48">
        <v>37.732624307530024</v>
      </c>
      <c r="E46" s="35">
        <v>37.843855704525</v>
      </c>
      <c r="F46" s="35">
        <v>24.423519987944974</v>
      </c>
      <c r="G46" s="36">
        <v>125500</v>
      </c>
      <c r="H46" s="46">
        <v>669</v>
      </c>
      <c r="I46" s="48">
        <v>21.55550373900221</v>
      </c>
      <c r="J46" s="35">
        <v>36.127267293501</v>
      </c>
      <c r="K46" s="35">
        <v>11.170700147458232</v>
      </c>
      <c r="L46" s="35">
        <v>30.596105657601324</v>
      </c>
      <c r="M46" s="35">
        <v>0.5504231624372317</v>
      </c>
    </row>
    <row r="47" spans="1:13" ht="15.75">
      <c r="A47" s="1" t="s">
        <v>92</v>
      </c>
      <c r="B47" s="14" t="s">
        <v>93</v>
      </c>
      <c r="C47" s="36">
        <v>3936.378</v>
      </c>
      <c r="D47" s="48">
        <v>22.842267688722984</v>
      </c>
      <c r="E47" s="35">
        <v>19.759103419437867</v>
      </c>
      <c r="F47" s="35">
        <v>57.398628891839145</v>
      </c>
      <c r="G47" s="36">
        <v>258900</v>
      </c>
      <c r="H47" s="46">
        <v>1163</v>
      </c>
      <c r="I47" s="48">
        <v>17.577751661036466</v>
      </c>
      <c r="J47" s="35">
        <v>31.488119161082356</v>
      </c>
      <c r="K47" s="35">
        <v>11.680354521093046</v>
      </c>
      <c r="L47" s="35">
        <v>38.907877556488515</v>
      </c>
      <c r="M47" s="35">
        <v>0.34589710029961346</v>
      </c>
    </row>
    <row r="48" spans="1:13" ht="15.75">
      <c r="A48" s="1" t="s">
        <v>94</v>
      </c>
      <c r="B48" s="14" t="s">
        <v>95</v>
      </c>
      <c r="C48" s="36">
        <v>2325.14</v>
      </c>
      <c r="D48" s="48">
        <v>35.614328599568196</v>
      </c>
      <c r="E48" s="35">
        <v>40.49442184126547</v>
      </c>
      <c r="F48" s="35">
        <v>23.89124955916633</v>
      </c>
      <c r="G48" s="36">
        <v>127600</v>
      </c>
      <c r="H48" s="46">
        <v>831</v>
      </c>
      <c r="I48" s="48">
        <v>20.068569267081866</v>
      </c>
      <c r="J48" s="35">
        <v>36.5780610078616</v>
      </c>
      <c r="K48" s="35">
        <v>12.012759316414419</v>
      </c>
      <c r="L48" s="35">
        <v>30.912465021994333</v>
      </c>
      <c r="M48" s="35">
        <v>0.428145386647779</v>
      </c>
    </row>
    <row r="49" spans="1:13" ht="15.75">
      <c r="A49" s="1" t="s">
        <v>96</v>
      </c>
      <c r="B49" s="14" t="s">
        <v>97</v>
      </c>
      <c r="C49" s="36">
        <v>182.49</v>
      </c>
      <c r="D49" s="48">
        <v>58.04427639870677</v>
      </c>
      <c r="E49" s="35">
        <v>33.18538002082306</v>
      </c>
      <c r="F49" s="35">
        <v>8.770343580470161</v>
      </c>
      <c r="G49" s="36">
        <v>88600</v>
      </c>
      <c r="H49" s="46">
        <v>599</v>
      </c>
      <c r="I49" s="48">
        <v>24.292351898269853</v>
      </c>
      <c r="J49" s="35">
        <v>40.34765951376576</v>
      </c>
      <c r="K49" s="35">
        <v>13.773919422877057</v>
      </c>
      <c r="L49" s="35">
        <v>21.523914328218297</v>
      </c>
      <c r="M49" s="35">
        <v>0.062154836869026515</v>
      </c>
    </row>
    <row r="50" spans="1:13" ht="15.75">
      <c r="A50" s="1" t="s">
        <v>98</v>
      </c>
      <c r="B50" s="14" t="s">
        <v>99</v>
      </c>
      <c r="C50" s="36">
        <v>3152.61</v>
      </c>
      <c r="D50" s="48">
        <v>32.66341222035076</v>
      </c>
      <c r="E50" s="35">
        <v>46.31806661781825</v>
      </c>
      <c r="F50" s="35">
        <v>21.018521161830993</v>
      </c>
      <c r="G50" s="36">
        <v>129600</v>
      </c>
      <c r="H50" s="46">
        <v>896</v>
      </c>
      <c r="I50" s="48">
        <v>19.476758766510905</v>
      </c>
      <c r="J50" s="35">
        <v>37.71607111221548</v>
      </c>
      <c r="K50" s="35">
        <v>12.652397287851702</v>
      </c>
      <c r="L50" s="35">
        <v>29.858019450714046</v>
      </c>
      <c r="M50" s="35">
        <v>0.2967533827078689</v>
      </c>
    </row>
    <row r="51" spans="1:13" ht="15.75">
      <c r="A51" s="1" t="s">
        <v>100</v>
      </c>
      <c r="B51" s="14" t="s">
        <v>101</v>
      </c>
      <c r="C51" s="36">
        <v>937.051</v>
      </c>
      <c r="D51" s="48">
        <v>57.48385093233986</v>
      </c>
      <c r="E51" s="35">
        <v>31.79858940441876</v>
      </c>
      <c r="F51" s="35">
        <v>10.717559663241381</v>
      </c>
      <c r="G51" s="36">
        <v>89100</v>
      </c>
      <c r="H51" s="46">
        <v>631</v>
      </c>
      <c r="I51" s="48">
        <v>24.949089438332432</v>
      </c>
      <c r="J51" s="35">
        <v>37.690064625063364</v>
      </c>
      <c r="K51" s="35">
        <v>11.114486505389543</v>
      </c>
      <c r="L51" s="35">
        <v>25.912372017117956</v>
      </c>
      <c r="M51" s="35">
        <v>0.33398741409670624</v>
      </c>
    </row>
    <row r="52" spans="1:13" ht="15.75">
      <c r="A52" s="1" t="s">
        <v>102</v>
      </c>
      <c r="B52" s="14" t="s">
        <v>103</v>
      </c>
      <c r="C52" s="36">
        <v>909.113</v>
      </c>
      <c r="D52" s="48">
        <v>12.86077748310716</v>
      </c>
      <c r="E52" s="35">
        <v>36.73283739205137</v>
      </c>
      <c r="F52" s="35">
        <v>50.40638512484147</v>
      </c>
      <c r="G52" s="36">
        <v>201200</v>
      </c>
      <c r="H52" s="46">
        <v>1030</v>
      </c>
      <c r="I52" s="48">
        <v>14.893808649039798</v>
      </c>
      <c r="J52" s="35">
        <v>35.0874795606689</v>
      </c>
      <c r="K52" s="35">
        <v>13.770324808728235</v>
      </c>
      <c r="L52" s="35">
        <v>35.83253491185271</v>
      </c>
      <c r="M52" s="35">
        <v>0.4158520697103477</v>
      </c>
    </row>
    <row r="53" spans="1:13" ht="15.75">
      <c r="A53" s="1" t="s">
        <v>104</v>
      </c>
      <c r="B53" s="14" t="s">
        <v>105</v>
      </c>
      <c r="C53" s="36">
        <v>3474.048</v>
      </c>
      <c r="D53" s="48">
        <v>36.25413350650308</v>
      </c>
      <c r="E53" s="35">
        <v>35.65702028296673</v>
      </c>
      <c r="F53" s="35">
        <v>28.088846210530193</v>
      </c>
      <c r="G53" s="36">
        <v>131900</v>
      </c>
      <c r="H53" s="46">
        <v>840</v>
      </c>
      <c r="I53" s="48">
        <v>19.08698185784423</v>
      </c>
      <c r="J53" s="35">
        <v>36.91604114270528</v>
      </c>
      <c r="K53" s="35">
        <v>12.677085683517863</v>
      </c>
      <c r="L53" s="35">
        <v>30.99876671543516</v>
      </c>
      <c r="M53" s="35">
        <v>0.32112460049746633</v>
      </c>
    </row>
    <row r="54" spans="1:13" ht="15.75">
      <c r="A54" s="1" t="s">
        <v>106</v>
      </c>
      <c r="B54" s="14" t="s">
        <v>107</v>
      </c>
      <c r="C54" s="36">
        <v>254.639</v>
      </c>
      <c r="D54" s="48">
        <v>2.592690043551852</v>
      </c>
      <c r="E54" s="35">
        <v>17.304890452758613</v>
      </c>
      <c r="F54" s="35">
        <v>80.10241950368953</v>
      </c>
      <c r="G54" s="36">
        <v>281300</v>
      </c>
      <c r="H54" s="46">
        <v>1315</v>
      </c>
      <c r="I54" s="48">
        <v>16.363211189784753</v>
      </c>
      <c r="J54" s="35">
        <v>32.346287292937866</v>
      </c>
      <c r="K54" s="35">
        <v>13.329744075004623</v>
      </c>
      <c r="L54" s="35">
        <v>37.756822309959645</v>
      </c>
      <c r="M54" s="35">
        <v>0.20393513231311386</v>
      </c>
    </row>
    <row r="55" spans="1:13" ht="15.75">
      <c r="A55" s="1" t="s">
        <v>108</v>
      </c>
      <c r="B55" s="14" t="s">
        <v>109</v>
      </c>
      <c r="C55" s="36">
        <v>1146.62</v>
      </c>
      <c r="D55" s="48">
        <v>43.9547539725454</v>
      </c>
      <c r="E55" s="35">
        <v>34.90450192740403</v>
      </c>
      <c r="F55" s="35">
        <v>21.140744100050586</v>
      </c>
      <c r="G55" s="36">
        <v>113100</v>
      </c>
      <c r="H55" s="46">
        <v>720</v>
      </c>
      <c r="I55" s="48">
        <v>20.75176749661369</v>
      </c>
      <c r="J55" s="35">
        <v>36.88601403084713</v>
      </c>
      <c r="K55" s="35">
        <v>11.288516284976517</v>
      </c>
      <c r="L55" s="35">
        <v>30.582363364293226</v>
      </c>
      <c r="M55" s="35">
        <v>0.4913388232694356</v>
      </c>
    </row>
    <row r="56" spans="1:13" ht="15.75">
      <c r="A56" s="1" t="s">
        <v>110</v>
      </c>
      <c r="B56" s="14" t="s">
        <v>111</v>
      </c>
      <c r="C56" s="36">
        <v>214.246</v>
      </c>
      <c r="D56" s="48">
        <v>49.073494954398214</v>
      </c>
      <c r="E56" s="35">
        <v>36.408147643363236</v>
      </c>
      <c r="F56" s="35">
        <v>14.51835740223855</v>
      </c>
      <c r="G56" s="36">
        <v>101700</v>
      </c>
      <c r="H56" s="46">
        <v>658</v>
      </c>
      <c r="I56" s="48">
        <v>21.643565783468254</v>
      </c>
      <c r="J56" s="35">
        <v>41.1155684739004</v>
      </c>
      <c r="K56" s="35">
        <v>11.678557415903978</v>
      </c>
      <c r="L56" s="35">
        <v>25.45180843482508</v>
      </c>
      <c r="M56" s="35">
        <v>0.11049989190227967</v>
      </c>
    </row>
    <row r="57" spans="1:13" ht="15.75">
      <c r="A57" s="1" t="s">
        <v>112</v>
      </c>
      <c r="B57" s="14" t="s">
        <v>113</v>
      </c>
      <c r="C57" s="36">
        <v>1638.837</v>
      </c>
      <c r="D57" s="48">
        <v>42.699853615704306</v>
      </c>
      <c r="E57" s="35">
        <v>38.288127495290865</v>
      </c>
      <c r="F57" s="35">
        <v>19.012018889004825</v>
      </c>
      <c r="G57" s="36">
        <v>114000</v>
      </c>
      <c r="H57" s="46">
        <v>717</v>
      </c>
      <c r="I57" s="48">
        <v>21.5730293904331</v>
      </c>
      <c r="J57" s="35">
        <v>36.83540108647099</v>
      </c>
      <c r="K57" s="35">
        <v>11.59036873730169</v>
      </c>
      <c r="L57" s="35">
        <v>29.488801471683068</v>
      </c>
      <c r="M57" s="35">
        <v>0.5123993141111544</v>
      </c>
    </row>
    <row r="58" spans="1:13" ht="15.75">
      <c r="A58" s="1" t="s">
        <v>114</v>
      </c>
      <c r="B58" s="14" t="s">
        <v>115</v>
      </c>
      <c r="C58" s="36">
        <v>5162.604</v>
      </c>
      <c r="D58" s="48">
        <v>47.00592956577727</v>
      </c>
      <c r="E58" s="35">
        <v>35.89496695853488</v>
      </c>
      <c r="F58" s="35">
        <v>17.09910347568785</v>
      </c>
      <c r="G58" s="36">
        <v>106000</v>
      </c>
      <c r="H58" s="46">
        <v>878</v>
      </c>
      <c r="I58" s="48">
        <v>18.2347218318668</v>
      </c>
      <c r="J58" s="35">
        <v>36.73771306971731</v>
      </c>
      <c r="K58" s="35">
        <v>12.13571602852563</v>
      </c>
      <c r="L58" s="35">
        <v>32.405622353518915</v>
      </c>
      <c r="M58" s="35">
        <v>0.4862267163713521</v>
      </c>
    </row>
    <row r="59" spans="1:13" ht="15.75">
      <c r="A59" s="1" t="s">
        <v>116</v>
      </c>
      <c r="B59" s="14" t="s">
        <v>117</v>
      </c>
      <c r="C59" s="36">
        <v>558.769</v>
      </c>
      <c r="D59" s="48">
        <v>12.154754469199258</v>
      </c>
      <c r="E59" s="35">
        <v>53.77660535928085</v>
      </c>
      <c r="F59" s="35">
        <v>34.068640171519895</v>
      </c>
      <c r="G59" s="36">
        <v>167200</v>
      </c>
      <c r="H59" s="46">
        <v>1024</v>
      </c>
      <c r="I59" s="48">
        <v>17.036606318167244</v>
      </c>
      <c r="J59" s="35">
        <v>35.90304996817466</v>
      </c>
      <c r="K59" s="35">
        <v>14.081635583121562</v>
      </c>
      <c r="L59" s="35">
        <v>32.78488463912937</v>
      </c>
      <c r="M59" s="35">
        <v>0.19382349140715854</v>
      </c>
    </row>
    <row r="60" spans="1:13" ht="15.75">
      <c r="A60" s="1" t="s">
        <v>118</v>
      </c>
      <c r="B60" s="14" t="s">
        <v>119</v>
      </c>
      <c r="C60" s="36">
        <v>176.86</v>
      </c>
      <c r="D60" s="48">
        <v>19.41648761732444</v>
      </c>
      <c r="E60" s="35">
        <v>39.99773832409816</v>
      </c>
      <c r="F60" s="35">
        <v>40.58577405857741</v>
      </c>
      <c r="G60" s="36">
        <v>173400</v>
      </c>
      <c r="H60" s="46">
        <v>987</v>
      </c>
      <c r="I60" s="48">
        <v>15.00016881626038</v>
      </c>
      <c r="J60" s="35">
        <v>37.64180565872105</v>
      </c>
      <c r="K60" s="35">
        <v>13.847997839151867</v>
      </c>
      <c r="L60" s="35">
        <v>33.25089472618002</v>
      </c>
      <c r="M60" s="35">
        <v>0.25913295968667704</v>
      </c>
    </row>
    <row r="61" spans="1:13" ht="15.75">
      <c r="A61" s="1" t="s">
        <v>120</v>
      </c>
      <c r="B61" s="14" t="s">
        <v>121</v>
      </c>
      <c r="C61" s="36">
        <v>2012.391</v>
      </c>
      <c r="D61" s="48">
        <v>19.626156149575305</v>
      </c>
      <c r="E61" s="35">
        <v>27.844588849781182</v>
      </c>
      <c r="F61" s="35">
        <v>52.529255000643516</v>
      </c>
      <c r="G61" s="36">
        <v>212300</v>
      </c>
      <c r="H61" s="46">
        <v>1095</v>
      </c>
      <c r="I61" s="48">
        <v>19.53183887778107</v>
      </c>
      <c r="J61" s="35">
        <v>36.35881316501316</v>
      </c>
      <c r="K61" s="35">
        <v>13.016160120819276</v>
      </c>
      <c r="L61" s="35">
        <v>30.839174265928598</v>
      </c>
      <c r="M61" s="35">
        <v>0.2540135704578961</v>
      </c>
    </row>
    <row r="62" spans="1:13" ht="15.75">
      <c r="A62" s="1" t="s">
        <v>122</v>
      </c>
      <c r="B62" s="14" t="s">
        <v>123</v>
      </c>
      <c r="C62" s="36">
        <v>1584.549</v>
      </c>
      <c r="D62" s="48">
        <v>11.462441363441584</v>
      </c>
      <c r="E62" s="35">
        <v>29.791505343160736</v>
      </c>
      <c r="F62" s="35">
        <v>58.74605329339768</v>
      </c>
      <c r="G62" s="36">
        <v>227700</v>
      </c>
      <c r="H62" s="46">
        <v>1169</v>
      </c>
      <c r="I62" s="48">
        <v>14.759244661060375</v>
      </c>
      <c r="J62" s="35">
        <v>34.67423367458199</v>
      </c>
      <c r="K62" s="35">
        <v>14.207083550487603</v>
      </c>
      <c r="L62" s="35">
        <v>36.02840334212426</v>
      </c>
      <c r="M62" s="35">
        <v>0.3310347717457632</v>
      </c>
    </row>
    <row r="63" spans="1:13" ht="15.75">
      <c r="A63" s="1" t="s">
        <v>124</v>
      </c>
      <c r="B63" s="14" t="s">
        <v>125</v>
      </c>
      <c r="C63" s="36">
        <v>558.289</v>
      </c>
      <c r="D63" s="48">
        <v>60.77801998606457</v>
      </c>
      <c r="E63" s="35">
        <v>28.155847598645146</v>
      </c>
      <c r="F63" s="35">
        <v>11.066132415290289</v>
      </c>
      <c r="G63" s="36">
        <v>84400</v>
      </c>
      <c r="H63" s="46">
        <v>447</v>
      </c>
      <c r="I63" s="48">
        <v>28.697990376450612</v>
      </c>
      <c r="J63" s="35">
        <v>36.1339513161619</v>
      </c>
      <c r="K63" s="35">
        <v>9.073733371072743</v>
      </c>
      <c r="L63" s="35">
        <v>25.522926691197284</v>
      </c>
      <c r="M63" s="35">
        <v>0.5713982451174638</v>
      </c>
    </row>
    <row r="64" spans="1:13" ht="15.75">
      <c r="A64" s="1" t="s">
        <v>126</v>
      </c>
      <c r="B64" s="14" t="s">
        <v>127</v>
      </c>
      <c r="C64" s="36">
        <v>1556.441</v>
      </c>
      <c r="D64" s="48">
        <v>23.13078362751945</v>
      </c>
      <c r="E64" s="35">
        <v>46.37413175314708</v>
      </c>
      <c r="F64" s="35">
        <v>30.49508461933347</v>
      </c>
      <c r="G64" s="36">
        <v>152600</v>
      </c>
      <c r="H64" s="46">
        <v>974</v>
      </c>
      <c r="I64" s="48">
        <v>14.995448720195274</v>
      </c>
      <c r="J64" s="35">
        <v>38.11784452146206</v>
      </c>
      <c r="K64" s="35">
        <v>14.294523214368592</v>
      </c>
      <c r="L64" s="35">
        <v>32.36125700570307</v>
      </c>
      <c r="M64" s="35">
        <v>0.2309265382710062</v>
      </c>
    </row>
    <row r="65" spans="1:13" ht="15.75">
      <c r="A65" s="1" t="s">
        <v>128</v>
      </c>
      <c r="B65" s="14" t="s">
        <v>129</v>
      </c>
      <c r="C65" s="36">
        <v>146.504</v>
      </c>
      <c r="D65" s="48">
        <v>32.06806640091738</v>
      </c>
      <c r="E65" s="35">
        <v>43.772183694643154</v>
      </c>
      <c r="F65" s="35">
        <v>24.15974990443947</v>
      </c>
      <c r="G65" s="36">
        <v>135000</v>
      </c>
      <c r="H65" s="46">
        <v>698</v>
      </c>
      <c r="I65" s="48">
        <v>24.63504057588697</v>
      </c>
      <c r="J65" s="35">
        <v>38.38501263106123</v>
      </c>
      <c r="K65" s="35">
        <v>11.260646978605442</v>
      </c>
      <c r="L65" s="35">
        <v>25.541570722764973</v>
      </c>
      <c r="M65" s="35">
        <v>0.17772909168138426</v>
      </c>
    </row>
    <row r="66" spans="1:13" ht="15.75">
      <c r="A66" s="9"/>
      <c r="B66" s="13"/>
      <c r="C66" s="40"/>
      <c r="D66" s="45"/>
      <c r="E66" s="47"/>
      <c r="F66" s="47"/>
      <c r="G66" s="45"/>
      <c r="H66" s="47"/>
      <c r="I66" s="45"/>
      <c r="J66" s="47"/>
      <c r="K66" s="47"/>
      <c r="L66" s="47"/>
      <c r="M66" s="47"/>
    </row>
    <row r="67" ht="15.75">
      <c r="C67" s="5"/>
    </row>
    <row r="68" spans="1:3" ht="15.75">
      <c r="A68" t="s">
        <v>138</v>
      </c>
      <c r="C68" s="5"/>
    </row>
    <row r="69" spans="1:3" ht="15.75">
      <c r="A69" s="1" t="s">
        <v>157</v>
      </c>
      <c r="B69" s="1"/>
      <c r="C69" s="5"/>
    </row>
    <row r="70" spans="1:3" ht="15.75">
      <c r="A70" s="1" t="s">
        <v>143</v>
      </c>
      <c r="B70" s="1"/>
      <c r="C70" s="5"/>
    </row>
    <row r="71" spans="1:3" ht="15.75">
      <c r="A71" s="1" t="s">
        <v>144</v>
      </c>
      <c r="B71" s="1"/>
      <c r="C71" s="5"/>
    </row>
    <row r="72" spans="1:3" ht="15.75">
      <c r="A72" s="1" t="s">
        <v>145</v>
      </c>
      <c r="B72" s="1"/>
      <c r="C72" s="5"/>
    </row>
    <row r="73" spans="1:3" ht="15.75">
      <c r="A73" s="1" t="s">
        <v>146</v>
      </c>
      <c r="B73" s="1"/>
      <c r="C73" s="5"/>
    </row>
    <row r="74" spans="1:3" ht="15.75">
      <c r="A74" s="1" t="s">
        <v>147</v>
      </c>
      <c r="B74" s="1"/>
      <c r="C74" s="5"/>
    </row>
    <row r="75" spans="1:3" ht="15.75">
      <c r="A75" t="s">
        <v>158</v>
      </c>
      <c r="C75" s="5"/>
    </row>
    <row r="76" ht="15.75">
      <c r="C76" s="5"/>
    </row>
    <row r="77" spans="1:2" ht="15.75">
      <c r="A77" s="6"/>
      <c r="B77" s="5"/>
    </row>
    <row r="78" ht="15.75">
      <c r="B78" s="5"/>
    </row>
    <row r="79" spans="1:2" ht="15.75">
      <c r="A79" s="6"/>
      <c r="B79" s="5"/>
    </row>
    <row r="80" spans="1:2" ht="15.75">
      <c r="A80" s="1"/>
      <c r="B80" s="5"/>
    </row>
    <row r="81" spans="1:2" ht="15.75">
      <c r="A81" s="1"/>
      <c r="B81" s="5"/>
    </row>
    <row r="82" ht="15.75">
      <c r="C82" s="5"/>
    </row>
    <row r="83" ht="15.75">
      <c r="C83" s="5"/>
    </row>
    <row r="84" ht="15.75">
      <c r="C84" s="5"/>
    </row>
  </sheetData>
  <mergeCells count="11">
    <mergeCell ref="J9:J12"/>
    <mergeCell ref="K9:K12"/>
    <mergeCell ref="L9:L12"/>
    <mergeCell ref="I5:L8"/>
    <mergeCell ref="I9:I12"/>
    <mergeCell ref="D5:F8"/>
    <mergeCell ref="G5:G12"/>
    <mergeCell ref="H5:H12"/>
    <mergeCell ref="E9:E12"/>
    <mergeCell ref="D9:D12"/>
    <mergeCell ref="F9:F12"/>
  </mergeCells>
  <hyperlinks>
    <hyperlink ref="A3" location="notes!A1" display="[See notes]"/>
  </hyperlinks>
  <printOptions/>
  <pageMargins left="0.75" right="0.75" top="1" bottom="1" header="0.5" footer="0.5"/>
  <pageSetup fitToHeight="1" fitToWidth="1" horizontalDpi="600" verticalDpi="600" orientation="landscape" paperSize="17" scale="51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" width="35.09765625" style="0" customWidth="1"/>
    <col min="2" max="7" width="13.69921875" style="0" customWidth="1"/>
    <col min="8" max="11" width="9.69921875" style="0" customWidth="1"/>
    <col min="12" max="12" width="9.69921875" style="0" hidden="1" customWidth="1"/>
    <col min="13" max="16384" width="9.69921875" style="0" customWidth="1"/>
  </cols>
  <sheetData>
    <row r="1" ht="16.5">
      <c r="A1" s="44" t="s">
        <v>155</v>
      </c>
    </row>
    <row r="3" ht="15.75">
      <c r="A3" s="57" t="s">
        <v>172</v>
      </c>
    </row>
    <row r="5" ht="15.75">
      <c r="A5" t="s">
        <v>174</v>
      </c>
    </row>
    <row r="6" ht="16.5">
      <c r="A6" s="1" t="s">
        <v>156</v>
      </c>
    </row>
    <row r="7" ht="15.75">
      <c r="A7" s="1" t="s">
        <v>133</v>
      </c>
    </row>
    <row r="8" ht="15.75">
      <c r="A8" s="1" t="s">
        <v>134</v>
      </c>
    </row>
    <row r="9" ht="15.75">
      <c r="A9" s="1" t="s">
        <v>135</v>
      </c>
    </row>
    <row r="10" ht="15.75">
      <c r="A10" s="1" t="s">
        <v>0</v>
      </c>
    </row>
    <row r="11" ht="15.75">
      <c r="A11" s="1" t="s">
        <v>1</v>
      </c>
    </row>
    <row r="12" ht="15.75">
      <c r="B12" s="5"/>
    </row>
    <row r="13" spans="1:2" ht="15.75">
      <c r="A13" s="1" t="s">
        <v>130</v>
      </c>
      <c r="B13" s="5"/>
    </row>
    <row r="14" spans="1:2" ht="15.75">
      <c r="A14" s="1" t="s">
        <v>136</v>
      </c>
      <c r="B14" s="5"/>
    </row>
    <row r="15" spans="1:2" ht="15.75">
      <c r="A15" s="1" t="s">
        <v>139</v>
      </c>
      <c r="B15" s="5"/>
    </row>
    <row r="16" spans="1:2" ht="15.75">
      <c r="A16" s="1" t="s">
        <v>160</v>
      </c>
      <c r="B16" s="5"/>
    </row>
    <row r="17" spans="1:2" ht="15.75">
      <c r="A17" s="1" t="s">
        <v>161</v>
      </c>
      <c r="B17" s="5"/>
    </row>
    <row r="18" spans="1:2" ht="15.75">
      <c r="A18" s="1"/>
      <c r="B18" s="5"/>
    </row>
    <row r="19" spans="1:2" ht="15.75">
      <c r="A19" t="s">
        <v>138</v>
      </c>
      <c r="B19" s="5"/>
    </row>
    <row r="20" spans="1:2" ht="15.75">
      <c r="A20" s="1" t="s">
        <v>157</v>
      </c>
      <c r="B20" s="5"/>
    </row>
    <row r="21" spans="1:2" ht="15.75">
      <c r="A21" s="1" t="s">
        <v>143</v>
      </c>
      <c r="B21" s="5"/>
    </row>
    <row r="22" spans="1:2" ht="15.75">
      <c r="A22" s="1" t="s">
        <v>144</v>
      </c>
      <c r="B22" s="5"/>
    </row>
    <row r="23" spans="1:2" ht="15.75">
      <c r="A23" s="1" t="s">
        <v>145</v>
      </c>
      <c r="B23" s="5"/>
    </row>
    <row r="24" spans="1:2" ht="15.75">
      <c r="A24" s="1" t="s">
        <v>146</v>
      </c>
      <c r="B24" s="5"/>
    </row>
    <row r="25" spans="1:2" ht="15.75">
      <c r="A25" s="1" t="s">
        <v>147</v>
      </c>
      <c r="B25" s="5"/>
    </row>
    <row r="26" spans="1:2" ht="15.75">
      <c r="A26" t="s">
        <v>158</v>
      </c>
      <c r="B26" s="5"/>
    </row>
    <row r="27" spans="1:2" ht="15.75">
      <c r="A27" s="6"/>
      <c r="B27" s="5"/>
    </row>
    <row r="28" spans="1:2" ht="16.5" customHeight="1">
      <c r="A28" t="s">
        <v>173</v>
      </c>
      <c r="B28" s="5"/>
    </row>
    <row r="29" spans="1:2" s="44" customFormat="1" ht="15.75">
      <c r="A29" s="57" t="s">
        <v>154</v>
      </c>
      <c r="B29" s="34"/>
    </row>
    <row r="30" spans="1:2" ht="15.75">
      <c r="A30" s="1"/>
      <c r="B30" s="5"/>
    </row>
    <row r="31" spans="1:2" ht="15.75">
      <c r="A31" s="1"/>
      <c r="B31" s="5"/>
    </row>
    <row r="32" ht="15.75">
      <c r="B32" s="5"/>
    </row>
    <row r="33" ht="15.75">
      <c r="B33" s="5"/>
    </row>
    <row r="34" ht="15.75">
      <c r="B34" s="5"/>
    </row>
  </sheetData>
  <hyperlinks>
    <hyperlink ref="A29" r:id="rId1" display="http://factfinder.census.gov/"/>
    <hyperlink ref="A3" location="data!A1" display="[Back to data]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4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47.796875" style="0" customWidth="1"/>
    <col min="2" max="2" width="8.69921875" style="0" customWidth="1"/>
    <col min="3" max="3" width="15.69921875" style="0" customWidth="1"/>
    <col min="4" max="4" width="13.69921875" style="0" hidden="1" customWidth="1"/>
    <col min="5" max="13" width="13.69921875" style="0" customWidth="1"/>
    <col min="15" max="23" width="13.69921875" style="0" customWidth="1"/>
    <col min="24" max="16384" width="9.69921875" style="0" customWidth="1"/>
  </cols>
  <sheetData>
    <row r="1" ht="16.5">
      <c r="A1" s="44" t="s">
        <v>152</v>
      </c>
    </row>
    <row r="3" ht="16.5">
      <c r="A3" s="1" t="s">
        <v>153</v>
      </c>
    </row>
    <row r="4" ht="15.75">
      <c r="A4" s="1" t="s">
        <v>133</v>
      </c>
    </row>
    <row r="5" ht="15.75">
      <c r="A5" s="1" t="s">
        <v>134</v>
      </c>
    </row>
    <row r="6" ht="15.75">
      <c r="A6" s="1" t="s">
        <v>135</v>
      </c>
    </row>
    <row r="7" ht="15.75">
      <c r="A7" s="1" t="s">
        <v>0</v>
      </c>
    </row>
    <row r="8" ht="15.75">
      <c r="A8" s="1" t="s">
        <v>1</v>
      </c>
    </row>
    <row r="9" spans="3:14" ht="15.7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.75">
      <c r="A10" s="8"/>
      <c r="B10" s="10"/>
      <c r="C10" s="10"/>
      <c r="D10" s="8"/>
      <c r="E10" s="10"/>
      <c r="F10" s="8"/>
      <c r="G10" s="8"/>
      <c r="H10" s="10"/>
      <c r="I10" s="8"/>
      <c r="J10" s="10"/>
      <c r="K10" s="8"/>
      <c r="L10" s="8"/>
      <c r="M10" s="8"/>
      <c r="N10" s="8"/>
    </row>
    <row r="11" spans="2:10" ht="15.75">
      <c r="B11" s="11"/>
      <c r="C11" s="11"/>
      <c r="E11" s="11"/>
      <c r="H11" s="11"/>
      <c r="J11" s="14" t="s">
        <v>2</v>
      </c>
    </row>
    <row r="12" spans="2:10" ht="15.75">
      <c r="B12" s="11"/>
      <c r="C12" s="11"/>
      <c r="E12" s="14" t="s">
        <v>149</v>
      </c>
      <c r="H12" s="11"/>
      <c r="I12" s="4" t="s">
        <v>3</v>
      </c>
      <c r="J12" s="14" t="s">
        <v>140</v>
      </c>
    </row>
    <row r="13" spans="2:14" ht="15.75">
      <c r="B13" s="12" t="s">
        <v>4</v>
      </c>
      <c r="C13" s="11"/>
      <c r="D13" s="9"/>
      <c r="E13" s="13"/>
      <c r="F13" s="9"/>
      <c r="G13" s="9"/>
      <c r="H13" s="11"/>
      <c r="I13" s="4" t="s">
        <v>5</v>
      </c>
      <c r="J13" s="13"/>
      <c r="K13" s="9"/>
      <c r="L13" s="9"/>
      <c r="M13" s="9"/>
      <c r="N13" s="9"/>
    </row>
    <row r="14" spans="1:10" ht="15.75">
      <c r="A14" s="2" t="s">
        <v>6</v>
      </c>
      <c r="B14" s="12" t="s">
        <v>7</v>
      </c>
      <c r="C14" s="11"/>
      <c r="E14" s="11"/>
      <c r="H14" s="11"/>
      <c r="I14" s="4" t="s">
        <v>8</v>
      </c>
      <c r="J14" s="15" t="s">
        <v>9</v>
      </c>
    </row>
    <row r="15" spans="2:13" ht="15.75">
      <c r="B15" s="11"/>
      <c r="C15" s="11"/>
      <c r="E15" s="15" t="s">
        <v>12</v>
      </c>
      <c r="H15" s="15" t="s">
        <v>3</v>
      </c>
      <c r="I15" s="4" t="s">
        <v>10</v>
      </c>
      <c r="J15" s="15" t="s">
        <v>11</v>
      </c>
      <c r="K15" s="20">
        <v>20</v>
      </c>
      <c r="L15" s="20">
        <v>25</v>
      </c>
      <c r="M15" s="20">
        <v>35</v>
      </c>
    </row>
    <row r="16" spans="2:14" ht="15.75">
      <c r="B16" s="11"/>
      <c r="C16" s="15" t="s">
        <v>13</v>
      </c>
      <c r="D16" s="3" t="s">
        <v>150</v>
      </c>
      <c r="E16" s="37" t="s">
        <v>18</v>
      </c>
      <c r="F16" s="3" t="s">
        <v>14</v>
      </c>
      <c r="G16" s="3" t="s">
        <v>15</v>
      </c>
      <c r="H16" s="15" t="s">
        <v>19</v>
      </c>
      <c r="I16" s="4" t="s">
        <v>20</v>
      </c>
      <c r="J16" s="15">
        <v>20</v>
      </c>
      <c r="K16" s="4" t="s">
        <v>131</v>
      </c>
      <c r="L16" s="4" t="s">
        <v>132</v>
      </c>
      <c r="M16" s="4" t="s">
        <v>16</v>
      </c>
      <c r="N16" s="4" t="s">
        <v>17</v>
      </c>
    </row>
    <row r="17" spans="2:14" ht="15.75">
      <c r="B17" s="11"/>
      <c r="C17" s="43" t="s">
        <v>21</v>
      </c>
      <c r="D17" s="4"/>
      <c r="E17" s="15" t="s">
        <v>25</v>
      </c>
      <c r="F17" s="4" t="s">
        <v>22</v>
      </c>
      <c r="G17" s="4" t="s">
        <v>23</v>
      </c>
      <c r="H17" s="15" t="s">
        <v>141</v>
      </c>
      <c r="I17" s="4" t="s">
        <v>141</v>
      </c>
      <c r="J17" s="15" t="s">
        <v>16</v>
      </c>
      <c r="K17" s="4" t="s">
        <v>16</v>
      </c>
      <c r="L17" s="4" t="s">
        <v>16</v>
      </c>
      <c r="M17" s="4" t="s">
        <v>23</v>
      </c>
      <c r="N17" s="4" t="s">
        <v>24</v>
      </c>
    </row>
    <row r="18" spans="1:19" ht="15.75">
      <c r="A18" s="9"/>
      <c r="B18" s="13"/>
      <c r="C18" s="13"/>
      <c r="D18" s="9"/>
      <c r="E18" s="13"/>
      <c r="F18" s="9"/>
      <c r="G18" s="9"/>
      <c r="H18" s="13"/>
      <c r="I18" s="9"/>
      <c r="J18" s="13"/>
      <c r="K18" s="9"/>
      <c r="L18" s="9"/>
      <c r="M18" s="9"/>
      <c r="N18" s="9"/>
      <c r="S18" s="33" t="s">
        <v>142</v>
      </c>
    </row>
    <row r="19" spans="1:19" s="7" customFormat="1" ht="16.5">
      <c r="A19" s="7" t="s">
        <v>26</v>
      </c>
      <c r="B19" s="16" t="s">
        <v>27</v>
      </c>
      <c r="C19" s="25">
        <v>73754.173</v>
      </c>
      <c r="D19" s="26">
        <f>SUM(E19:G19)-100</f>
        <v>0</v>
      </c>
      <c r="E19" s="38">
        <v>30.580721174922537</v>
      </c>
      <c r="F19" s="30">
        <v>33.14387241519202</v>
      </c>
      <c r="G19" s="30">
        <v>36.27540640988545</v>
      </c>
      <c r="H19" s="25">
        <v>151366</v>
      </c>
      <c r="I19" s="27">
        <v>1212</v>
      </c>
      <c r="J19" s="41">
        <v>37.99718662653794</v>
      </c>
      <c r="K19" s="17">
        <v>16.940355607194423</v>
      </c>
      <c r="L19" s="17">
        <v>20.96511671461687</v>
      </c>
      <c r="M19" s="17">
        <v>24.097341051650773</v>
      </c>
      <c r="N19" s="19">
        <v>0.39331238293356385</v>
      </c>
      <c r="S19" s="29">
        <f aca="true" t="shared" si="0" ref="S19:S50">SUM(J19:M19)-100</f>
        <v>0</v>
      </c>
    </row>
    <row r="20" spans="1:19" s="7" customFormat="1" ht="16.5">
      <c r="A20" s="1" t="s">
        <v>28</v>
      </c>
      <c r="B20" s="14" t="s">
        <v>29</v>
      </c>
      <c r="C20" s="36">
        <v>1262.67</v>
      </c>
      <c r="D20" s="31">
        <f aca="true" t="shared" si="1" ref="D20:D70">SUM(E20:G20)-100</f>
        <v>0</v>
      </c>
      <c r="E20" s="39">
        <v>53.63032304560969</v>
      </c>
      <c r="F20" s="32">
        <v>31.76031742260448</v>
      </c>
      <c r="G20" s="32">
        <v>14.609359531785818</v>
      </c>
      <c r="H20" s="21">
        <v>94671</v>
      </c>
      <c r="I20" s="18">
        <v>872</v>
      </c>
      <c r="J20" s="42">
        <v>49.17764473117392</v>
      </c>
      <c r="K20" s="34">
        <v>14.997407568867093</v>
      </c>
      <c r="L20" s="34">
        <v>16.55351113197667</v>
      </c>
      <c r="M20" s="34">
        <v>19.271436567982313</v>
      </c>
      <c r="N20" s="19">
        <v>0.6721197030313236</v>
      </c>
      <c r="S20" s="35">
        <f t="shared" si="0"/>
        <v>0</v>
      </c>
    </row>
    <row r="21" spans="1:19" ht="15.75">
      <c r="A21" s="1" t="s">
        <v>30</v>
      </c>
      <c r="B21" s="14" t="s">
        <v>31</v>
      </c>
      <c r="C21" s="36">
        <v>149.669</v>
      </c>
      <c r="D21" s="31">
        <f t="shared" si="1"/>
        <v>0</v>
      </c>
      <c r="E21" s="39">
        <v>17.282804054279776</v>
      </c>
      <c r="F21" s="32">
        <v>41.60180130822014</v>
      </c>
      <c r="G21" s="32">
        <v>41.11539463750009</v>
      </c>
      <c r="H21" s="21">
        <v>179304</v>
      </c>
      <c r="I21" s="18">
        <v>1421</v>
      </c>
      <c r="J21" s="42">
        <v>42.1419573224091</v>
      </c>
      <c r="K21" s="34">
        <v>17.724951677581284</v>
      </c>
      <c r="L21" s="34">
        <v>22.153304676456166</v>
      </c>
      <c r="M21" s="34">
        <v>17.979786323553455</v>
      </c>
      <c r="N21" s="19">
        <v>0.15533546246473887</v>
      </c>
      <c r="S21" s="35">
        <f t="shared" si="0"/>
        <v>0</v>
      </c>
    </row>
    <row r="22" spans="1:19" ht="15.75">
      <c r="A22" s="1" t="s">
        <v>32</v>
      </c>
      <c r="B22" s="14" t="s">
        <v>33</v>
      </c>
      <c r="C22" s="36">
        <v>1463.86</v>
      </c>
      <c r="D22" s="31">
        <f t="shared" si="1"/>
        <v>0</v>
      </c>
      <c r="E22" s="39">
        <v>25.570751301353955</v>
      </c>
      <c r="F22" s="32">
        <v>46.199841514898964</v>
      </c>
      <c r="G22" s="32">
        <v>28.229407183747078</v>
      </c>
      <c r="H22" s="21">
        <v>145741</v>
      </c>
      <c r="I22" s="18">
        <v>1130</v>
      </c>
      <c r="J22" s="42">
        <v>37.80044739130268</v>
      </c>
      <c r="K22" s="34">
        <v>16.389536865732815</v>
      </c>
      <c r="L22" s="34">
        <v>21.19296048171173</v>
      </c>
      <c r="M22" s="34">
        <v>24.61705526125277</v>
      </c>
      <c r="N22" s="19">
        <v>0.3679624792663629</v>
      </c>
      <c r="S22" s="35">
        <f t="shared" si="0"/>
        <v>0</v>
      </c>
    </row>
    <row r="23" spans="1:19" ht="15.75">
      <c r="A23" s="1" t="s">
        <v>34</v>
      </c>
      <c r="B23" s="14" t="s">
        <v>35</v>
      </c>
      <c r="C23" s="36">
        <v>720.053</v>
      </c>
      <c r="D23" s="31">
        <f t="shared" si="1"/>
        <v>0</v>
      </c>
      <c r="E23" s="39">
        <v>63.936543559987946</v>
      </c>
      <c r="F23" s="32">
        <v>27.819063318950132</v>
      </c>
      <c r="G23" s="32">
        <v>8.244393121061922</v>
      </c>
      <c r="H23" s="21">
        <v>79006</v>
      </c>
      <c r="I23" s="18">
        <v>773</v>
      </c>
      <c r="J23" s="42">
        <v>51.446611158591004</v>
      </c>
      <c r="K23" s="34">
        <v>16.599866004105106</v>
      </c>
      <c r="L23" s="34">
        <v>15.265352118011084</v>
      </c>
      <c r="M23" s="34">
        <v>16.688170719292806</v>
      </c>
      <c r="N23" s="19">
        <v>0.36418405709276397</v>
      </c>
      <c r="S23" s="35">
        <f t="shared" si="0"/>
        <v>0</v>
      </c>
    </row>
    <row r="24" spans="1:19" ht="15.75">
      <c r="A24" s="1" t="s">
        <v>36</v>
      </c>
      <c r="B24" s="14" t="s">
        <v>37</v>
      </c>
      <c r="C24" s="36">
        <v>7012.185</v>
      </c>
      <c r="D24" s="31">
        <f t="shared" si="1"/>
        <v>0</v>
      </c>
      <c r="E24" s="39">
        <v>7.269902320032914</v>
      </c>
      <c r="F24" s="32">
        <v>11.888847769988956</v>
      </c>
      <c r="G24" s="32">
        <v>80.84124990997813</v>
      </c>
      <c r="H24" s="21">
        <v>391102</v>
      </c>
      <c r="I24" s="18">
        <v>1733</v>
      </c>
      <c r="J24" s="42">
        <v>27.390671827300604</v>
      </c>
      <c r="K24" s="34">
        <v>14.737873679409793</v>
      </c>
      <c r="L24" s="34">
        <v>23.932379358967914</v>
      </c>
      <c r="M24" s="34">
        <v>33.93907513432169</v>
      </c>
      <c r="N24" s="19">
        <v>0.5046353941536615</v>
      </c>
      <c r="S24" s="35">
        <f t="shared" si="0"/>
        <v>0</v>
      </c>
    </row>
    <row r="25" spans="1:19" ht="15.75">
      <c r="A25" s="1" t="s">
        <v>38</v>
      </c>
      <c r="B25" s="14" t="s">
        <v>39</v>
      </c>
      <c r="C25" s="36">
        <v>1268.619</v>
      </c>
      <c r="D25" s="31">
        <f t="shared" si="1"/>
        <v>0</v>
      </c>
      <c r="E25" s="39">
        <v>7.73723237630841</v>
      </c>
      <c r="F25" s="32">
        <v>37.27502110562746</v>
      </c>
      <c r="G25" s="32">
        <v>54.98774651806413</v>
      </c>
      <c r="H25" s="21">
        <v>211740</v>
      </c>
      <c r="I25" s="18">
        <v>1355</v>
      </c>
      <c r="J25" s="42">
        <v>32.74451366534888</v>
      </c>
      <c r="K25" s="34">
        <v>17.421024931765054</v>
      </c>
      <c r="L25" s="34">
        <v>23.00772309462321</v>
      </c>
      <c r="M25" s="34">
        <v>26.826738308262854</v>
      </c>
      <c r="N25" s="19">
        <v>0.29879824261151305</v>
      </c>
      <c r="S25" s="35">
        <f t="shared" si="0"/>
        <v>0</v>
      </c>
    </row>
    <row r="26" spans="1:19" ht="15.75">
      <c r="A26" s="1" t="s">
        <v>40</v>
      </c>
      <c r="B26" s="14" t="s">
        <v>41</v>
      </c>
      <c r="C26" s="36">
        <v>927.575</v>
      </c>
      <c r="D26" s="31">
        <f t="shared" si="1"/>
        <v>0</v>
      </c>
      <c r="E26" s="39">
        <v>5.723418591488559</v>
      </c>
      <c r="F26" s="32">
        <v>32.88930814219874</v>
      </c>
      <c r="G26" s="32">
        <v>61.38727326631269</v>
      </c>
      <c r="H26" s="21">
        <v>236559</v>
      </c>
      <c r="I26" s="18">
        <v>1603</v>
      </c>
      <c r="J26" s="42">
        <v>37.034448112751015</v>
      </c>
      <c r="K26" s="34">
        <v>17.485071153027786</v>
      </c>
      <c r="L26" s="34">
        <v>22.920907452670907</v>
      </c>
      <c r="M26" s="34">
        <v>22.559573281550296</v>
      </c>
      <c r="N26" s="19">
        <v>0.2180271204466897</v>
      </c>
      <c r="S26" s="35">
        <f t="shared" si="0"/>
        <v>0</v>
      </c>
    </row>
    <row r="27" spans="1:19" ht="15.75">
      <c r="A27" s="1" t="s">
        <v>42</v>
      </c>
      <c r="B27" s="14" t="s">
        <v>43</v>
      </c>
      <c r="C27" s="36">
        <v>226.328</v>
      </c>
      <c r="D27" s="31">
        <f t="shared" si="1"/>
        <v>0</v>
      </c>
      <c r="E27" s="39">
        <v>19.12357286769644</v>
      </c>
      <c r="F27" s="32">
        <v>41.14029196564278</v>
      </c>
      <c r="G27" s="32">
        <v>39.73613516666077</v>
      </c>
      <c r="H27" s="21">
        <v>171589</v>
      </c>
      <c r="I27" s="18">
        <v>1191</v>
      </c>
      <c r="J27" s="42">
        <v>43.61732607506576</v>
      </c>
      <c r="K27" s="34">
        <v>18.52290782173834</v>
      </c>
      <c r="L27" s="34">
        <v>19.65071757872529</v>
      </c>
      <c r="M27" s="34">
        <v>18.209048524470607</v>
      </c>
      <c r="N27" s="19">
        <v>0</v>
      </c>
      <c r="S27" s="35">
        <f t="shared" si="0"/>
        <v>0</v>
      </c>
    </row>
    <row r="28" spans="1:19" ht="15.75">
      <c r="A28" s="1" t="s">
        <v>44</v>
      </c>
      <c r="B28" s="14" t="s">
        <v>45</v>
      </c>
      <c r="C28" s="36">
        <v>108.437</v>
      </c>
      <c r="D28" s="31">
        <f t="shared" si="1"/>
        <v>0</v>
      </c>
      <c r="E28" s="39">
        <v>5.727749753312984</v>
      </c>
      <c r="F28" s="32">
        <v>21.1800400232393</v>
      </c>
      <c r="G28" s="32">
        <v>73.09221022344772</v>
      </c>
      <c r="H28" s="21">
        <v>334702</v>
      </c>
      <c r="I28" s="18">
        <v>1612</v>
      </c>
      <c r="J28" s="42">
        <v>38.084854003666386</v>
      </c>
      <c r="K28" s="34">
        <v>15.312541186901665</v>
      </c>
      <c r="L28" s="34">
        <v>22.261894777201327</v>
      </c>
      <c r="M28" s="34">
        <v>24.34071003223062</v>
      </c>
      <c r="N28" s="19">
        <v>0.9652509652509652</v>
      </c>
      <c r="S28" s="35">
        <f t="shared" si="0"/>
        <v>0</v>
      </c>
    </row>
    <row r="29" spans="1:19" ht="15.75">
      <c r="A29" s="1" t="s">
        <v>46</v>
      </c>
      <c r="B29" s="14" t="s">
        <v>47</v>
      </c>
      <c r="C29" s="36">
        <v>4808.029</v>
      </c>
      <c r="D29" s="31">
        <f t="shared" si="1"/>
        <v>0</v>
      </c>
      <c r="E29" s="39">
        <v>28.710184568354308</v>
      </c>
      <c r="F29" s="32">
        <v>38.99770571267353</v>
      </c>
      <c r="G29" s="32">
        <v>32.29210971897216</v>
      </c>
      <c r="H29" s="21">
        <v>149291</v>
      </c>
      <c r="I29" s="18">
        <v>1143</v>
      </c>
      <c r="J29" s="42">
        <v>33.59378471916938</v>
      </c>
      <c r="K29" s="34">
        <v>16.00217406942635</v>
      </c>
      <c r="L29" s="34">
        <v>21.161304761371902</v>
      </c>
      <c r="M29" s="34">
        <v>29.242736450032368</v>
      </c>
      <c r="N29" s="19">
        <v>0.5380350344078568</v>
      </c>
      <c r="S29" s="35">
        <f t="shared" si="0"/>
        <v>0</v>
      </c>
    </row>
    <row r="30" spans="1:19" ht="15.75">
      <c r="A30" s="1" t="s">
        <v>48</v>
      </c>
      <c r="B30" s="14" t="s">
        <v>49</v>
      </c>
      <c r="C30" s="36">
        <v>2172.266</v>
      </c>
      <c r="D30" s="31">
        <f t="shared" si="1"/>
        <v>0</v>
      </c>
      <c r="E30" s="39">
        <v>32.009385590899086</v>
      </c>
      <c r="F30" s="32">
        <v>41.43801910079152</v>
      </c>
      <c r="G30" s="32">
        <v>26.55259530830939</v>
      </c>
      <c r="H30" s="21">
        <v>136912</v>
      </c>
      <c r="I30" s="18">
        <v>1126</v>
      </c>
      <c r="J30" s="42">
        <v>40.07315495994816</v>
      </c>
      <c r="K30" s="34">
        <v>17.597930745199523</v>
      </c>
      <c r="L30" s="34">
        <v>19.497116763007245</v>
      </c>
      <c r="M30" s="34">
        <v>22.831797531845062</v>
      </c>
      <c r="N30" s="19">
        <v>0.49178469907861205</v>
      </c>
      <c r="S30" s="35">
        <f t="shared" si="0"/>
        <v>0</v>
      </c>
    </row>
    <row r="31" spans="1:19" ht="15.75">
      <c r="A31" s="1" t="s">
        <v>50</v>
      </c>
      <c r="B31" s="14" t="s">
        <v>51</v>
      </c>
      <c r="C31" s="36">
        <v>251.808</v>
      </c>
      <c r="D31" s="31">
        <f t="shared" si="1"/>
        <v>0</v>
      </c>
      <c r="E31" s="39">
        <v>4.833047401194561</v>
      </c>
      <c r="F31" s="32">
        <v>16.101156436650147</v>
      </c>
      <c r="G31" s="32">
        <v>79.0657961621553</v>
      </c>
      <c r="H31" s="21">
        <v>364840</v>
      </c>
      <c r="I31" s="18">
        <v>1648</v>
      </c>
      <c r="J31" s="42">
        <v>32.10922842573914</v>
      </c>
      <c r="K31" s="34">
        <v>16.146069199960007</v>
      </c>
      <c r="L31" s="34">
        <v>24.409953596151247</v>
      </c>
      <c r="M31" s="34">
        <v>27.33474877814961</v>
      </c>
      <c r="N31" s="19">
        <v>0</v>
      </c>
      <c r="S31" s="35">
        <f t="shared" si="0"/>
        <v>0</v>
      </c>
    </row>
    <row r="32" spans="1:19" ht="15.75">
      <c r="A32" s="1" t="s">
        <v>52</v>
      </c>
      <c r="B32" s="14" t="s">
        <v>53</v>
      </c>
      <c r="C32" s="36">
        <v>373.005</v>
      </c>
      <c r="D32" s="31">
        <f t="shared" si="1"/>
        <v>0</v>
      </c>
      <c r="E32" s="39">
        <v>36.3340973981582</v>
      </c>
      <c r="F32" s="32">
        <v>46.166137183147676</v>
      </c>
      <c r="G32" s="32">
        <v>17.499765418694118</v>
      </c>
      <c r="H32" s="21">
        <v>120825</v>
      </c>
      <c r="I32" s="18">
        <v>953</v>
      </c>
      <c r="J32" s="42">
        <v>40.65941785767252</v>
      </c>
      <c r="K32" s="34">
        <v>18.825568053203032</v>
      </c>
      <c r="L32" s="34">
        <v>19.207262338716603</v>
      </c>
      <c r="M32" s="34">
        <v>21.307751750407846</v>
      </c>
      <c r="N32" s="19">
        <v>0.6575085123869907</v>
      </c>
      <c r="S32" s="35">
        <f t="shared" si="0"/>
        <v>0</v>
      </c>
    </row>
    <row r="33" spans="1:19" ht="15.75">
      <c r="A33" s="1" t="s">
        <v>54</v>
      </c>
      <c r="B33" s="14" t="s">
        <v>55</v>
      </c>
      <c r="C33" s="36">
        <v>3226.646</v>
      </c>
      <c r="D33" s="31">
        <f t="shared" si="1"/>
        <v>0</v>
      </c>
      <c r="E33" s="39">
        <v>27.37409061917545</v>
      </c>
      <c r="F33" s="32">
        <v>32.538524523607485</v>
      </c>
      <c r="G33" s="32">
        <v>40.08738485721706</v>
      </c>
      <c r="H33" s="21">
        <v>167711</v>
      </c>
      <c r="I33" s="18">
        <v>1370</v>
      </c>
      <c r="J33" s="42">
        <v>36.688695561100275</v>
      </c>
      <c r="K33" s="34">
        <v>16.53688444107568</v>
      </c>
      <c r="L33" s="34">
        <v>21.417114460113016</v>
      </c>
      <c r="M33" s="34">
        <v>25.357305537711035</v>
      </c>
      <c r="N33" s="19">
        <v>0.2403124736561104</v>
      </c>
      <c r="S33" s="35">
        <f t="shared" si="0"/>
        <v>0</v>
      </c>
    </row>
    <row r="34" spans="1:19" ht="15.75">
      <c r="A34" s="1" t="s">
        <v>56</v>
      </c>
      <c r="B34" s="14" t="s">
        <v>57</v>
      </c>
      <c r="C34" s="36">
        <v>1733.447</v>
      </c>
      <c r="D34" s="31">
        <f t="shared" si="1"/>
        <v>0</v>
      </c>
      <c r="E34" s="39">
        <v>43.87991095199334</v>
      </c>
      <c r="F34" s="32">
        <v>41.68111283471603</v>
      </c>
      <c r="G34" s="32">
        <v>14.438976213290628</v>
      </c>
      <c r="H34" s="21">
        <v>110020</v>
      </c>
      <c r="I34" s="18">
        <v>963</v>
      </c>
      <c r="J34" s="42">
        <v>46.286155762322004</v>
      </c>
      <c r="K34" s="34">
        <v>18.084995965487337</v>
      </c>
      <c r="L34" s="34">
        <v>17.69451875462462</v>
      </c>
      <c r="M34" s="34">
        <v>17.934329517566034</v>
      </c>
      <c r="N34" s="19">
        <v>0.22410468848267248</v>
      </c>
      <c r="S34" s="35">
        <f t="shared" si="0"/>
        <v>0</v>
      </c>
    </row>
    <row r="35" spans="1:19" ht="15.75">
      <c r="A35" s="1" t="s">
        <v>58</v>
      </c>
      <c r="B35" s="14" t="s">
        <v>59</v>
      </c>
      <c r="C35" s="36">
        <v>867.585</v>
      </c>
      <c r="D35" s="31">
        <f t="shared" si="1"/>
        <v>0</v>
      </c>
      <c r="E35" s="39">
        <v>52.86156399661128</v>
      </c>
      <c r="F35" s="32">
        <v>34.03701078280514</v>
      </c>
      <c r="G35" s="32">
        <v>13.101425220583574</v>
      </c>
      <c r="H35" s="21">
        <v>95901</v>
      </c>
      <c r="I35" s="18">
        <v>942</v>
      </c>
      <c r="J35" s="42">
        <v>45.79603167568444</v>
      </c>
      <c r="K35" s="34">
        <v>19.581743671369487</v>
      </c>
      <c r="L35" s="34">
        <v>18.621062934583563</v>
      </c>
      <c r="M35" s="34">
        <v>16.001161718362507</v>
      </c>
      <c r="N35" s="19">
        <v>0.15807327792219905</v>
      </c>
      <c r="S35" s="35">
        <f t="shared" si="0"/>
        <v>0</v>
      </c>
    </row>
    <row r="36" spans="1:19" ht="15.75">
      <c r="A36" s="1" t="s">
        <v>60</v>
      </c>
      <c r="B36" s="14" t="s">
        <v>61</v>
      </c>
      <c r="C36" s="36">
        <v>748.354</v>
      </c>
      <c r="D36" s="31">
        <f t="shared" si="1"/>
        <v>0</v>
      </c>
      <c r="E36" s="39">
        <v>48.86150137501771</v>
      </c>
      <c r="F36" s="32">
        <v>35.89277267175695</v>
      </c>
      <c r="G36" s="32">
        <v>15.245725953225344</v>
      </c>
      <c r="H36" s="21">
        <v>102458</v>
      </c>
      <c r="I36" s="18">
        <v>1013</v>
      </c>
      <c r="J36" s="42">
        <v>45.11014475687406</v>
      </c>
      <c r="K36" s="34">
        <v>18.008394384678144</v>
      </c>
      <c r="L36" s="34">
        <v>20.450798644113416</v>
      </c>
      <c r="M36" s="34">
        <v>16.43066221433438</v>
      </c>
      <c r="N36" s="19">
        <v>0.12046110809193111</v>
      </c>
      <c r="S36" s="35">
        <f t="shared" si="0"/>
        <v>0</v>
      </c>
    </row>
    <row r="37" spans="1:19" ht="15.75">
      <c r="A37" s="1" t="s">
        <v>62</v>
      </c>
      <c r="B37" s="14" t="s">
        <v>63</v>
      </c>
      <c r="C37" s="36">
        <v>1155.568</v>
      </c>
      <c r="D37" s="31">
        <f t="shared" si="1"/>
        <v>0</v>
      </c>
      <c r="E37" s="39">
        <v>51.134853163119786</v>
      </c>
      <c r="F37" s="32">
        <v>35.36667682040347</v>
      </c>
      <c r="G37" s="32">
        <v>13.498470016476746</v>
      </c>
      <c r="H37" s="21">
        <v>98438</v>
      </c>
      <c r="I37" s="18">
        <v>888</v>
      </c>
      <c r="J37" s="42">
        <v>46.942991441659146</v>
      </c>
      <c r="K37" s="34">
        <v>16.64620819735936</v>
      </c>
      <c r="L37" s="34">
        <v>17.137781731656165</v>
      </c>
      <c r="M37" s="34">
        <v>19.27301862932533</v>
      </c>
      <c r="N37" s="19">
        <v>0.4750456271704429</v>
      </c>
      <c r="S37" s="35">
        <f t="shared" si="0"/>
        <v>0</v>
      </c>
    </row>
    <row r="38" spans="1:19" ht="15.75">
      <c r="A38" s="1" t="s">
        <v>64</v>
      </c>
      <c r="B38" s="14" t="s">
        <v>65</v>
      </c>
      <c r="C38" s="36">
        <v>1134.672</v>
      </c>
      <c r="D38" s="31">
        <f t="shared" si="1"/>
        <v>0</v>
      </c>
      <c r="E38" s="39">
        <v>52.24055938632486</v>
      </c>
      <c r="F38" s="32">
        <v>34.790935177742995</v>
      </c>
      <c r="G38" s="32">
        <v>12.968505435932146</v>
      </c>
      <c r="H38" s="21">
        <v>95910</v>
      </c>
      <c r="I38" s="18">
        <v>902</v>
      </c>
      <c r="J38" s="42">
        <v>47.47645748473497</v>
      </c>
      <c r="K38" s="34">
        <v>15.083733567784204</v>
      </c>
      <c r="L38" s="34">
        <v>16.374616328318517</v>
      </c>
      <c r="M38" s="34">
        <v>21.065192619162307</v>
      </c>
      <c r="N38" s="19">
        <v>0.4843423799582463</v>
      </c>
      <c r="S38" s="35">
        <f t="shared" si="0"/>
        <v>0</v>
      </c>
    </row>
    <row r="39" spans="1:19" ht="15.75">
      <c r="A39" s="1" t="s">
        <v>66</v>
      </c>
      <c r="B39" s="14" t="s">
        <v>67</v>
      </c>
      <c r="C39" s="36">
        <v>389.781</v>
      </c>
      <c r="D39" s="31">
        <f t="shared" si="1"/>
        <v>0</v>
      </c>
      <c r="E39" s="39">
        <v>32.68963854061639</v>
      </c>
      <c r="F39" s="32">
        <v>37.63010511030553</v>
      </c>
      <c r="G39" s="32">
        <v>29.68025634907807</v>
      </c>
      <c r="H39" s="21">
        <v>143182</v>
      </c>
      <c r="I39" s="18">
        <v>1020</v>
      </c>
      <c r="J39" s="42">
        <v>44.34172956774942</v>
      </c>
      <c r="K39" s="34">
        <v>15.886208609472115</v>
      </c>
      <c r="L39" s="34">
        <v>19.296800222930322</v>
      </c>
      <c r="M39" s="34">
        <v>20.47526159984815</v>
      </c>
      <c r="N39" s="19">
        <v>0.37221400062783083</v>
      </c>
      <c r="S39" s="35">
        <f t="shared" si="0"/>
        <v>0</v>
      </c>
    </row>
    <row r="40" spans="1:19" ht="15.75">
      <c r="A40" s="1" t="s">
        <v>68</v>
      </c>
      <c r="B40" s="14" t="s">
        <v>69</v>
      </c>
      <c r="C40" s="36">
        <v>1443.955</v>
      </c>
      <c r="D40" s="31">
        <f t="shared" si="1"/>
        <v>0</v>
      </c>
      <c r="E40" s="39">
        <v>16.16144547440883</v>
      </c>
      <c r="F40" s="32">
        <v>29.263031050136608</v>
      </c>
      <c r="G40" s="32">
        <v>54.57552347545457</v>
      </c>
      <c r="H40" s="21">
        <v>216529</v>
      </c>
      <c r="I40" s="18">
        <v>1406</v>
      </c>
      <c r="J40" s="42">
        <v>41.20635648604646</v>
      </c>
      <c r="K40" s="34">
        <v>17.902084432112638</v>
      </c>
      <c r="L40" s="34">
        <v>21.07133848517508</v>
      </c>
      <c r="M40" s="34">
        <v>19.820220596665823</v>
      </c>
      <c r="N40" s="19">
        <v>0.05968913813667981</v>
      </c>
      <c r="S40" s="35">
        <f t="shared" si="0"/>
        <v>0</v>
      </c>
    </row>
    <row r="41" spans="1:19" ht="15.75">
      <c r="A41" s="1" t="s">
        <v>70</v>
      </c>
      <c r="B41" s="14" t="s">
        <v>71</v>
      </c>
      <c r="C41" s="36">
        <v>1572.183</v>
      </c>
      <c r="D41" s="31">
        <f t="shared" si="1"/>
        <v>0</v>
      </c>
      <c r="E41" s="39">
        <v>3.7246936266325235</v>
      </c>
      <c r="F41" s="32">
        <v>16.145639534329018</v>
      </c>
      <c r="G41" s="32">
        <v>80.12966683903846</v>
      </c>
      <c r="H41" s="21">
        <v>331200</v>
      </c>
      <c r="I41" s="18">
        <v>1645</v>
      </c>
      <c r="J41" s="42">
        <v>34.490531970279946</v>
      </c>
      <c r="K41" s="34">
        <v>16.87394513677142</v>
      </c>
      <c r="L41" s="34">
        <v>22.400012228995127</v>
      </c>
      <c r="M41" s="34">
        <v>26.23551066395351</v>
      </c>
      <c r="N41" s="19">
        <v>0.24701592819079138</v>
      </c>
      <c r="S41" s="35">
        <f t="shared" si="0"/>
        <v>0</v>
      </c>
    </row>
    <row r="42" spans="1:19" ht="15.75">
      <c r="A42" s="1" t="s">
        <v>72</v>
      </c>
      <c r="B42" s="14" t="s">
        <v>73</v>
      </c>
      <c r="C42" s="36">
        <v>2928.862</v>
      </c>
      <c r="D42" s="31">
        <f t="shared" si="1"/>
        <v>0</v>
      </c>
      <c r="E42" s="39">
        <v>28.750210832739814</v>
      </c>
      <c r="F42" s="32">
        <v>43.40112303003692</v>
      </c>
      <c r="G42" s="32">
        <v>27.848666137223262</v>
      </c>
      <c r="H42" s="21">
        <v>145177</v>
      </c>
      <c r="I42" s="18">
        <v>1137</v>
      </c>
      <c r="J42" s="42">
        <v>40.327828477274785</v>
      </c>
      <c r="K42" s="34">
        <v>17.378257599581513</v>
      </c>
      <c r="L42" s="34">
        <v>21.1338537961524</v>
      </c>
      <c r="M42" s="34">
        <v>21.1600601269913</v>
      </c>
      <c r="N42" s="19">
        <v>0.25976952902834516</v>
      </c>
      <c r="S42" s="35">
        <f t="shared" si="0"/>
        <v>0</v>
      </c>
    </row>
    <row r="43" spans="1:19" ht="15.75">
      <c r="A43" s="1" t="s">
        <v>74</v>
      </c>
      <c r="B43" s="14" t="s">
        <v>75</v>
      </c>
      <c r="C43" s="36">
        <v>1547.452</v>
      </c>
      <c r="D43" s="31">
        <f t="shared" si="1"/>
        <v>0</v>
      </c>
      <c r="E43" s="39">
        <v>19.49734143611563</v>
      </c>
      <c r="F43" s="32">
        <v>38.1897467578962</v>
      </c>
      <c r="G43" s="32">
        <v>42.312911805988165</v>
      </c>
      <c r="H43" s="21">
        <v>181135</v>
      </c>
      <c r="I43" s="18">
        <v>1260</v>
      </c>
      <c r="J43" s="42">
        <v>40.004566783709606</v>
      </c>
      <c r="K43" s="34">
        <v>17.916739646560288</v>
      </c>
      <c r="L43" s="34">
        <v>20.768595200475385</v>
      </c>
      <c r="M43" s="34">
        <v>21.310098369254725</v>
      </c>
      <c r="N43" s="19">
        <v>0.15522159612335146</v>
      </c>
      <c r="S43" s="35">
        <f t="shared" si="0"/>
        <v>0</v>
      </c>
    </row>
    <row r="44" spans="1:19" ht="15.75">
      <c r="A44" s="1" t="s">
        <v>76</v>
      </c>
      <c r="B44" s="14" t="s">
        <v>77</v>
      </c>
      <c r="C44" s="36">
        <v>748.043</v>
      </c>
      <c r="D44" s="31">
        <f t="shared" si="1"/>
        <v>0</v>
      </c>
      <c r="E44" s="39">
        <v>64.062493733649</v>
      </c>
      <c r="F44" s="32">
        <v>26.70407984567732</v>
      </c>
      <c r="G44" s="32">
        <v>9.233426420673679</v>
      </c>
      <c r="H44" s="21">
        <v>79023</v>
      </c>
      <c r="I44" s="18">
        <v>843</v>
      </c>
      <c r="J44" s="42">
        <v>42.12437367012149</v>
      </c>
      <c r="K44" s="34">
        <v>16.2587228590386</v>
      </c>
      <c r="L44" s="34">
        <v>17.912691330908093</v>
      </c>
      <c r="M44" s="34">
        <v>23.70421213993182</v>
      </c>
      <c r="N44" s="19">
        <v>0.448679612145811</v>
      </c>
      <c r="S44" s="35">
        <f t="shared" si="0"/>
        <v>0</v>
      </c>
    </row>
    <row r="45" spans="1:19" ht="15.75">
      <c r="A45" s="1" t="s">
        <v>78</v>
      </c>
      <c r="B45" s="14" t="s">
        <v>79</v>
      </c>
      <c r="C45" s="36">
        <v>1635.404</v>
      </c>
      <c r="D45" s="31">
        <f t="shared" si="1"/>
        <v>0</v>
      </c>
      <c r="E45" s="39">
        <v>41.002406744755426</v>
      </c>
      <c r="F45" s="32">
        <v>40.02839665305943</v>
      </c>
      <c r="G45" s="32">
        <v>18.96919660218515</v>
      </c>
      <c r="H45" s="21">
        <v>117033</v>
      </c>
      <c r="I45" s="18">
        <v>954</v>
      </c>
      <c r="J45" s="42">
        <v>47.22855853158695</v>
      </c>
      <c r="K45" s="34">
        <v>16.52122249112273</v>
      </c>
      <c r="L45" s="34">
        <v>18.896929127362753</v>
      </c>
      <c r="M45" s="34">
        <v>17.353289849927563</v>
      </c>
      <c r="N45" s="19">
        <v>0.39556980125420105</v>
      </c>
      <c r="S45" s="35">
        <f t="shared" si="0"/>
        <v>0</v>
      </c>
    </row>
    <row r="46" spans="1:19" ht="15.75">
      <c r="A46" s="1" t="s">
        <v>80</v>
      </c>
      <c r="B46" s="14" t="s">
        <v>81</v>
      </c>
      <c r="C46" s="36">
        <v>252.597</v>
      </c>
      <c r="D46" s="31">
        <f t="shared" si="1"/>
        <v>0</v>
      </c>
      <c r="E46" s="39">
        <v>40.582429720067935</v>
      </c>
      <c r="F46" s="32">
        <v>39.12556364485722</v>
      </c>
      <c r="G46" s="32">
        <v>20.29200663507484</v>
      </c>
      <c r="H46" s="21">
        <v>119319</v>
      </c>
      <c r="I46" s="18">
        <v>974</v>
      </c>
      <c r="J46" s="42">
        <v>37.105428193157266</v>
      </c>
      <c r="K46" s="34">
        <v>16.82391470977632</v>
      </c>
      <c r="L46" s="34">
        <v>21.468887185561982</v>
      </c>
      <c r="M46" s="34">
        <v>24.601769911504427</v>
      </c>
      <c r="N46" s="19">
        <v>0.5119747727828774</v>
      </c>
      <c r="S46" s="35">
        <f t="shared" si="0"/>
        <v>0</v>
      </c>
    </row>
    <row r="47" spans="1:19" ht="15.75">
      <c r="A47" s="1" t="s">
        <v>82</v>
      </c>
      <c r="B47" s="14" t="s">
        <v>83</v>
      </c>
      <c r="C47" s="36">
        <v>470.233</v>
      </c>
      <c r="D47" s="31">
        <f t="shared" si="1"/>
        <v>0</v>
      </c>
      <c r="E47" s="39">
        <v>46.0152732794168</v>
      </c>
      <c r="F47" s="32">
        <v>41.61383824614606</v>
      </c>
      <c r="G47" s="32">
        <v>12.370888474437141</v>
      </c>
      <c r="H47" s="21">
        <v>106656</v>
      </c>
      <c r="I47" s="18">
        <v>1051</v>
      </c>
      <c r="J47" s="42">
        <v>44.226475009712345</v>
      </c>
      <c r="K47" s="34">
        <v>19.666233130077867</v>
      </c>
      <c r="L47" s="34">
        <v>19.335844467341182</v>
      </c>
      <c r="M47" s="34">
        <v>16.771447392868605</v>
      </c>
      <c r="N47" s="19">
        <v>0.4500834671203444</v>
      </c>
      <c r="S47" s="35">
        <f t="shared" si="0"/>
        <v>0</v>
      </c>
    </row>
    <row r="48" spans="1:19" ht="15.75">
      <c r="A48" s="1" t="s">
        <v>84</v>
      </c>
      <c r="B48" s="14" t="s">
        <v>85</v>
      </c>
      <c r="C48" s="36">
        <v>533.755</v>
      </c>
      <c r="D48" s="31">
        <f t="shared" si="1"/>
        <v>0</v>
      </c>
      <c r="E48" s="39">
        <v>15.485194518084139</v>
      </c>
      <c r="F48" s="32">
        <v>33.7014173169338</v>
      </c>
      <c r="G48" s="32">
        <v>50.813388164982065</v>
      </c>
      <c r="H48" s="21">
        <v>202937</v>
      </c>
      <c r="I48" s="18">
        <v>1274</v>
      </c>
      <c r="J48" s="42">
        <v>29.287493251127717</v>
      </c>
      <c r="K48" s="34">
        <v>20.247363274689675</v>
      </c>
      <c r="L48" s="34">
        <v>21.12589850193696</v>
      </c>
      <c r="M48" s="34">
        <v>29.339244972245655</v>
      </c>
      <c r="N48" s="19">
        <v>1.1620626905320561</v>
      </c>
      <c r="S48" s="35">
        <f t="shared" si="0"/>
        <v>0</v>
      </c>
    </row>
    <row r="49" spans="1:19" ht="15.75">
      <c r="A49" s="1" t="s">
        <v>86</v>
      </c>
      <c r="B49" s="14" t="s">
        <v>87</v>
      </c>
      <c r="C49" s="36">
        <v>356.649</v>
      </c>
      <c r="D49" s="31">
        <f t="shared" si="1"/>
        <v>0</v>
      </c>
      <c r="E49" s="39">
        <v>12.778950733073694</v>
      </c>
      <c r="F49" s="32">
        <v>31.10565289682573</v>
      </c>
      <c r="G49" s="32">
        <v>56.11539637010058</v>
      </c>
      <c r="H49" s="21">
        <v>216639</v>
      </c>
      <c r="I49" s="18">
        <v>1472</v>
      </c>
      <c r="J49" s="42">
        <v>33.12060437671629</v>
      </c>
      <c r="K49" s="34">
        <v>19.556100184823446</v>
      </c>
      <c r="L49" s="34">
        <v>23.844246814120996</v>
      </c>
      <c r="M49" s="34">
        <v>23.479048624339267</v>
      </c>
      <c r="N49" s="19">
        <v>0.23194846455963902</v>
      </c>
      <c r="S49" s="35">
        <f t="shared" si="0"/>
        <v>0</v>
      </c>
    </row>
    <row r="50" spans="1:19" ht="15.75">
      <c r="A50" s="1" t="s">
        <v>88</v>
      </c>
      <c r="B50" s="14" t="s">
        <v>89</v>
      </c>
      <c r="C50" s="36">
        <v>2134.253</v>
      </c>
      <c r="D50" s="31">
        <f t="shared" si="1"/>
        <v>0</v>
      </c>
      <c r="E50" s="39">
        <v>6.978647798550594</v>
      </c>
      <c r="F50" s="32">
        <v>22.00779382762962</v>
      </c>
      <c r="G50" s="32">
        <v>71.01355837381979</v>
      </c>
      <c r="H50" s="21">
        <v>291294</v>
      </c>
      <c r="I50" s="18">
        <v>1847</v>
      </c>
      <c r="J50" s="42">
        <v>29.87449826453493</v>
      </c>
      <c r="K50" s="34">
        <v>16.878241995738477</v>
      </c>
      <c r="L50" s="34">
        <v>24.360605936204276</v>
      </c>
      <c r="M50" s="34">
        <v>28.88665380352231</v>
      </c>
      <c r="N50" s="19">
        <v>0.4756946714103845</v>
      </c>
      <c r="S50" s="35">
        <f t="shared" si="0"/>
        <v>0</v>
      </c>
    </row>
    <row r="51" spans="1:19" ht="15.75">
      <c r="A51" s="1" t="s">
        <v>90</v>
      </c>
      <c r="B51" s="14" t="s">
        <v>91</v>
      </c>
      <c r="C51" s="36">
        <v>493.009</v>
      </c>
      <c r="D51" s="31">
        <f t="shared" si="1"/>
        <v>0</v>
      </c>
      <c r="E51" s="39">
        <v>44.09878927159544</v>
      </c>
      <c r="F51" s="32">
        <v>39.18569437880444</v>
      </c>
      <c r="G51" s="32">
        <v>16.715516349600108</v>
      </c>
      <c r="H51" s="21">
        <v>110788</v>
      </c>
      <c r="I51" s="18">
        <v>935</v>
      </c>
      <c r="J51" s="42">
        <v>40.15863689776733</v>
      </c>
      <c r="K51" s="34">
        <v>16.47896064114921</v>
      </c>
      <c r="L51" s="34">
        <v>19.777459433052986</v>
      </c>
      <c r="M51" s="34">
        <v>23.584943028030473</v>
      </c>
      <c r="N51" s="19">
        <v>0.6679917041133772</v>
      </c>
      <c r="S51" s="35">
        <f aca="true" t="shared" si="2" ref="S51:S70">SUM(J51:M51)-100</f>
        <v>0</v>
      </c>
    </row>
    <row r="52" spans="1:19" ht="15.75">
      <c r="A52" s="1" t="s">
        <v>92</v>
      </c>
      <c r="B52" s="14" t="s">
        <v>93</v>
      </c>
      <c r="C52" s="36">
        <v>3941.494</v>
      </c>
      <c r="D52" s="31">
        <f t="shared" si="1"/>
        <v>0</v>
      </c>
      <c r="E52" s="39">
        <v>26.346126621022385</v>
      </c>
      <c r="F52" s="32">
        <v>20.355174966649702</v>
      </c>
      <c r="G52" s="32">
        <v>53.298698412327916</v>
      </c>
      <c r="H52" s="21">
        <v>220981</v>
      </c>
      <c r="I52" s="18">
        <v>1525</v>
      </c>
      <c r="J52" s="42">
        <v>35.80242380588929</v>
      </c>
      <c r="K52" s="34">
        <v>14.838760582569627</v>
      </c>
      <c r="L52" s="34">
        <v>20.197249645131883</v>
      </c>
      <c r="M52" s="34">
        <v>29.161565966409203</v>
      </c>
      <c r="N52" s="19">
        <v>0.30492745004820976</v>
      </c>
      <c r="S52" s="35">
        <f t="shared" si="2"/>
        <v>0</v>
      </c>
    </row>
    <row r="53" spans="1:19" ht="15.75">
      <c r="A53" s="1" t="s">
        <v>94</v>
      </c>
      <c r="B53" s="14" t="s">
        <v>95</v>
      </c>
      <c r="C53" s="36">
        <v>2305.212</v>
      </c>
      <c r="D53" s="31">
        <f t="shared" si="1"/>
        <v>0</v>
      </c>
      <c r="E53" s="39">
        <v>40.57861055729365</v>
      </c>
      <c r="F53" s="32">
        <v>39.34822480535413</v>
      </c>
      <c r="G53" s="32">
        <v>20.073164637352225</v>
      </c>
      <c r="H53" s="21">
        <v>117771</v>
      </c>
      <c r="I53" s="18">
        <v>1028</v>
      </c>
      <c r="J53" s="42">
        <v>40.174821017052295</v>
      </c>
      <c r="K53" s="34">
        <v>17.506415617769353</v>
      </c>
      <c r="L53" s="34">
        <v>20.46188462052028</v>
      </c>
      <c r="M53" s="34">
        <v>21.856878744658083</v>
      </c>
      <c r="N53" s="19">
        <v>0.39052067393307127</v>
      </c>
      <c r="S53" s="35">
        <f t="shared" si="2"/>
        <v>0</v>
      </c>
    </row>
    <row r="54" spans="1:19" ht="15.75">
      <c r="A54" s="1" t="s">
        <v>96</v>
      </c>
      <c r="B54" s="14" t="s">
        <v>97</v>
      </c>
      <c r="C54" s="36">
        <v>178.727</v>
      </c>
      <c r="D54" s="31">
        <f t="shared" si="1"/>
        <v>0</v>
      </c>
      <c r="E54" s="39">
        <v>61.47252513610143</v>
      </c>
      <c r="F54" s="32">
        <v>31.36459516469252</v>
      </c>
      <c r="G54" s="32">
        <v>7.1628796992060515</v>
      </c>
      <c r="H54" s="21">
        <v>84354</v>
      </c>
      <c r="I54" s="18">
        <v>902</v>
      </c>
      <c r="J54" s="42">
        <v>50.85477681698889</v>
      </c>
      <c r="K54" s="34">
        <v>16.786039168121793</v>
      </c>
      <c r="L54" s="34">
        <v>17.91214880958605</v>
      </c>
      <c r="M54" s="34">
        <v>14.447035205303276</v>
      </c>
      <c r="N54" s="19">
        <v>0.8343882287285448</v>
      </c>
      <c r="S54" s="35">
        <f t="shared" si="2"/>
        <v>0</v>
      </c>
    </row>
    <row r="55" spans="1:19" ht="15.75">
      <c r="A55" s="1" t="s">
        <v>98</v>
      </c>
      <c r="B55" s="14" t="s">
        <v>99</v>
      </c>
      <c r="C55" s="36">
        <v>3150.213</v>
      </c>
      <c r="D55" s="31">
        <f t="shared" si="1"/>
        <v>0</v>
      </c>
      <c r="E55" s="39">
        <v>36.350367419599884</v>
      </c>
      <c r="F55" s="32">
        <v>45.02555858921286</v>
      </c>
      <c r="G55" s="32">
        <v>18.624073991187263</v>
      </c>
      <c r="H55" s="21">
        <v>122384</v>
      </c>
      <c r="I55" s="18">
        <v>1090</v>
      </c>
      <c r="J55" s="42">
        <v>40.44924395437464</v>
      </c>
      <c r="K55" s="34">
        <v>18.686834811163365</v>
      </c>
      <c r="L55" s="34">
        <v>20.88893696376309</v>
      </c>
      <c r="M55" s="34">
        <v>19.974984270698908</v>
      </c>
      <c r="N55" s="19">
        <v>0.36175839661536974</v>
      </c>
      <c r="S55" s="35">
        <f t="shared" si="2"/>
        <v>0</v>
      </c>
    </row>
    <row r="56" spans="1:19" ht="15.75">
      <c r="A56" s="1" t="s">
        <v>100</v>
      </c>
      <c r="B56" s="14" t="s">
        <v>101</v>
      </c>
      <c r="C56" s="36">
        <v>927.641</v>
      </c>
      <c r="D56" s="31">
        <f t="shared" si="1"/>
        <v>0</v>
      </c>
      <c r="E56" s="39">
        <v>60.63099841425724</v>
      </c>
      <c r="F56" s="32">
        <v>29.33074325089124</v>
      </c>
      <c r="G56" s="32">
        <v>10.038258334851522</v>
      </c>
      <c r="H56" s="21">
        <v>85060</v>
      </c>
      <c r="I56" s="18">
        <v>871</v>
      </c>
      <c r="J56" s="42">
        <v>47.10654287831936</v>
      </c>
      <c r="K56" s="34">
        <v>16.870012993710155</v>
      </c>
      <c r="L56" s="34">
        <v>16.59867918843837</v>
      </c>
      <c r="M56" s="34">
        <v>19.424764939532118</v>
      </c>
      <c r="N56" s="19">
        <v>0.2703153679292508</v>
      </c>
      <c r="S56" s="35">
        <f t="shared" si="2"/>
        <v>0</v>
      </c>
    </row>
    <row r="57" spans="1:19" ht="15.75">
      <c r="A57" s="1" t="s">
        <v>102</v>
      </c>
      <c r="B57" s="14" t="s">
        <v>103</v>
      </c>
      <c r="C57" s="36">
        <v>899.196</v>
      </c>
      <c r="D57" s="31">
        <f t="shared" si="1"/>
        <v>0</v>
      </c>
      <c r="E57" s="39">
        <v>15.426670047464624</v>
      </c>
      <c r="F57" s="32">
        <v>42.71793913673993</v>
      </c>
      <c r="G57" s="32">
        <v>41.855390815795445</v>
      </c>
      <c r="H57" s="21">
        <v>181544</v>
      </c>
      <c r="I57" s="18">
        <v>1217</v>
      </c>
      <c r="J57" s="42">
        <v>33.89909065079816</v>
      </c>
      <c r="K57" s="34">
        <v>17.17604930707559</v>
      </c>
      <c r="L57" s="34">
        <v>23.560223551652275</v>
      </c>
      <c r="M57" s="34">
        <v>25.364636490473973</v>
      </c>
      <c r="N57" s="19">
        <v>0.5332848184386921</v>
      </c>
      <c r="S57" s="35">
        <f t="shared" si="2"/>
        <v>0</v>
      </c>
    </row>
    <row r="58" spans="1:19" ht="15.75">
      <c r="A58" s="1" t="s">
        <v>104</v>
      </c>
      <c r="B58" s="14" t="s">
        <v>105</v>
      </c>
      <c r="C58" s="36">
        <v>3506.411</v>
      </c>
      <c r="D58" s="31">
        <f t="shared" si="1"/>
        <v>0</v>
      </c>
      <c r="E58" s="39">
        <v>42.53762607977217</v>
      </c>
      <c r="F58" s="32">
        <v>34.77259226029122</v>
      </c>
      <c r="G58" s="32">
        <v>22.689781659936614</v>
      </c>
      <c r="H58" s="21">
        <v>116520</v>
      </c>
      <c r="I58" s="18">
        <v>1114</v>
      </c>
      <c r="J58" s="42">
        <v>41.13147939537315</v>
      </c>
      <c r="K58" s="34">
        <v>17.20546748296455</v>
      </c>
      <c r="L58" s="34">
        <v>20.53167575579516</v>
      </c>
      <c r="M58" s="34">
        <v>21.13137736586714</v>
      </c>
      <c r="N58" s="19">
        <v>0.4274285996295404</v>
      </c>
      <c r="S58" s="35">
        <f t="shared" si="2"/>
        <v>0</v>
      </c>
    </row>
    <row r="59" spans="1:19" ht="15.75">
      <c r="A59" s="1" t="s">
        <v>106</v>
      </c>
      <c r="B59" s="14" t="s">
        <v>107</v>
      </c>
      <c r="C59" s="36">
        <v>253.102</v>
      </c>
      <c r="D59" s="31">
        <f t="shared" si="1"/>
        <v>0</v>
      </c>
      <c r="E59" s="39">
        <v>3.8431146336259694</v>
      </c>
      <c r="F59" s="32">
        <v>27.872557308911034</v>
      </c>
      <c r="G59" s="32">
        <v>68.284328057463</v>
      </c>
      <c r="H59" s="21">
        <v>240150</v>
      </c>
      <c r="I59" s="18">
        <v>1469</v>
      </c>
      <c r="J59" s="42">
        <v>31.919799998891346</v>
      </c>
      <c r="K59" s="34">
        <v>17.27226869328544</v>
      </c>
      <c r="L59" s="34">
        <v>24.128182528727987</v>
      </c>
      <c r="M59" s="34">
        <v>26.67974877909523</v>
      </c>
      <c r="N59" s="19">
        <v>0.3998059957790973</v>
      </c>
      <c r="S59" s="35">
        <f t="shared" si="2"/>
        <v>0</v>
      </c>
    </row>
    <row r="60" spans="1:19" ht="15.75">
      <c r="A60" s="1" t="s">
        <v>108</v>
      </c>
      <c r="B60" s="14" t="s">
        <v>109</v>
      </c>
      <c r="C60" s="36">
        <v>1123.764</v>
      </c>
      <c r="D60" s="31">
        <f t="shared" si="1"/>
        <v>0</v>
      </c>
      <c r="E60" s="39">
        <v>43.389804264952424</v>
      </c>
      <c r="F60" s="32">
        <v>35.985847562299554</v>
      </c>
      <c r="G60" s="32">
        <v>20.624348172748014</v>
      </c>
      <c r="H60" s="21">
        <v>113910</v>
      </c>
      <c r="I60" s="18">
        <v>987</v>
      </c>
      <c r="J60" s="42">
        <v>41.94376182502229</v>
      </c>
      <c r="K60" s="34">
        <v>17.039585281517084</v>
      </c>
      <c r="L60" s="34">
        <v>20.754001478807385</v>
      </c>
      <c r="M60" s="34">
        <v>20.26265141465324</v>
      </c>
      <c r="N60" s="19">
        <v>0.25832679322593854</v>
      </c>
      <c r="S60" s="35">
        <f t="shared" si="2"/>
        <v>0</v>
      </c>
    </row>
    <row r="61" spans="1:19" ht="15.75">
      <c r="A61" s="1" t="s">
        <v>110</v>
      </c>
      <c r="B61" s="14" t="s">
        <v>111</v>
      </c>
      <c r="C61" s="36">
        <v>207.737</v>
      </c>
      <c r="D61" s="31">
        <f t="shared" si="1"/>
        <v>0</v>
      </c>
      <c r="E61" s="39">
        <v>52.98670915628896</v>
      </c>
      <c r="F61" s="32">
        <v>34.91482018128691</v>
      </c>
      <c r="G61" s="32">
        <v>12.098470662424123</v>
      </c>
      <c r="H61" s="21">
        <v>95523</v>
      </c>
      <c r="I61" s="18">
        <v>952</v>
      </c>
      <c r="J61" s="42">
        <v>42.2920248308336</v>
      </c>
      <c r="K61" s="34">
        <v>18.347038846873705</v>
      </c>
      <c r="L61" s="34">
        <v>20.189025991073773</v>
      </c>
      <c r="M61" s="34">
        <v>19.171910331218932</v>
      </c>
      <c r="N61" s="19">
        <v>0.08520055325034578</v>
      </c>
      <c r="S61" s="35">
        <f t="shared" si="2"/>
        <v>0</v>
      </c>
    </row>
    <row r="62" spans="1:19" ht="15.75">
      <c r="A62" s="1" t="s">
        <v>112</v>
      </c>
      <c r="B62" s="14" t="s">
        <v>113</v>
      </c>
      <c r="C62" s="36">
        <v>1619.882</v>
      </c>
      <c r="D62" s="31">
        <f t="shared" si="1"/>
        <v>0</v>
      </c>
      <c r="E62" s="39">
        <v>44.05536946518326</v>
      </c>
      <c r="F62" s="32">
        <v>38.07993421743065</v>
      </c>
      <c r="G62" s="32">
        <v>17.86469631738608</v>
      </c>
      <c r="H62" s="21">
        <v>110198</v>
      </c>
      <c r="I62" s="18">
        <v>954</v>
      </c>
      <c r="J62" s="42">
        <v>41.22988826058854</v>
      </c>
      <c r="K62" s="34">
        <v>18.42606891693663</v>
      </c>
      <c r="L62" s="34">
        <v>19.1730625578146</v>
      </c>
      <c r="M62" s="34">
        <v>21.170980264660233</v>
      </c>
      <c r="N62" s="19">
        <v>0.30049276610945924</v>
      </c>
      <c r="S62" s="35">
        <f t="shared" si="2"/>
        <v>0</v>
      </c>
    </row>
    <row r="63" spans="1:19" ht="15.75">
      <c r="A63" s="1" t="s">
        <v>114</v>
      </c>
      <c r="B63" s="14" t="s">
        <v>115</v>
      </c>
      <c r="C63" s="36">
        <v>5074.719</v>
      </c>
      <c r="D63" s="31">
        <f t="shared" si="1"/>
        <v>0</v>
      </c>
      <c r="E63" s="39">
        <v>50.090734087936696</v>
      </c>
      <c r="F63" s="32">
        <v>34.4715441387001</v>
      </c>
      <c r="G63" s="32">
        <v>15.437721773363213</v>
      </c>
      <c r="H63" s="21">
        <v>99858</v>
      </c>
      <c r="I63" s="18">
        <v>1166</v>
      </c>
      <c r="J63" s="42">
        <v>40.38431267933464</v>
      </c>
      <c r="K63" s="34">
        <v>17.578414161802755</v>
      </c>
      <c r="L63" s="34">
        <v>19.5265597017237</v>
      </c>
      <c r="M63" s="34">
        <v>22.510713457138902</v>
      </c>
      <c r="N63" s="19">
        <v>0.46167527294738336</v>
      </c>
      <c r="S63" s="35">
        <f t="shared" si="2"/>
        <v>0</v>
      </c>
    </row>
    <row r="64" spans="1:19" ht="15.75">
      <c r="A64" s="1" t="s">
        <v>116</v>
      </c>
      <c r="B64" s="14" t="s">
        <v>117</v>
      </c>
      <c r="C64" s="36">
        <v>543.666</v>
      </c>
      <c r="D64" s="31">
        <f t="shared" si="1"/>
        <v>0</v>
      </c>
      <c r="E64" s="39">
        <v>13.965191864122458</v>
      </c>
      <c r="F64" s="32">
        <v>57.38265773471212</v>
      </c>
      <c r="G64" s="32">
        <v>28.65215040116542</v>
      </c>
      <c r="H64" s="21">
        <v>157275</v>
      </c>
      <c r="I64" s="18">
        <v>164</v>
      </c>
      <c r="J64" s="42">
        <v>36.09273879847939</v>
      </c>
      <c r="K64" s="34">
        <v>17.311095131630292</v>
      </c>
      <c r="L64" s="34">
        <v>23.096103488135235</v>
      </c>
      <c r="M64" s="34">
        <v>23.50006258175509</v>
      </c>
      <c r="N64" s="19">
        <v>0.49571614850685175</v>
      </c>
      <c r="S64" s="35">
        <f t="shared" si="2"/>
        <v>0</v>
      </c>
    </row>
    <row r="65" spans="1:19" ht="15.75">
      <c r="A65" s="1" t="s">
        <v>118</v>
      </c>
      <c r="B65" s="14" t="s">
        <v>119</v>
      </c>
      <c r="C65" s="36">
        <v>182.863</v>
      </c>
      <c r="D65" s="31">
        <f t="shared" si="1"/>
        <v>0</v>
      </c>
      <c r="E65" s="39">
        <v>24.67749079912284</v>
      </c>
      <c r="F65" s="32">
        <v>43.07541711554552</v>
      </c>
      <c r="G65" s="32">
        <v>32.247092085331644</v>
      </c>
      <c r="H65" s="21">
        <v>154318</v>
      </c>
      <c r="I65" s="18">
        <v>1174</v>
      </c>
      <c r="J65" s="42">
        <v>35.77714964828317</v>
      </c>
      <c r="K65" s="34">
        <v>17.935149198599557</v>
      </c>
      <c r="L65" s="34">
        <v>23.64854013426268</v>
      </c>
      <c r="M65" s="34">
        <v>22.639161018854594</v>
      </c>
      <c r="N65" s="19">
        <v>0.12710390409675953</v>
      </c>
      <c r="S65" s="35">
        <f t="shared" si="2"/>
        <v>0</v>
      </c>
    </row>
    <row r="66" spans="1:19" ht="15.75">
      <c r="A66" s="1" t="s">
        <v>120</v>
      </c>
      <c r="B66" s="14" t="s">
        <v>121</v>
      </c>
      <c r="C66" s="36">
        <v>1968.555</v>
      </c>
      <c r="D66" s="31">
        <f t="shared" si="1"/>
        <v>0</v>
      </c>
      <c r="E66" s="39">
        <v>24.419637754596646</v>
      </c>
      <c r="F66" s="32">
        <v>30.87599787661508</v>
      </c>
      <c r="G66" s="32">
        <v>44.704364368788276</v>
      </c>
      <c r="H66" s="21">
        <v>179191</v>
      </c>
      <c r="I66" s="18">
        <v>1323</v>
      </c>
      <c r="J66" s="42">
        <v>40.583860280104375</v>
      </c>
      <c r="K66" s="34">
        <v>18.226191756034698</v>
      </c>
      <c r="L66" s="34">
        <v>20.350151417206412</v>
      </c>
      <c r="M66" s="34">
        <v>20.83979654665451</v>
      </c>
      <c r="N66" s="19">
        <v>0.4652532343011699</v>
      </c>
      <c r="S66" s="35">
        <f t="shared" si="2"/>
        <v>0</v>
      </c>
    </row>
    <row r="67" spans="1:19" ht="15.75">
      <c r="A67" s="1" t="s">
        <v>122</v>
      </c>
      <c r="B67" s="14" t="s">
        <v>123</v>
      </c>
      <c r="C67" s="36">
        <v>1548.022</v>
      </c>
      <c r="D67" s="31">
        <f t="shared" si="1"/>
        <v>0</v>
      </c>
      <c r="E67" s="39">
        <v>12.007904280430123</v>
      </c>
      <c r="F67" s="32">
        <v>36.38249327205944</v>
      </c>
      <c r="G67" s="32">
        <v>51.60960244751044</v>
      </c>
      <c r="H67" s="21">
        <v>204719</v>
      </c>
      <c r="I67" s="18">
        <v>1389</v>
      </c>
      <c r="J67" s="42">
        <v>31.89014242418934</v>
      </c>
      <c r="K67" s="34">
        <v>17.947462466934113</v>
      </c>
      <c r="L67" s="34">
        <v>25.22151954171995</v>
      </c>
      <c r="M67" s="34">
        <v>24.940875567156596</v>
      </c>
      <c r="N67" s="19">
        <v>0.42915645682517123</v>
      </c>
      <c r="S67" s="35">
        <f t="shared" si="2"/>
        <v>0</v>
      </c>
    </row>
    <row r="68" spans="1:19" ht="15.75">
      <c r="A68" s="1" t="s">
        <v>124</v>
      </c>
      <c r="B68" s="14" t="s">
        <v>125</v>
      </c>
      <c r="C68" s="36">
        <v>545.274</v>
      </c>
      <c r="D68" s="31">
        <f t="shared" si="1"/>
        <v>0</v>
      </c>
      <c r="E68" s="39">
        <v>62.04843803298892</v>
      </c>
      <c r="F68" s="32">
        <v>27.747701155749223</v>
      </c>
      <c r="G68" s="32">
        <v>10.203860811261862</v>
      </c>
      <c r="H68" s="21">
        <v>81826</v>
      </c>
      <c r="I68" s="18">
        <v>769</v>
      </c>
      <c r="J68" s="42">
        <v>47.71106721399355</v>
      </c>
      <c r="K68" s="34">
        <v>16.140757984094233</v>
      </c>
      <c r="L68" s="34">
        <v>17.191963400574252</v>
      </c>
      <c r="M68" s="34">
        <v>18.956211401337963</v>
      </c>
      <c r="N68" s="19">
        <v>1.2253997103342515</v>
      </c>
      <c r="S68" s="35">
        <f t="shared" si="2"/>
        <v>0</v>
      </c>
    </row>
    <row r="69" spans="1:19" ht="15.75">
      <c r="A69" s="1" t="s">
        <v>126</v>
      </c>
      <c r="B69" s="14" t="s">
        <v>127</v>
      </c>
      <c r="C69" s="36">
        <v>1519.124</v>
      </c>
      <c r="D69" s="31">
        <f t="shared" si="1"/>
        <v>0</v>
      </c>
      <c r="E69" s="39">
        <v>28.969458714364333</v>
      </c>
      <c r="F69" s="32">
        <v>47.2471634968574</v>
      </c>
      <c r="G69" s="32">
        <v>23.78337778877827</v>
      </c>
      <c r="H69" s="21">
        <v>137727</v>
      </c>
      <c r="I69" s="18">
        <v>1155</v>
      </c>
      <c r="J69" s="42">
        <v>37.23970226151998</v>
      </c>
      <c r="K69" s="34">
        <v>19.01888512083472</v>
      </c>
      <c r="L69" s="34">
        <v>23.234522578370452</v>
      </c>
      <c r="M69" s="34">
        <v>20.506890039274843</v>
      </c>
      <c r="N69" s="19">
        <v>0.26865029800372536</v>
      </c>
      <c r="S69" s="35">
        <f t="shared" si="2"/>
        <v>0</v>
      </c>
    </row>
    <row r="70" spans="1:19" ht="15.75">
      <c r="A70" s="1" t="s">
        <v>128</v>
      </c>
      <c r="B70" s="14" t="s">
        <v>129</v>
      </c>
      <c r="C70" s="36">
        <v>141.619</v>
      </c>
      <c r="D70" s="31">
        <f t="shared" si="1"/>
        <v>0</v>
      </c>
      <c r="E70" s="39">
        <v>38.196852117300644</v>
      </c>
      <c r="F70" s="32">
        <v>41.06440519986725</v>
      </c>
      <c r="G70" s="32">
        <v>20.738742682832108</v>
      </c>
      <c r="H70" s="21">
        <v>119654</v>
      </c>
      <c r="I70" s="18">
        <v>954</v>
      </c>
      <c r="J70" s="42">
        <v>46.390640752115914</v>
      </c>
      <c r="K70" s="34">
        <v>17.20512039012496</v>
      </c>
      <c r="L70" s="34">
        <v>18.8239983119593</v>
      </c>
      <c r="M70" s="34">
        <v>17.58024054579983</v>
      </c>
      <c r="N70" s="19">
        <v>0.21203134625578432</v>
      </c>
      <c r="S70" s="35">
        <f t="shared" si="2"/>
        <v>0</v>
      </c>
    </row>
    <row r="71" spans="1:15" ht="15.75">
      <c r="A71" s="9"/>
      <c r="B71" s="13"/>
      <c r="C71" s="22"/>
      <c r="D71" s="23"/>
      <c r="E71" s="40"/>
      <c r="F71" s="23"/>
      <c r="G71" s="23"/>
      <c r="H71" s="22"/>
      <c r="I71" s="24"/>
      <c r="J71" s="23"/>
      <c r="K71" s="23"/>
      <c r="L71" s="23"/>
      <c r="M71" s="23"/>
      <c r="N71" s="5"/>
      <c r="O71" s="5"/>
    </row>
    <row r="72" ht="15.75">
      <c r="O72" s="5"/>
    </row>
    <row r="73" spans="1:15" ht="15.75">
      <c r="A73" s="1" t="s">
        <v>130</v>
      </c>
      <c r="O73" s="5"/>
    </row>
    <row r="74" spans="1:15" ht="15.75">
      <c r="A74" s="1" t="s">
        <v>136</v>
      </c>
      <c r="O74" s="5"/>
    </row>
    <row r="75" spans="1:15" ht="15.75">
      <c r="A75" s="1" t="s">
        <v>139</v>
      </c>
      <c r="O75" s="5"/>
    </row>
    <row r="76" spans="1:15" ht="15.75">
      <c r="A76" s="1" t="s">
        <v>137</v>
      </c>
      <c r="O76" s="5"/>
    </row>
    <row r="77" spans="1:15" ht="15.75">
      <c r="A77" s="1"/>
      <c r="O77" s="5"/>
    </row>
    <row r="78" spans="1:15" ht="15.75">
      <c r="A78" t="s">
        <v>138</v>
      </c>
      <c r="O78" s="5"/>
    </row>
    <row r="79" spans="1:15" ht="15.75">
      <c r="A79" s="1" t="s">
        <v>151</v>
      </c>
      <c r="O79" s="5"/>
    </row>
    <row r="80" spans="1:15" ht="15.75">
      <c r="A80" s="1" t="s">
        <v>143</v>
      </c>
      <c r="O80" s="5"/>
    </row>
    <row r="81" spans="1:15" ht="15.75">
      <c r="A81" s="1" t="s">
        <v>144</v>
      </c>
      <c r="O81" s="5"/>
    </row>
    <row r="82" spans="1:15" ht="15.75">
      <c r="A82" s="1" t="s">
        <v>145</v>
      </c>
      <c r="O82" s="5"/>
    </row>
    <row r="83" spans="1:15" ht="15.75">
      <c r="A83" s="1" t="s">
        <v>146</v>
      </c>
      <c r="O83" s="5"/>
    </row>
    <row r="84" spans="1:15" ht="15.75">
      <c r="A84" s="1" t="s">
        <v>147</v>
      </c>
      <c r="O84" s="5"/>
    </row>
    <row r="85" spans="1:15" ht="15.75">
      <c r="A85" t="s">
        <v>148</v>
      </c>
      <c r="O85" s="5"/>
    </row>
    <row r="86" ht="15.75">
      <c r="O86" s="5"/>
    </row>
    <row r="87" ht="15.75">
      <c r="O87" s="5"/>
    </row>
    <row r="88" spans="1:15" ht="15.75">
      <c r="A88" s="6"/>
      <c r="O88" s="5"/>
    </row>
    <row r="89" ht="15.75">
      <c r="O89" s="5"/>
    </row>
    <row r="90" spans="1:15" ht="15.75">
      <c r="A90" s="1"/>
      <c r="O90" s="5"/>
    </row>
    <row r="91" spans="1:15" ht="15.75">
      <c r="A91" s="1"/>
      <c r="O91" s="5"/>
    </row>
    <row r="92" spans="1:15" ht="15.75">
      <c r="A92" s="1"/>
      <c r="O92" s="5"/>
    </row>
    <row r="93" ht="15.75">
      <c r="O93" s="5"/>
    </row>
    <row r="94" ht="15.75">
      <c r="O94" s="5"/>
    </row>
  </sheetData>
  <printOptions/>
  <pageMargins left="0.75" right="0.75" top="1" bottom="1" header="0.5" footer="0.5"/>
  <pageSetup horizontalDpi="600" verticalDpi="600" orientation="landscape" paperSize="17" scale="50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Owner-Occupied Housing Units--Value and Costs by State</dc:title>
  <dc:subject/>
  <dc:creator>US Census Bureau</dc:creator>
  <cp:keywords/>
  <dc:description/>
  <cp:lastModifiedBy>clark016</cp:lastModifiedBy>
  <cp:lastPrinted>2007-05-17T13:02:08Z</cp:lastPrinted>
  <dcterms:created xsi:type="dcterms:W3CDTF">2004-05-26T16:07:36Z</dcterms:created>
  <dcterms:modified xsi:type="dcterms:W3CDTF">2007-10-30T11:22:36Z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