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95" windowWidth="12120" windowHeight="9090" tabRatio="599" activeTab="0"/>
  </bookViews>
  <sheets>
    <sheet name="Data" sheetId="1" r:id="rId1"/>
    <sheet name="Notes" sheetId="2" r:id="rId2"/>
  </sheets>
  <definedNames>
    <definedName name="INTERNET">'Notes'!$A$30:$A$31</definedName>
    <definedName name="_xlnm.Print_Area" localSheetId="0">'Data'!$B$1:$H$99</definedName>
    <definedName name="SOURCE">'Data'!$A$96:$A$96</definedName>
    <definedName name="TITLE">'Data'!$A$1:$A$2</definedName>
  </definedNames>
  <calcPr fullCalcOnLoad="1"/>
</workbook>
</file>

<file path=xl/sharedStrings.xml><?xml version="1.0" encoding="utf-8"?>
<sst xmlns="http://schemas.openxmlformats.org/spreadsheetml/2006/main" count="133" uniqueCount="111">
  <si>
    <t>[As of December 31.</t>
  </si>
  <si>
    <t>A shopping center is a group of architecturally unified commercial</t>
  </si>
  <si>
    <t>establishments built on a site that is planned, developed, owned,</t>
  </si>
  <si>
    <t>and managed as an operating unit related in its location, size, and</t>
  </si>
  <si>
    <t>type of shops to the trade area that the unit serves. The unit</t>
  </si>
  <si>
    <t>provides on-site parking in definite relationship to the types and</t>
  </si>
  <si>
    <t>total size of the stores.</t>
  </si>
  <si>
    <t>The data base attempts to include all centers with three or more</t>
  </si>
  <si>
    <t>stores. Estimates are based on a sample of data available on</t>
  </si>
  <si>
    <t>shopping center properties; for details, contact source]</t>
  </si>
  <si>
    <t>Year</t>
  </si>
  <si>
    <t>Total</t>
  </si>
  <si>
    <t>NUMBER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</si>
  <si>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</si>
  <si>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</si>
  <si>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</si>
  <si>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</si>
  <si>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</si>
  <si>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</si>
  <si>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</si>
  <si>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</si>
  <si>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</si>
  <si>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</si>
  <si>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</si>
  <si>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</si>
  <si>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</si>
  <si>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</si>
  <si>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</si>
  <si>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</si>
  <si>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  Percent distribution</t>
  </si>
  <si>
    <t xml:space="preserve">  Percent change, 2001-2002</t>
  </si>
  <si>
    <t>GROSS LEASABLE AREA</t>
  </si>
  <si>
    <t>RETAIL SALES</t>
  </si>
  <si>
    <t>Data for 1986-88 and 1991-92 published by</t>
  </si>
  <si>
    <t>Communication Channels Inc., Atlanta, GA, in Shopping Center World,</t>
  </si>
  <si>
    <t>February issues and March 1993, respectively (copyright.)</t>
  </si>
  <si>
    <t>Data for 1990 published by Monitor Publishing, Clearwater, FL,</t>
  </si>
  <si>
    <t>in Monitor Magazine, November/December issues (copyright).</t>
  </si>
  <si>
    <t>Data for 1993-2001 published by International Council of Shopping Centers</t>
  </si>
  <si>
    <t>in Shopping Centers Today, April issues (copyright--Trade Dimensions</t>
  </si>
  <si>
    <t>International, Inc.)</t>
  </si>
  <si>
    <t>****************************************************************************************</t>
  </si>
  <si>
    <t>Fax:        ________________________________</t>
  </si>
  <si>
    <t>Please enter the latest comparable data. If necessary, make title, headnote, and</t>
  </si>
  <si>
    <t>if you have any questions.</t>
  </si>
  <si>
    <t xml:space="preserve">  Percent change, 2002-2003</t>
  </si>
  <si>
    <t xml:space="preserve">  Percent change, 2003-2004</t>
  </si>
  <si>
    <t xml:space="preserve">  Percent change, 2004-2005</t>
  </si>
  <si>
    <t>Please call</t>
  </si>
  <si>
    <t xml:space="preserve">at 301-763-1171 or email @census.gov </t>
  </si>
  <si>
    <t>Less than 100,001</t>
  </si>
  <si>
    <t>100,001 to 200,000</t>
  </si>
  <si>
    <t>200,001 to 400,000</t>
  </si>
  <si>
    <t>400,001 to 800,000</t>
  </si>
  <si>
    <t>800,001 to 1,000,000</t>
  </si>
  <si>
    <t>More than 1 million</t>
  </si>
  <si>
    <t>1987 (million square feet)</t>
  </si>
  <si>
    <t>1988 (million square feet)</t>
  </si>
  <si>
    <t>1989 (million square feet)</t>
  </si>
  <si>
    <t>1990 (million square feet)</t>
  </si>
  <si>
    <t>1991 (million square feet)</t>
  </si>
  <si>
    <t>1992 (million square feet)</t>
  </si>
  <si>
    <t>1993 (million square feet)</t>
  </si>
  <si>
    <t>1994 (million square feet)</t>
  </si>
  <si>
    <t>1995 (million square feet)</t>
  </si>
  <si>
    <t>1996 (million square feet)</t>
  </si>
  <si>
    <t>1997 (million square feet)</t>
  </si>
  <si>
    <t>1998 (million square feet)</t>
  </si>
  <si>
    <t>1999 (million square feet)</t>
  </si>
  <si>
    <t>2000 (million square feet)</t>
  </si>
  <si>
    <t>2001 (million square feet)</t>
  </si>
  <si>
    <t>2002 (million square feet)</t>
  </si>
  <si>
    <t>2003 (million square feet)</t>
  </si>
  <si>
    <t>2004 (million square feet)</t>
  </si>
  <si>
    <t>2005 (million square feet)</t>
  </si>
  <si>
    <t>1986 (million square feet)</t>
  </si>
  <si>
    <t>1987 (billion dollars )</t>
  </si>
  <si>
    <t>1988 (billion dollars )</t>
  </si>
  <si>
    <t>1989 (billion dollars )</t>
  </si>
  <si>
    <t>1990 (billion dollars )</t>
  </si>
  <si>
    <t>1991 (billion dollars )</t>
  </si>
  <si>
    <t>1992 (billion dollars )</t>
  </si>
  <si>
    <t>1993 (billion dollars )</t>
  </si>
  <si>
    <t>1994 (billion dollars )</t>
  </si>
  <si>
    <t>1995 (billion dollars )</t>
  </si>
  <si>
    <t>1996 (billion dollars )</t>
  </si>
  <si>
    <t>1997 (billion dollars )</t>
  </si>
  <si>
    <t>1998 (billion dollars )</t>
  </si>
  <si>
    <t>1999 (billion dollars )</t>
  </si>
  <si>
    <t>2000 (billion dollars )</t>
  </si>
  <si>
    <t>2001 (billion dollars )</t>
  </si>
  <si>
    <t>2002 (billion dollars )</t>
  </si>
  <si>
    <t>2003 (billion dollars )</t>
  </si>
  <si>
    <t>2004 (billion dollars )</t>
  </si>
  <si>
    <t>2005 (billion dollars )</t>
  </si>
  <si>
    <t>1986 (billion dollars )</t>
  </si>
  <si>
    <t>footnote changes.</t>
  </si>
  <si>
    <t>Gross leasable area (square feet)</t>
  </si>
  <si>
    <t>http://www.icsc.org/srch/rsrch/census/</t>
  </si>
  <si>
    <t>http://www.costar.com/Corporate/ResearchMethodology/</t>
  </si>
  <si>
    <t xml:space="preserve">Phone:  </t>
  </si>
  <si>
    <t>and unpublished data.</t>
  </si>
  <si>
    <t>"2006 NRB Shopping Centers Census";</t>
  </si>
  <si>
    <t>&lt;http://www.icsc.org/srch/rsrch/census/&gt;</t>
  </si>
  <si>
    <t>Source: National Research Bureau (a subsidiary of CoStar Group), Chicago, IL (copyright).</t>
  </si>
  <si>
    <r>
      <t>Table 1030.</t>
    </r>
    <r>
      <rPr>
        <b/>
        <sz val="12"/>
        <rFont val="Courier New"/>
        <family val="3"/>
      </rPr>
      <t xml:space="preserve"> Shopping Centers -- Number, Gross Leasable Area, and Retail Sales by Gross Leasable Area</t>
    </r>
  </si>
  <si>
    <t>Back to data</t>
  </si>
  <si>
    <t>HEADNOTE</t>
  </si>
  <si>
    <t>For more information:</t>
  </si>
  <si>
    <r>
      <t>Table 1030.</t>
    </r>
    <r>
      <rPr>
        <b/>
        <sz val="12"/>
        <rFont val="Courier New"/>
        <family val="3"/>
      </rPr>
      <t xml:space="preserve"> Shopping Centers -- Number, Gross Leasable Area, and Retail Sales by Gross Leasable Area: 1990 to 2005</t>
    </r>
  </si>
  <si>
    <t>See notes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</si>
</sst>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00000"/>
    <numFmt numFmtId="175" formatCode="#,##0.00000"/>
    <numFmt numFmtId="176" formatCode="#,##0.0000"/>
    <numFmt numFmtId="177" formatCode="#,##0.000"/>
    <numFmt numFmtId="178" formatCode="#,##0.0000000"/>
    <numFmt numFmtId="179" formatCode="#,##0.00000000"/>
    <numFmt numFmtId="180" formatCode="#,##0.000000000"/>
    <numFmt numFmtId="181" formatCode="#,##0.000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  <font>
      <u val="single"/>
      <sz val="12"/>
      <color indexed="39"/>
      <name val="Courier New"/>
      <family val="3"/>
    </font>
    <font>
      <sz val="12"/>
      <color indexed="39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fill"/>
    </xf>
    <xf numFmtId="0" fontId="0" fillId="0" borderId="2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16" applyNumberFormat="1" applyFont="1" applyAlignment="1">
      <alignment/>
    </xf>
    <xf numFmtId="0" fontId="0" fillId="0" borderId="0" xfId="16" applyFont="1" applyAlignment="1" quotePrefix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fill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172" fontId="0" fillId="0" borderId="7" xfId="0" applyNumberFormat="1" applyBorder="1" applyAlignment="1">
      <alignment/>
    </xf>
    <xf numFmtId="17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6" fillId="0" borderId="0" xfId="16" applyFont="1" applyAlignment="1">
      <alignment/>
    </xf>
    <xf numFmtId="0" fontId="0" fillId="0" borderId="0" xfId="0" applyNumberFormat="1" applyAlignment="1">
      <alignment/>
    </xf>
    <xf numFmtId="0" fontId="8" fillId="0" borderId="0" xfId="16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16" applyFont="1" applyAlignment="1" quotePrefix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sc.org/srch/rsrch/censu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sc.org/srch/rsrch/census/" TargetMode="External" /><Relationship Id="rId2" Type="http://schemas.openxmlformats.org/officeDocument/2006/relationships/hyperlink" Target="http://www.icsc.org/srch/rsrch/census/" TargetMode="External" /><Relationship Id="rId3" Type="http://schemas.openxmlformats.org/officeDocument/2006/relationships/hyperlink" Target="http://www.costar.com/Corporate/ResearchMethodology/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showGridLines="0" tabSelected="1" showOutlineSymbols="0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12.69921875" defaultRowHeight="15.75"/>
  <cols>
    <col min="1" max="1" width="30" style="0" customWidth="1"/>
    <col min="2" max="8" width="10.69921875" style="0" customWidth="1"/>
  </cols>
  <sheetData>
    <row r="1" ht="82.5">
      <c r="A1" s="38" t="s">
        <v>109</v>
      </c>
    </row>
    <row r="2" ht="16.5">
      <c r="A2" s="12"/>
    </row>
    <row r="3" ht="15.75">
      <c r="A3" s="33" t="s">
        <v>110</v>
      </c>
    </row>
    <row r="5" spans="1:8" ht="15.75">
      <c r="A5" s="23"/>
      <c r="B5" s="8"/>
      <c r="C5" s="8"/>
      <c r="D5" s="8"/>
      <c r="E5" s="8"/>
      <c r="F5" s="8"/>
      <c r="G5" s="8"/>
      <c r="H5" s="8"/>
    </row>
    <row r="6" spans="1:8" ht="15.75">
      <c r="A6" s="24"/>
      <c r="B6" s="20"/>
      <c r="C6" s="21" t="s">
        <v>97</v>
      </c>
      <c r="D6" s="22"/>
      <c r="E6" s="22"/>
      <c r="F6" s="22"/>
      <c r="G6" s="22"/>
      <c r="H6" s="22"/>
    </row>
    <row r="7" spans="1:8" ht="15.75">
      <c r="A7" s="24"/>
      <c r="C7" s="9"/>
      <c r="D7" s="9"/>
      <c r="E7" s="9"/>
      <c r="F7" s="9"/>
      <c r="G7" s="9"/>
      <c r="H7" s="9"/>
    </row>
    <row r="8" spans="1:8" ht="15.75">
      <c r="A8" s="25" t="s">
        <v>10</v>
      </c>
      <c r="C8" s="18" t="s">
        <v>50</v>
      </c>
      <c r="D8" s="18" t="s">
        <v>51</v>
      </c>
      <c r="G8" s="8"/>
      <c r="H8" s="18" t="s">
        <v>55</v>
      </c>
    </row>
    <row r="9" spans="1:8" ht="15.75">
      <c r="A9" s="24"/>
      <c r="B9" s="2" t="s">
        <v>11</v>
      </c>
      <c r="C9" s="17"/>
      <c r="D9" s="17"/>
      <c r="E9" s="19" t="s">
        <v>52</v>
      </c>
      <c r="F9" s="19" t="s">
        <v>53</v>
      </c>
      <c r="G9" s="16" t="s">
        <v>54</v>
      </c>
      <c r="H9" s="17"/>
    </row>
    <row r="10" spans="1:8" ht="15.75">
      <c r="A10" s="24"/>
      <c r="C10" s="17"/>
      <c r="D10" s="17"/>
      <c r="E10" s="19"/>
      <c r="F10" s="19"/>
      <c r="G10" s="17"/>
      <c r="H10" s="17"/>
    </row>
    <row r="11" spans="1:8" ht="15.75">
      <c r="A11" s="26"/>
      <c r="B11" s="9"/>
      <c r="C11" s="9"/>
      <c r="D11" s="9"/>
      <c r="E11" s="9"/>
      <c r="F11" s="9"/>
      <c r="G11" s="9"/>
      <c r="H11" s="9"/>
    </row>
    <row r="12" spans="1:2" ht="15.75">
      <c r="A12" s="2" t="s">
        <v>12</v>
      </c>
      <c r="B12" s="27"/>
    </row>
    <row r="13" spans="1:8" ht="15.75">
      <c r="A13" s="1" t="s">
        <v>13</v>
      </c>
      <c r="B13" s="29">
        <v>28496</v>
      </c>
      <c r="C13" s="4">
        <v>18230</v>
      </c>
      <c r="D13" s="4">
        <v>6692</v>
      </c>
      <c r="E13" s="4">
        <v>2083</v>
      </c>
      <c r="F13" s="4">
        <v>918</v>
      </c>
      <c r="G13" s="4">
        <v>261</v>
      </c>
      <c r="H13" s="4">
        <v>312</v>
      </c>
    </row>
    <row r="14" spans="1:8" ht="15.75">
      <c r="A14" s="1" t="s">
        <v>14</v>
      </c>
      <c r="B14" s="29">
        <v>30641</v>
      </c>
      <c r="C14" s="4">
        <v>19679</v>
      </c>
      <c r="D14" s="4">
        <v>7195</v>
      </c>
      <c r="E14" s="4">
        <v>2231</v>
      </c>
      <c r="F14" s="4">
        <v>954</v>
      </c>
      <c r="G14" s="4">
        <v>263</v>
      </c>
      <c r="H14" s="4">
        <v>319</v>
      </c>
    </row>
    <row r="15" spans="1:8" ht="15.75">
      <c r="A15" s="1" t="s">
        <v>15</v>
      </c>
      <c r="B15" s="29">
        <v>32563</v>
      </c>
      <c r="C15" s="4">
        <v>20829</v>
      </c>
      <c r="D15" s="4">
        <v>7713</v>
      </c>
      <c r="E15" s="4">
        <v>2421</v>
      </c>
      <c r="F15" s="4">
        <v>999</v>
      </c>
      <c r="G15" s="4">
        <v>270</v>
      </c>
      <c r="H15" s="4">
        <v>331</v>
      </c>
    </row>
    <row r="16" spans="1:8" ht="15.75">
      <c r="A16" s="1" t="s">
        <v>16</v>
      </c>
      <c r="B16" s="29">
        <v>34683</v>
      </c>
      <c r="C16" s="4">
        <v>22016</v>
      </c>
      <c r="D16" s="4">
        <v>8337</v>
      </c>
      <c r="E16" s="4">
        <v>2637</v>
      </c>
      <c r="F16" s="4">
        <v>1065</v>
      </c>
      <c r="G16" s="4">
        <v>280</v>
      </c>
      <c r="H16" s="4">
        <v>348</v>
      </c>
    </row>
    <row r="17" spans="1:8" ht="15.75">
      <c r="A17" s="1" t="s">
        <v>17</v>
      </c>
      <c r="B17" s="29">
        <v>36515</v>
      </c>
      <c r="C17" s="4">
        <v>23231</v>
      </c>
      <c r="D17" s="4">
        <v>8756</v>
      </c>
      <c r="E17" s="4">
        <v>2781</v>
      </c>
      <c r="F17" s="4">
        <v>1102</v>
      </c>
      <c r="G17" s="4">
        <v>288</v>
      </c>
      <c r="H17" s="4">
        <v>357</v>
      </c>
    </row>
    <row r="18" spans="1:8" ht="15.75">
      <c r="A18" s="1" t="s">
        <v>18</v>
      </c>
      <c r="B18" s="29">
        <v>37975</v>
      </c>
      <c r="C18" s="4">
        <v>23997</v>
      </c>
      <c r="D18" s="4">
        <v>9226</v>
      </c>
      <c r="E18" s="4">
        <v>2953</v>
      </c>
      <c r="F18" s="4">
        <v>1141</v>
      </c>
      <c r="G18" s="4">
        <v>294</v>
      </c>
      <c r="H18" s="4">
        <v>364</v>
      </c>
    </row>
    <row r="19" spans="1:8" ht="15.75">
      <c r="A19" s="1" t="s">
        <v>19</v>
      </c>
      <c r="B19" s="29">
        <v>38966</v>
      </c>
      <c r="C19" s="4">
        <v>24578</v>
      </c>
      <c r="D19" s="4">
        <v>9467</v>
      </c>
      <c r="E19" s="4">
        <v>3086</v>
      </c>
      <c r="F19" s="4">
        <v>1170</v>
      </c>
      <c r="G19" s="4">
        <v>294</v>
      </c>
      <c r="H19" s="4">
        <v>371</v>
      </c>
    </row>
    <row r="20" spans="1:8" ht="15.75">
      <c r="A20" s="1" t="s">
        <v>20</v>
      </c>
      <c r="B20" s="29">
        <v>39633</v>
      </c>
      <c r="C20" s="4">
        <v>24993</v>
      </c>
      <c r="D20" s="4">
        <v>9611</v>
      </c>
      <c r="E20" s="4">
        <v>3166</v>
      </c>
      <c r="F20" s="4">
        <v>1194</v>
      </c>
      <c r="G20" s="4">
        <v>295</v>
      </c>
      <c r="H20" s="4">
        <v>374</v>
      </c>
    </row>
    <row r="21" spans="1:8" ht="15.75">
      <c r="A21" s="1" t="s">
        <v>21</v>
      </c>
      <c r="B21" s="29">
        <v>40368</v>
      </c>
      <c r="C21" s="4">
        <v>25450</v>
      </c>
      <c r="D21" s="4">
        <v>9784</v>
      </c>
      <c r="E21" s="4">
        <v>3251</v>
      </c>
      <c r="F21" s="4">
        <v>1210</v>
      </c>
      <c r="G21">
        <v>297</v>
      </c>
      <c r="H21">
        <v>376</v>
      </c>
    </row>
    <row r="22" spans="1:8" ht="15.75">
      <c r="A22" s="1" t="s">
        <v>22</v>
      </c>
      <c r="B22" s="29">
        <v>41235</v>
      </c>
      <c r="C22" s="4">
        <v>26001</v>
      </c>
      <c r="D22" s="4">
        <v>9974</v>
      </c>
      <c r="E22" s="4">
        <v>3345</v>
      </c>
      <c r="F22" s="4">
        <v>1234</v>
      </c>
      <c r="G22">
        <v>301</v>
      </c>
      <c r="H22">
        <v>380</v>
      </c>
    </row>
    <row r="23" spans="1:8" ht="15.75">
      <c r="A23" s="1" t="s">
        <v>23</v>
      </c>
      <c r="B23" s="29">
        <v>42130</v>
      </c>
      <c r="C23" s="4">
        <v>26497</v>
      </c>
      <c r="D23" s="4">
        <v>10186</v>
      </c>
      <c r="E23" s="4">
        <v>3477</v>
      </c>
      <c r="F23" s="4">
        <v>1276</v>
      </c>
      <c r="G23" s="4">
        <v>309</v>
      </c>
      <c r="H23" s="4">
        <v>385</v>
      </c>
    </row>
    <row r="24" spans="1:8" ht="15.75">
      <c r="A24" s="1" t="s">
        <v>24</v>
      </c>
      <c r="B24" s="29">
        <v>42953</v>
      </c>
      <c r="C24" s="4">
        <v>26928</v>
      </c>
      <c r="D24" s="4">
        <v>10400</v>
      </c>
      <c r="E24" s="4">
        <v>3595</v>
      </c>
      <c r="F24" s="4">
        <v>1324</v>
      </c>
      <c r="G24" s="4">
        <v>316</v>
      </c>
      <c r="H24" s="4">
        <v>390</v>
      </c>
    </row>
    <row r="25" spans="1:8" ht="15.75">
      <c r="A25" s="1" t="s">
        <v>25</v>
      </c>
      <c r="B25" s="29">
        <v>43660.9287856072</v>
      </c>
      <c r="C25" s="4">
        <v>27316.739130434784</v>
      </c>
      <c r="D25" s="4">
        <v>10580.689655172411</v>
      </c>
      <c r="E25" s="4">
        <v>3695.5</v>
      </c>
      <c r="F25" s="4">
        <v>1354</v>
      </c>
      <c r="G25" s="7">
        <v>319</v>
      </c>
      <c r="H25" s="7">
        <v>395</v>
      </c>
    </row>
    <row r="26" spans="1:8" ht="15.75">
      <c r="A26" s="1" t="s">
        <v>26</v>
      </c>
      <c r="B26" s="29">
        <v>44426</v>
      </c>
      <c r="C26" s="4">
        <v>27696</v>
      </c>
      <c r="D26" s="4">
        <v>10770</v>
      </c>
      <c r="E26" s="4">
        <v>3834</v>
      </c>
      <c r="F26" s="4">
        <v>1398</v>
      </c>
      <c r="G26" s="4">
        <v>324</v>
      </c>
      <c r="H26" s="4">
        <v>404</v>
      </c>
    </row>
    <row r="27" spans="1:8" ht="15.75">
      <c r="A27" s="1" t="s">
        <v>27</v>
      </c>
      <c r="B27" s="29">
        <v>45115</v>
      </c>
      <c r="C27" s="4">
        <v>28062</v>
      </c>
      <c r="D27" s="4">
        <v>10958</v>
      </c>
      <c r="E27" s="4">
        <v>3935</v>
      </c>
      <c r="F27" s="4">
        <v>1424</v>
      </c>
      <c r="G27" s="4">
        <v>326</v>
      </c>
      <c r="H27" s="4">
        <v>410</v>
      </c>
    </row>
    <row r="28" spans="1:8" ht="15.75">
      <c r="A28" s="1" t="s">
        <v>28</v>
      </c>
      <c r="B28" s="29">
        <v>45827</v>
      </c>
      <c r="C28" s="4">
        <v>28474</v>
      </c>
      <c r="D28" s="4">
        <v>11100</v>
      </c>
      <c r="E28" s="4">
        <v>4038</v>
      </c>
      <c r="F28" s="4">
        <v>1466</v>
      </c>
      <c r="G28" s="4">
        <v>329</v>
      </c>
      <c r="H28" s="4">
        <v>420</v>
      </c>
    </row>
    <row r="29" spans="1:8" ht="15.75">
      <c r="A29" s="11">
        <v>2002</v>
      </c>
      <c r="B29" s="29">
        <v>46438</v>
      </c>
      <c r="C29" s="4">
        <v>28819</v>
      </c>
      <c r="D29" s="4">
        <v>11220</v>
      </c>
      <c r="E29" s="4">
        <v>4137</v>
      </c>
      <c r="F29" s="4">
        <v>1507</v>
      </c>
      <c r="G29" s="4">
        <v>332</v>
      </c>
      <c r="H29" s="4">
        <v>424</v>
      </c>
    </row>
    <row r="30" spans="1:8" ht="15.75">
      <c r="A30" s="11">
        <v>2003</v>
      </c>
      <c r="B30" s="29">
        <v>47104</v>
      </c>
      <c r="C30" s="4">
        <v>29234</v>
      </c>
      <c r="D30" s="4">
        <v>11336</v>
      </c>
      <c r="E30" s="4">
        <v>4233</v>
      </c>
      <c r="F30" s="4">
        <v>1540</v>
      </c>
      <c r="G30" s="4">
        <v>334</v>
      </c>
      <c r="H30" s="4">
        <v>427</v>
      </c>
    </row>
    <row r="31" spans="1:8" ht="15.75">
      <c r="A31" s="11">
        <v>2004</v>
      </c>
      <c r="B31" s="29">
        <v>47835</v>
      </c>
      <c r="C31" s="4">
        <v>29710</v>
      </c>
      <c r="D31" s="4">
        <v>11471</v>
      </c>
      <c r="E31" s="4">
        <v>4315</v>
      </c>
      <c r="F31" s="4">
        <v>1573</v>
      </c>
      <c r="G31" s="4">
        <v>335</v>
      </c>
      <c r="H31" s="4">
        <v>430</v>
      </c>
    </row>
    <row r="32" spans="1:8" ht="15.75">
      <c r="A32" s="11">
        <v>2005</v>
      </c>
      <c r="B32" s="29">
        <v>48695</v>
      </c>
      <c r="C32" s="4">
        <v>30270</v>
      </c>
      <c r="D32" s="4">
        <v>11617</v>
      </c>
      <c r="E32" s="4">
        <v>4405</v>
      </c>
      <c r="F32" s="4">
        <v>1628</v>
      </c>
      <c r="G32" s="4">
        <v>338</v>
      </c>
      <c r="H32" s="4">
        <v>437</v>
      </c>
    </row>
    <row r="33" spans="1:8" ht="15.75">
      <c r="A33" s="1" t="s">
        <v>29</v>
      </c>
      <c r="B33" s="30">
        <f>(+B32/$B32)*100</f>
        <v>100</v>
      </c>
      <c r="C33" s="3">
        <f aca="true" t="shared" si="0" ref="C33:H33">(+C32/$B32)*100</f>
        <v>62.16243967553137</v>
      </c>
      <c r="D33" s="3">
        <f t="shared" si="0"/>
        <v>23.856658794537427</v>
      </c>
      <c r="E33" s="3">
        <f t="shared" si="0"/>
        <v>9.046103296026287</v>
      </c>
      <c r="F33" s="3">
        <f t="shared" si="0"/>
        <v>3.343259061505288</v>
      </c>
      <c r="G33" s="3">
        <f t="shared" si="0"/>
        <v>0.6941164390594516</v>
      </c>
      <c r="H33" s="3">
        <f t="shared" si="0"/>
        <v>0.8974227333401786</v>
      </c>
    </row>
    <row r="34" spans="1:8" ht="15.75">
      <c r="A34" s="1" t="s">
        <v>30</v>
      </c>
      <c r="B34" s="30">
        <f aca="true" t="shared" si="1" ref="B34:H37">(B29-B28)/B28*100</f>
        <v>1.333275143474371</v>
      </c>
      <c r="C34" s="3">
        <f t="shared" si="1"/>
        <v>1.2116316639741518</v>
      </c>
      <c r="D34" s="3">
        <f t="shared" si="1"/>
        <v>1.0810810810810811</v>
      </c>
      <c r="E34" s="3">
        <f t="shared" si="1"/>
        <v>2.4517087667161963</v>
      </c>
      <c r="F34" s="3">
        <f t="shared" si="1"/>
        <v>2.7967257844474758</v>
      </c>
      <c r="G34" s="3">
        <f t="shared" si="1"/>
        <v>0.911854103343465</v>
      </c>
      <c r="H34" s="3">
        <f t="shared" si="1"/>
        <v>0.9523809523809524</v>
      </c>
    </row>
    <row r="35" spans="1:8" ht="15.75">
      <c r="A35" s="1" t="s">
        <v>45</v>
      </c>
      <c r="B35" s="30">
        <f t="shared" si="1"/>
        <v>1.4341702915715577</v>
      </c>
      <c r="C35" s="3">
        <f t="shared" si="1"/>
        <v>1.440022207571394</v>
      </c>
      <c r="D35" s="3">
        <f t="shared" si="1"/>
        <v>1.033868092691622</v>
      </c>
      <c r="E35" s="3">
        <f t="shared" si="1"/>
        <v>2.320522117476432</v>
      </c>
      <c r="F35" s="3">
        <f t="shared" si="1"/>
        <v>2.18978102189781</v>
      </c>
      <c r="G35" s="3">
        <f t="shared" si="1"/>
        <v>0.6024096385542169</v>
      </c>
      <c r="H35" s="3">
        <f t="shared" si="1"/>
        <v>0.7075471698113208</v>
      </c>
    </row>
    <row r="36" spans="1:8" ht="15.75">
      <c r="A36" s="1" t="s">
        <v>46</v>
      </c>
      <c r="B36" s="30">
        <f t="shared" si="1"/>
        <v>1.5518851902173914</v>
      </c>
      <c r="C36" s="3">
        <f t="shared" si="1"/>
        <v>1.628241089142779</v>
      </c>
      <c r="D36" s="3">
        <f t="shared" si="1"/>
        <v>1.1908962597035992</v>
      </c>
      <c r="E36" s="3">
        <f t="shared" si="1"/>
        <v>1.9371604063312071</v>
      </c>
      <c r="F36" s="3">
        <f t="shared" si="1"/>
        <v>2.142857142857143</v>
      </c>
      <c r="G36" s="3">
        <f t="shared" si="1"/>
        <v>0.29940119760479045</v>
      </c>
      <c r="H36" s="3">
        <f t="shared" si="1"/>
        <v>0.702576112412178</v>
      </c>
    </row>
    <row r="37" spans="1:8" ht="15.75">
      <c r="A37" s="1" t="s">
        <v>47</v>
      </c>
      <c r="B37" s="30">
        <f t="shared" si="1"/>
        <v>1.797846764921083</v>
      </c>
      <c r="C37" s="3">
        <f t="shared" si="1"/>
        <v>1.8848872433524066</v>
      </c>
      <c r="D37" s="3">
        <f t="shared" si="1"/>
        <v>1.2727748234678755</v>
      </c>
      <c r="E37" s="3">
        <f t="shared" si="1"/>
        <v>2.085747392815759</v>
      </c>
      <c r="F37" s="3">
        <f t="shared" si="1"/>
        <v>3.4965034965034967</v>
      </c>
      <c r="G37" s="3">
        <f t="shared" si="1"/>
        <v>0.8955223880597015</v>
      </c>
      <c r="H37" s="3">
        <f t="shared" si="1"/>
        <v>1.627906976744186</v>
      </c>
    </row>
    <row r="38" spans="2:8" ht="15.75">
      <c r="B38" s="30"/>
      <c r="C38" s="3"/>
      <c r="D38" s="3"/>
      <c r="E38" s="3"/>
      <c r="F38" s="3"/>
      <c r="G38" s="3"/>
      <c r="H38" s="3"/>
    </row>
    <row r="39" spans="1:2" ht="15.75">
      <c r="A39" s="2" t="s">
        <v>31</v>
      </c>
      <c r="B39" s="28"/>
    </row>
    <row r="40" ht="15.75">
      <c r="B40" s="28"/>
    </row>
    <row r="41" spans="1:8" ht="15.75">
      <c r="A41" s="1" t="s">
        <v>75</v>
      </c>
      <c r="B41" s="29">
        <v>3523</v>
      </c>
      <c r="C41" s="4">
        <v>901</v>
      </c>
      <c r="D41" s="4">
        <v>917</v>
      </c>
      <c r="E41" s="4">
        <v>555</v>
      </c>
      <c r="F41" s="4">
        <v>522</v>
      </c>
      <c r="G41" s="4">
        <v>234</v>
      </c>
      <c r="H41" s="4">
        <v>393</v>
      </c>
    </row>
    <row r="42" spans="1:8" ht="15.75">
      <c r="A42" s="1" t="s">
        <v>56</v>
      </c>
      <c r="B42" s="29">
        <v>3723</v>
      </c>
      <c r="C42" s="4">
        <v>967</v>
      </c>
      <c r="D42" s="4">
        <v>984</v>
      </c>
      <c r="E42" s="4">
        <v>593</v>
      </c>
      <c r="F42" s="4">
        <v>539</v>
      </c>
      <c r="G42" s="4">
        <v>236</v>
      </c>
      <c r="H42" s="4">
        <v>403</v>
      </c>
    </row>
    <row r="43" spans="1:8" ht="15.75">
      <c r="A43" s="1" t="s">
        <v>57</v>
      </c>
      <c r="B43" s="29">
        <v>3947</v>
      </c>
      <c r="C43" s="4">
        <v>1022</v>
      </c>
      <c r="D43" s="4">
        <v>1058</v>
      </c>
      <c r="E43" s="4">
        <v>643</v>
      </c>
      <c r="F43" s="4">
        <v>563</v>
      </c>
      <c r="G43" s="4">
        <v>242</v>
      </c>
      <c r="H43" s="4">
        <v>420</v>
      </c>
    </row>
    <row r="44" spans="1:8" ht="15.75">
      <c r="A44" s="1" t="s">
        <v>58</v>
      </c>
      <c r="B44" s="29">
        <v>4214</v>
      </c>
      <c r="C44" s="4">
        <v>1074</v>
      </c>
      <c r="D44" s="4">
        <v>1146</v>
      </c>
      <c r="E44" s="4">
        <v>699</v>
      </c>
      <c r="F44" s="4">
        <v>598</v>
      </c>
      <c r="G44" s="4">
        <v>252</v>
      </c>
      <c r="H44" s="4">
        <v>444</v>
      </c>
    </row>
    <row r="45" spans="1:8" ht="15.75">
      <c r="A45" s="1" t="s">
        <v>59</v>
      </c>
      <c r="B45" s="29">
        <v>4390</v>
      </c>
      <c r="C45" s="4">
        <v>1125</v>
      </c>
      <c r="D45" s="4">
        <v>1197</v>
      </c>
      <c r="E45" s="4">
        <v>734</v>
      </c>
      <c r="F45" s="4">
        <v>618</v>
      </c>
      <c r="G45" s="4">
        <v>259</v>
      </c>
      <c r="H45" s="4">
        <v>457</v>
      </c>
    </row>
    <row r="46" spans="1:8" ht="15.75">
      <c r="A46" s="1" t="s">
        <v>60</v>
      </c>
      <c r="B46" s="29">
        <v>4564</v>
      </c>
      <c r="C46" s="4">
        <v>1162</v>
      </c>
      <c r="D46" s="4">
        <v>1258</v>
      </c>
      <c r="E46" s="4">
        <v>775</v>
      </c>
      <c r="F46" s="4">
        <v>639</v>
      </c>
      <c r="G46" s="4">
        <v>264</v>
      </c>
      <c r="H46" s="4">
        <v>466</v>
      </c>
    </row>
    <row r="47" spans="1:8" ht="15.75">
      <c r="A47" s="1" t="s">
        <v>61</v>
      </c>
      <c r="B47" s="29">
        <v>4679</v>
      </c>
      <c r="C47" s="4">
        <v>1190</v>
      </c>
      <c r="D47" s="4">
        <v>1289</v>
      </c>
      <c r="E47" s="4">
        <v>807</v>
      </c>
      <c r="F47" s="4">
        <v>653</v>
      </c>
      <c r="G47" s="4">
        <v>264</v>
      </c>
      <c r="H47" s="4">
        <v>475</v>
      </c>
    </row>
    <row r="48" spans="1:8" ht="15.75">
      <c r="A48" s="1" t="s">
        <v>62</v>
      </c>
      <c r="B48" s="29">
        <v>4771</v>
      </c>
      <c r="C48" s="4">
        <v>1214</v>
      </c>
      <c r="D48" s="4">
        <v>1312</v>
      </c>
      <c r="E48" s="4">
        <v>834</v>
      </c>
      <c r="F48" s="4">
        <v>666</v>
      </c>
      <c r="G48" s="4">
        <v>265</v>
      </c>
      <c r="H48" s="4">
        <v>479</v>
      </c>
    </row>
    <row r="49" spans="1:8" ht="15.75">
      <c r="A49" s="1" t="s">
        <v>63</v>
      </c>
      <c r="B49" s="29">
        <v>4861</v>
      </c>
      <c r="C49" s="4">
        <v>1239</v>
      </c>
      <c r="D49" s="4">
        <v>1339</v>
      </c>
      <c r="E49">
        <v>859</v>
      </c>
      <c r="F49">
        <v>675</v>
      </c>
      <c r="G49">
        <v>267</v>
      </c>
      <c r="H49">
        <v>482</v>
      </c>
    </row>
    <row r="50" spans="1:8" ht="15.75">
      <c r="A50" s="1" t="s">
        <v>64</v>
      </c>
      <c r="B50" s="29">
        <v>4967</v>
      </c>
      <c r="C50" s="4">
        <v>1267</v>
      </c>
      <c r="D50" s="4">
        <v>1368</v>
      </c>
      <c r="E50">
        <v>886</v>
      </c>
      <c r="F50">
        <v>689</v>
      </c>
      <c r="G50">
        <v>271</v>
      </c>
      <c r="H50">
        <v>486</v>
      </c>
    </row>
    <row r="51" spans="1:8" ht="15.75">
      <c r="A51" s="1" t="s">
        <v>65</v>
      </c>
      <c r="B51" s="29">
        <v>5100.6</v>
      </c>
      <c r="C51" s="4">
        <v>1293</v>
      </c>
      <c r="D51" s="4">
        <v>1399</v>
      </c>
      <c r="E51" s="4">
        <v>925.538</v>
      </c>
      <c r="F51" s="4">
        <v>711.243</v>
      </c>
      <c r="G51" s="4">
        <v>278.387</v>
      </c>
      <c r="H51" s="4">
        <v>492.913</v>
      </c>
    </row>
    <row r="52" spans="1:8" ht="15.75">
      <c r="A52" s="1" t="s">
        <v>66</v>
      </c>
      <c r="B52" s="29">
        <v>5229.490942</v>
      </c>
      <c r="C52" s="4">
        <v>1318.141698</v>
      </c>
      <c r="D52" s="4">
        <v>1430.977271</v>
      </c>
      <c r="E52" s="4">
        <v>959.512369</v>
      </c>
      <c r="F52" s="4">
        <v>736.380192</v>
      </c>
      <c r="G52" s="4">
        <v>284.781078</v>
      </c>
      <c r="H52" s="4">
        <v>499.698334</v>
      </c>
    </row>
    <row r="53" spans="1:8" ht="15.75">
      <c r="A53" s="1" t="s">
        <v>67</v>
      </c>
      <c r="B53" s="29">
        <v>5332.5622003250355</v>
      </c>
      <c r="C53" s="4">
        <v>1340.3892601940581</v>
      </c>
      <c r="D53" s="4">
        <v>1457.834152891133</v>
      </c>
      <c r="E53" s="4">
        <v>988.3173302398435</v>
      </c>
      <c r="F53" s="4">
        <v>752.026748</v>
      </c>
      <c r="G53" s="4">
        <v>287.346375</v>
      </c>
      <c r="H53" s="4">
        <v>506.648334</v>
      </c>
    </row>
    <row r="54" spans="1:8" ht="15.75">
      <c r="A54" s="1" t="s">
        <v>68</v>
      </c>
      <c r="B54" s="29">
        <v>5463.192831</v>
      </c>
      <c r="C54" s="4">
        <v>1361.908603</v>
      </c>
      <c r="D54" s="4">
        <v>1485.852563</v>
      </c>
      <c r="E54" s="4">
        <v>1029.512833</v>
      </c>
      <c r="F54" s="4">
        <v>775.516862</v>
      </c>
      <c r="G54" s="4">
        <v>291.693375</v>
      </c>
      <c r="H54" s="4">
        <v>518.708595</v>
      </c>
    </row>
    <row r="55" spans="1:8" ht="15.75">
      <c r="A55" s="1" t="s">
        <v>69</v>
      </c>
      <c r="B55" s="29">
        <v>5565.590477</v>
      </c>
      <c r="C55" s="4">
        <v>1383.061606</v>
      </c>
      <c r="D55" s="4">
        <v>1513.594093</v>
      </c>
      <c r="E55" s="4">
        <v>1059.452089</v>
      </c>
      <c r="F55" s="4">
        <v>789.610441</v>
      </c>
      <c r="G55" s="4">
        <v>293.693375</v>
      </c>
      <c r="H55" s="4">
        <v>526.178873</v>
      </c>
    </row>
    <row r="56" spans="1:8" ht="15.75">
      <c r="A56" s="1" t="s">
        <v>70</v>
      </c>
      <c r="B56" s="29">
        <v>5678.768123</v>
      </c>
      <c r="C56" s="4">
        <v>1405.87583</v>
      </c>
      <c r="D56" s="4">
        <v>1534.254472</v>
      </c>
      <c r="E56" s="4">
        <v>1090.508944</v>
      </c>
      <c r="F56" s="4">
        <v>812.282073</v>
      </c>
      <c r="G56" s="4">
        <v>296.388375</v>
      </c>
      <c r="H56" s="4">
        <v>539.458429</v>
      </c>
    </row>
    <row r="57" spans="1:8" ht="15.75">
      <c r="A57" s="1" t="s">
        <v>71</v>
      </c>
      <c r="B57" s="29">
        <v>5774.262048</v>
      </c>
      <c r="C57" s="4">
        <v>1424.357346</v>
      </c>
      <c r="D57" s="4">
        <v>1551.742678</v>
      </c>
      <c r="E57" s="4">
        <v>1118.958676</v>
      </c>
      <c r="F57" s="4">
        <v>835.672544</v>
      </c>
      <c r="G57" s="4">
        <v>299.068375</v>
      </c>
      <c r="H57" s="4">
        <v>544.462429</v>
      </c>
    </row>
    <row r="58" spans="1:8" ht="15.75">
      <c r="A58" s="1" t="s">
        <v>72</v>
      </c>
      <c r="B58" s="29">
        <v>5864.75907</v>
      </c>
      <c r="C58" s="4">
        <v>1445.563544</v>
      </c>
      <c r="D58" s="4">
        <v>1569.126453</v>
      </c>
      <c r="E58" s="4">
        <v>1147.225036</v>
      </c>
      <c r="F58" s="4">
        <v>854.018233</v>
      </c>
      <c r="G58" s="4">
        <v>300.918375</v>
      </c>
      <c r="H58" s="4">
        <v>547.907429</v>
      </c>
    </row>
    <row r="59" spans="1:8" ht="15.75">
      <c r="A59" s="1" t="s">
        <v>73</v>
      </c>
      <c r="B59" s="29">
        <v>5953.124123</v>
      </c>
      <c r="C59" s="4">
        <v>1469.094384</v>
      </c>
      <c r="D59" s="4">
        <v>1587.715423</v>
      </c>
      <c r="E59" s="4">
        <v>1170.52057</v>
      </c>
      <c r="F59" s="4">
        <v>871.59976</v>
      </c>
      <c r="G59" s="4">
        <v>301.851556</v>
      </c>
      <c r="H59" s="4">
        <v>552.342429</v>
      </c>
    </row>
    <row r="60" spans="1:8" ht="15.75">
      <c r="A60" s="1" t="s">
        <v>74</v>
      </c>
      <c r="B60" s="29">
        <v>6059.674054</v>
      </c>
      <c r="C60" s="4">
        <v>1486.351935</v>
      </c>
      <c r="D60" s="4">
        <v>1608.403742</v>
      </c>
      <c r="E60" s="4">
        <v>1196.230846</v>
      </c>
      <c r="F60" s="4">
        <v>902.923446</v>
      </c>
      <c r="G60" s="4">
        <v>304.701556</v>
      </c>
      <c r="H60" s="4">
        <v>561.062529</v>
      </c>
    </row>
    <row r="61" spans="1:8" ht="15.75">
      <c r="A61" s="1" t="s">
        <v>29</v>
      </c>
      <c r="B61" s="30">
        <f>(+B60/$B60)*100</f>
        <v>100</v>
      </c>
      <c r="C61" s="3">
        <f aca="true" t="shared" si="2" ref="C61:H61">(+C60/$B60)*100</f>
        <v>24.528578959108483</v>
      </c>
      <c r="D61" s="3">
        <f t="shared" si="2"/>
        <v>26.542743515029333</v>
      </c>
      <c r="E61" s="3">
        <f t="shared" si="2"/>
        <v>19.740844727619734</v>
      </c>
      <c r="F61" s="3">
        <f t="shared" si="2"/>
        <v>14.900528278480241</v>
      </c>
      <c r="G61" s="3">
        <f t="shared" si="2"/>
        <v>5.028348938980737</v>
      </c>
      <c r="H61" s="3">
        <f t="shared" si="2"/>
        <v>9.258955580781475</v>
      </c>
    </row>
    <row r="62" spans="1:8" ht="15.75">
      <c r="A62" s="1" t="s">
        <v>30</v>
      </c>
      <c r="B62" s="30">
        <f aca="true" t="shared" si="3" ref="B62:H65">(B57-B56)/B56*100</f>
        <v>1.6815957780215174</v>
      </c>
      <c r="C62" s="3">
        <f t="shared" si="3"/>
        <v>1.3145909194555294</v>
      </c>
      <c r="D62" s="3">
        <f t="shared" si="3"/>
        <v>1.1398504171998913</v>
      </c>
      <c r="E62" s="3">
        <f t="shared" si="3"/>
        <v>2.608849029302417</v>
      </c>
      <c r="F62" s="3">
        <f t="shared" si="3"/>
        <v>2.8795995599917723</v>
      </c>
      <c r="G62" s="3">
        <f t="shared" si="3"/>
        <v>0.9042189998173873</v>
      </c>
      <c r="H62" s="3">
        <f t="shared" si="3"/>
        <v>0.9275969622489704</v>
      </c>
    </row>
    <row r="63" spans="1:8" ht="15.75">
      <c r="A63" s="1" t="s">
        <v>45</v>
      </c>
      <c r="B63" s="30">
        <f t="shared" si="3"/>
        <v>1.5672482690899947</v>
      </c>
      <c r="C63" s="3">
        <f t="shared" si="3"/>
        <v>1.4888256840569618</v>
      </c>
      <c r="D63" s="3">
        <f t="shared" si="3"/>
        <v>1.120274337134653</v>
      </c>
      <c r="E63" s="3">
        <f t="shared" si="3"/>
        <v>2.5261308220108103</v>
      </c>
      <c r="F63" s="3">
        <f t="shared" si="3"/>
        <v>2.195320300004973</v>
      </c>
      <c r="G63" s="3">
        <f t="shared" si="3"/>
        <v>0.6185876390307142</v>
      </c>
      <c r="H63" s="3">
        <f t="shared" si="3"/>
        <v>0.6327342010223328</v>
      </c>
    </row>
    <row r="64" spans="1:8" ht="15.75">
      <c r="A64" s="1" t="s">
        <v>46</v>
      </c>
      <c r="B64" s="30">
        <f t="shared" si="3"/>
        <v>1.5067124147011128</v>
      </c>
      <c r="C64" s="3">
        <f t="shared" si="3"/>
        <v>1.6277969998391089</v>
      </c>
      <c r="D64" s="3">
        <f t="shared" si="3"/>
        <v>1.1846699776464744</v>
      </c>
      <c r="E64" s="3">
        <f t="shared" si="3"/>
        <v>2.0305984675180904</v>
      </c>
      <c r="F64" s="3">
        <f t="shared" si="3"/>
        <v>2.0586828618681183</v>
      </c>
      <c r="G64" s="3">
        <f t="shared" si="3"/>
        <v>0.31011100601616315</v>
      </c>
      <c r="H64" s="3">
        <f t="shared" si="3"/>
        <v>0.8094433047010318</v>
      </c>
    </row>
    <row r="65" spans="1:8" ht="15.75">
      <c r="A65" s="1" t="s">
        <v>47</v>
      </c>
      <c r="B65" s="30">
        <f t="shared" si="3"/>
        <v>1.7898153775820487</v>
      </c>
      <c r="C65" s="3">
        <f t="shared" si="3"/>
        <v>1.174706757302526</v>
      </c>
      <c r="D65" s="3">
        <f t="shared" si="3"/>
        <v>1.3030243770580203</v>
      </c>
      <c r="E65" s="3">
        <f t="shared" si="3"/>
        <v>2.1964822027860667</v>
      </c>
      <c r="F65" s="3">
        <f t="shared" si="3"/>
        <v>3.593815353964768</v>
      </c>
      <c r="G65" s="3">
        <f t="shared" si="3"/>
        <v>0.9441727045461928</v>
      </c>
      <c r="H65" s="3">
        <f t="shared" si="3"/>
        <v>1.5787488960041494</v>
      </c>
    </row>
    <row r="66" spans="2:8" ht="15.75">
      <c r="B66" s="30"/>
      <c r="C66" s="3"/>
      <c r="D66" s="3"/>
      <c r="E66" s="3"/>
      <c r="F66" s="3"/>
      <c r="G66" s="3"/>
      <c r="H66" s="3"/>
    </row>
    <row r="67" spans="1:8" ht="15.75">
      <c r="A67" s="2" t="s">
        <v>32</v>
      </c>
      <c r="B67" s="30"/>
      <c r="C67" s="3"/>
      <c r="D67" s="3"/>
      <c r="E67" s="3"/>
      <c r="F67" s="3"/>
      <c r="G67" s="3"/>
      <c r="H67" s="3"/>
    </row>
    <row r="68" ht="15.75">
      <c r="B68" s="28"/>
    </row>
    <row r="69" spans="1:8" ht="15.75">
      <c r="A69" s="1" t="s">
        <v>95</v>
      </c>
      <c r="B69" s="30">
        <v>556.467</v>
      </c>
      <c r="C69" s="3">
        <v>160.322</v>
      </c>
      <c r="D69" s="3">
        <v>140.429</v>
      </c>
      <c r="E69" s="3">
        <v>84.836</v>
      </c>
      <c r="F69" s="3">
        <v>73.861</v>
      </c>
      <c r="G69" s="3">
        <v>36.209</v>
      </c>
      <c r="H69" s="3">
        <v>60.81</v>
      </c>
    </row>
    <row r="70" spans="1:8" ht="15.75">
      <c r="A70" s="1" t="s">
        <v>76</v>
      </c>
      <c r="B70" s="30">
        <v>602.294</v>
      </c>
      <c r="C70" s="3">
        <v>174.529</v>
      </c>
      <c r="D70" s="3">
        <v>152.972</v>
      </c>
      <c r="E70" s="3">
        <v>92.451</v>
      </c>
      <c r="F70" s="3">
        <v>78.424</v>
      </c>
      <c r="G70" s="3">
        <v>38.47</v>
      </c>
      <c r="H70" s="3">
        <v>65.449</v>
      </c>
    </row>
    <row r="71" spans="1:8" ht="15.75">
      <c r="A71" s="1" t="s">
        <v>77</v>
      </c>
      <c r="B71" s="30">
        <v>641.097</v>
      </c>
      <c r="C71" s="3">
        <v>185.904</v>
      </c>
      <c r="D71" s="3">
        <v>162.85</v>
      </c>
      <c r="E71" s="3">
        <v>98.258</v>
      </c>
      <c r="F71" s="3">
        <v>83.387</v>
      </c>
      <c r="G71" s="3">
        <v>40.944</v>
      </c>
      <c r="H71" s="3">
        <v>69.754</v>
      </c>
    </row>
    <row r="72" spans="1:8" ht="15.75">
      <c r="A72" s="1" t="s">
        <v>78</v>
      </c>
      <c r="B72" s="30">
        <v>682.752628</v>
      </c>
      <c r="C72" s="3">
        <v>198.316</v>
      </c>
      <c r="D72" s="3">
        <v>173.387</v>
      </c>
      <c r="E72" s="3">
        <v>104.441033</v>
      </c>
      <c r="F72" s="3">
        <v>88.674</v>
      </c>
      <c r="G72" s="3">
        <v>43.582</v>
      </c>
      <c r="H72" s="3">
        <v>74.352716</v>
      </c>
    </row>
    <row r="73" spans="1:8" ht="15.75">
      <c r="A73" s="1" t="s">
        <v>79</v>
      </c>
      <c r="B73" s="30">
        <v>706.381</v>
      </c>
      <c r="C73" s="3">
        <v>205.092</v>
      </c>
      <c r="D73" s="3">
        <v>179.491</v>
      </c>
      <c r="E73" s="3">
        <v>107.996</v>
      </c>
      <c r="F73" s="3">
        <v>91.711</v>
      </c>
      <c r="G73" s="3">
        <v>45.099</v>
      </c>
      <c r="H73" s="3">
        <v>76.992</v>
      </c>
    </row>
    <row r="74" spans="1:8" ht="15.75">
      <c r="A74" s="1" t="s">
        <v>80</v>
      </c>
      <c r="B74" s="30">
        <v>716.913</v>
      </c>
      <c r="C74" s="3">
        <v>208.269</v>
      </c>
      <c r="D74" s="3">
        <v>182.194</v>
      </c>
      <c r="E74" s="3">
        <v>109.498</v>
      </c>
      <c r="F74" s="3">
        <v>93.001</v>
      </c>
      <c r="G74" s="3">
        <v>45.762</v>
      </c>
      <c r="H74" s="3">
        <v>78.188</v>
      </c>
    </row>
    <row r="75" spans="1:8" ht="15.75">
      <c r="A75" s="1" t="s">
        <v>81</v>
      </c>
      <c r="B75" s="30">
        <v>768.22</v>
      </c>
      <c r="C75" s="3">
        <v>223.302</v>
      </c>
      <c r="D75" s="3">
        <v>195.262</v>
      </c>
      <c r="E75" s="3">
        <v>117.218</v>
      </c>
      <c r="F75" s="3">
        <v>99.573</v>
      </c>
      <c r="G75" s="3">
        <v>49.028</v>
      </c>
      <c r="H75" s="3">
        <v>83.836</v>
      </c>
    </row>
    <row r="76" spans="1:8" ht="15.75">
      <c r="A76" s="1" t="s">
        <v>82</v>
      </c>
      <c r="B76" s="30">
        <v>806.645</v>
      </c>
      <c r="C76" s="3">
        <v>234.423</v>
      </c>
      <c r="D76" s="3">
        <v>204.974</v>
      </c>
      <c r="E76" s="3">
        <v>123.088</v>
      </c>
      <c r="F76" s="3">
        <v>104.568</v>
      </c>
      <c r="G76" s="3">
        <v>51.494</v>
      </c>
      <c r="H76" s="3">
        <v>88.098</v>
      </c>
    </row>
    <row r="77" spans="1:8" ht="15.75">
      <c r="A77" s="1" t="s">
        <v>83</v>
      </c>
      <c r="B77" s="30">
        <v>851.282</v>
      </c>
      <c r="C77" s="3">
        <v>247.348</v>
      </c>
      <c r="D77" s="3">
        <v>216.304</v>
      </c>
      <c r="E77" s="3">
        <v>129.933</v>
      </c>
      <c r="F77" s="3">
        <v>110.313</v>
      </c>
      <c r="G77" s="3">
        <v>54.324</v>
      </c>
      <c r="H77" s="3">
        <v>93.059</v>
      </c>
    </row>
    <row r="78" spans="1:8" ht="15.75">
      <c r="A78" s="1" t="s">
        <v>84</v>
      </c>
      <c r="B78" s="30">
        <v>893.814775716</v>
      </c>
      <c r="C78" s="3">
        <v>259.641263348</v>
      </c>
      <c r="D78" s="3">
        <v>227.1</v>
      </c>
      <c r="E78" s="3">
        <v>136.445698699</v>
      </c>
      <c r="F78" s="3">
        <v>115.847922601</v>
      </c>
      <c r="G78" s="3">
        <v>57.015779413</v>
      </c>
      <c r="H78" s="3">
        <v>97.783156234</v>
      </c>
    </row>
    <row r="79" spans="1:8" ht="15.75">
      <c r="A79" s="1" t="s">
        <v>85</v>
      </c>
      <c r="B79" s="30">
        <v>933.9</v>
      </c>
      <c r="C79" s="3">
        <v>271.2</v>
      </c>
      <c r="D79" s="3">
        <v>237.3</v>
      </c>
      <c r="E79" s="3">
        <v>142.6</v>
      </c>
      <c r="F79" s="3">
        <v>121</v>
      </c>
      <c r="G79" s="3">
        <v>60</v>
      </c>
      <c r="H79" s="3">
        <v>102.2</v>
      </c>
    </row>
    <row r="80" spans="1:8" ht="15.75">
      <c r="A80" s="1" t="s">
        <v>86</v>
      </c>
      <c r="B80" s="30">
        <v>980.026364</v>
      </c>
      <c r="C80" s="3">
        <v>284.593002532</v>
      </c>
      <c r="D80" s="3">
        <v>248.958993338</v>
      </c>
      <c r="E80" s="3">
        <v>149.672682115</v>
      </c>
      <c r="F80" s="3">
        <v>126.941055677</v>
      </c>
      <c r="G80" s="3">
        <v>62.476635524</v>
      </c>
      <c r="H80" s="3">
        <v>107.383994399</v>
      </c>
    </row>
    <row r="81" spans="1:8" ht="15.75">
      <c r="A81" s="1" t="s">
        <v>87</v>
      </c>
      <c r="B81" s="31">
        <v>1032.3850930162084</v>
      </c>
      <c r="C81" s="3">
        <v>299.74406582351435</v>
      </c>
      <c r="D81" s="3">
        <v>262.24565035457414</v>
      </c>
      <c r="E81" s="3">
        <v>157.70842676409032</v>
      </c>
      <c r="F81" s="3">
        <v>133.67464616393974</v>
      </c>
      <c r="G81" s="3">
        <v>65.79129098442675</v>
      </c>
      <c r="H81" s="3">
        <v>113.22101292566325</v>
      </c>
    </row>
    <row r="82" spans="1:8" ht="15.75">
      <c r="A82" s="1" t="s">
        <v>88</v>
      </c>
      <c r="B82" s="31">
        <v>1105.269554436</v>
      </c>
      <c r="C82" s="3">
        <v>320.831741944</v>
      </c>
      <c r="D82" s="3">
        <v>280.740473509</v>
      </c>
      <c r="E82" s="3">
        <v>168.897113854</v>
      </c>
      <c r="F82" s="3">
        <v>143.044146451</v>
      </c>
      <c r="G82" s="3">
        <v>70.403363008</v>
      </c>
      <c r="H82" s="3">
        <v>121.352715671</v>
      </c>
    </row>
    <row r="83" spans="1:8" ht="15.75">
      <c r="A83" s="1" t="s">
        <v>89</v>
      </c>
      <c r="B83" s="31">
        <v>1181.120109809</v>
      </c>
      <c r="C83" s="3">
        <v>342.77370773</v>
      </c>
      <c r="D83" s="3">
        <v>299.987341561</v>
      </c>
      <c r="E83" s="3">
        <v>180.544863154</v>
      </c>
      <c r="F83" s="3">
        <v>152.789772904</v>
      </c>
      <c r="G83" s="3">
        <v>75.200397595</v>
      </c>
      <c r="H83" s="3">
        <v>129.824026865</v>
      </c>
    </row>
    <row r="84" spans="1:8" ht="15.75">
      <c r="A84" s="1" t="s">
        <v>90</v>
      </c>
      <c r="B84" s="31">
        <v>1221.674198587</v>
      </c>
      <c r="C84" s="6">
        <v>354.503169879</v>
      </c>
      <c r="D84" s="6">
        <v>310.277534181</v>
      </c>
      <c r="E84" s="6">
        <v>186.774360964</v>
      </c>
      <c r="F84" s="6">
        <v>157.997632345</v>
      </c>
      <c r="G84" s="6">
        <v>77.76373081</v>
      </c>
      <c r="H84" s="6">
        <v>134.357770408</v>
      </c>
    </row>
    <row r="85" spans="1:8" ht="15.75">
      <c r="A85" s="1" t="s">
        <v>91</v>
      </c>
      <c r="B85" s="31">
        <v>1277.210236815</v>
      </c>
      <c r="C85" s="6">
        <v>370.564491997</v>
      </c>
      <c r="D85" s="6">
        <v>324.369055558</v>
      </c>
      <c r="E85" s="6">
        <v>195.306599905</v>
      </c>
      <c r="F85" s="6">
        <v>165.127500062</v>
      </c>
      <c r="G85" s="6">
        <v>81.27300882</v>
      </c>
      <c r="H85" s="6">
        <v>140.569580474</v>
      </c>
    </row>
    <row r="86" spans="1:8" ht="15.75">
      <c r="A86" s="1" t="s">
        <v>92</v>
      </c>
      <c r="B86" s="31">
        <v>1339.16879811</v>
      </c>
      <c r="C86" s="6">
        <v>388.481264396</v>
      </c>
      <c r="D86" s="6">
        <v>340.089941425</v>
      </c>
      <c r="E86" s="6">
        <v>204.827557809</v>
      </c>
      <c r="F86" s="6">
        <v>173.079065315</v>
      </c>
      <c r="G86" s="6">
        <v>85.186605669</v>
      </c>
      <c r="H86" s="6">
        <v>147.504363498</v>
      </c>
    </row>
    <row r="87" spans="1:8" ht="15.75">
      <c r="A87" s="1" t="s">
        <v>93</v>
      </c>
      <c r="B87" s="31">
        <v>1432.598632028</v>
      </c>
      <c r="C87" s="6">
        <v>415.495571909</v>
      </c>
      <c r="D87" s="6">
        <v>363.79571017</v>
      </c>
      <c r="E87" s="6">
        <v>219.187800474</v>
      </c>
      <c r="F87" s="6">
        <v>185.064967059</v>
      </c>
      <c r="G87" s="6">
        <v>91.085626939</v>
      </c>
      <c r="H87" s="6">
        <v>157.968955476</v>
      </c>
    </row>
    <row r="88" spans="1:8" ht="15.75">
      <c r="A88" s="1" t="s">
        <v>94</v>
      </c>
      <c r="B88" s="31">
        <v>1530.438775108</v>
      </c>
      <c r="C88" s="6">
        <v>443.780550445</v>
      </c>
      <c r="D88" s="6">
        <v>388.619962825</v>
      </c>
      <c r="E88" s="6">
        <v>234.230630996</v>
      </c>
      <c r="F88" s="6">
        <v>197.609848823</v>
      </c>
      <c r="G88" s="6">
        <v>97.259461366</v>
      </c>
      <c r="H88" s="6">
        <v>168.938320653</v>
      </c>
    </row>
    <row r="89" spans="1:8" ht="15.75">
      <c r="A89" s="1" t="s">
        <v>29</v>
      </c>
      <c r="B89" s="30">
        <f>B88/$B88*100</f>
        <v>100</v>
      </c>
      <c r="C89" s="3">
        <f aca="true" t="shared" si="4" ref="C89:H89">C88/$B88*100</f>
        <v>28.996948957574816</v>
      </c>
      <c r="D89" s="3">
        <f t="shared" si="4"/>
        <v>25.39271541898668</v>
      </c>
      <c r="E89" s="3">
        <f t="shared" si="4"/>
        <v>15.304802440036896</v>
      </c>
      <c r="F89" s="3">
        <f t="shared" si="4"/>
        <v>12.911973483490383</v>
      </c>
      <c r="G89" s="3">
        <f t="shared" si="4"/>
        <v>6.355005044820339</v>
      </c>
      <c r="H89" s="3">
        <f t="shared" si="4"/>
        <v>11.03855465509088</v>
      </c>
    </row>
    <row r="90" spans="1:8" ht="15.75">
      <c r="A90" s="1" t="s">
        <v>30</v>
      </c>
      <c r="B90" s="30">
        <f aca="true" t="shared" si="5" ref="B90:H93">(B85-B84)/B84*100</f>
        <v>4.54589597555824</v>
      </c>
      <c r="C90" s="3">
        <f t="shared" si="5"/>
        <v>4.53065684108893</v>
      </c>
      <c r="D90" s="3">
        <f t="shared" si="5"/>
        <v>4.541586104258428</v>
      </c>
      <c r="E90" s="3">
        <f t="shared" si="5"/>
        <v>4.568206737242997</v>
      </c>
      <c r="F90" s="3">
        <f t="shared" si="5"/>
        <v>4.512642127086678</v>
      </c>
      <c r="G90" s="3">
        <f t="shared" si="5"/>
        <v>4.512743889017125</v>
      </c>
      <c r="H90" s="3">
        <f t="shared" si="5"/>
        <v>4.623335179749404</v>
      </c>
    </row>
    <row r="91" spans="1:8" ht="15.75">
      <c r="A91" s="1" t="s">
        <v>45</v>
      </c>
      <c r="B91" s="30">
        <f t="shared" si="5"/>
        <v>4.851085554208136</v>
      </c>
      <c r="C91" s="3">
        <f t="shared" si="5"/>
        <v>4.834994389895569</v>
      </c>
      <c r="D91" s="3">
        <f t="shared" si="5"/>
        <v>4.846604692286673</v>
      </c>
      <c r="E91" s="3">
        <f t="shared" si="5"/>
        <v>4.8748777095249896</v>
      </c>
      <c r="F91" s="3">
        <f t="shared" si="5"/>
        <v>4.815409456337957</v>
      </c>
      <c r="G91" s="3">
        <f t="shared" si="5"/>
        <v>4.815370940268336</v>
      </c>
      <c r="H91" s="3">
        <f t="shared" si="5"/>
        <v>4.933345465367369</v>
      </c>
    </row>
    <row r="92" spans="1:8" ht="15.75">
      <c r="A92" s="1" t="s">
        <v>46</v>
      </c>
      <c r="B92" s="30">
        <f t="shared" si="5"/>
        <v>6.976703314015374</v>
      </c>
      <c r="C92" s="3">
        <f t="shared" si="5"/>
        <v>6.953825058977069</v>
      </c>
      <c r="D92" s="3">
        <f t="shared" si="5"/>
        <v>6.970441009125768</v>
      </c>
      <c r="E92" s="3">
        <f t="shared" si="5"/>
        <v>7.010893855596713</v>
      </c>
      <c r="F92" s="3">
        <f t="shared" si="5"/>
        <v>6.9251019597233885</v>
      </c>
      <c r="G92" s="3">
        <f t="shared" si="5"/>
        <v>6.924822539497763</v>
      </c>
      <c r="H92" s="3">
        <f t="shared" si="5"/>
        <v>7.094428754402155</v>
      </c>
    </row>
    <row r="93" spans="1:8" ht="15.75">
      <c r="A93" s="1" t="s">
        <v>47</v>
      </c>
      <c r="B93" s="30">
        <f t="shared" si="5"/>
        <v>6.829557204134456</v>
      </c>
      <c r="C93" s="3">
        <f t="shared" si="5"/>
        <v>6.807528274259175</v>
      </c>
      <c r="D93" s="3">
        <f t="shared" si="5"/>
        <v>6.823679323596134</v>
      </c>
      <c r="E93" s="3">
        <f t="shared" si="5"/>
        <v>6.862987123128862</v>
      </c>
      <c r="F93" s="3">
        <f t="shared" si="5"/>
        <v>6.778636693567508</v>
      </c>
      <c r="G93" s="3">
        <f t="shared" si="5"/>
        <v>6.778055588435064</v>
      </c>
      <c r="H93" s="3">
        <f t="shared" si="5"/>
        <v>6.944000575269091</v>
      </c>
    </row>
    <row r="94" spans="1:8" ht="15.75">
      <c r="A94" s="10"/>
      <c r="B94" s="32"/>
      <c r="C94" s="10"/>
      <c r="D94" s="10"/>
      <c r="E94" s="10"/>
      <c r="F94" s="10"/>
      <c r="G94" s="10"/>
      <c r="H94" s="10"/>
    </row>
    <row r="96" ht="63">
      <c r="A96" s="37" t="s">
        <v>104</v>
      </c>
    </row>
    <row r="97" ht="18" customHeight="1">
      <c r="A97" s="38" t="s">
        <v>102</v>
      </c>
    </row>
    <row r="98" ht="31.5">
      <c r="A98" s="39" t="s">
        <v>103</v>
      </c>
    </row>
    <row r="99" ht="15.75">
      <c r="A99" s="37" t="s">
        <v>101</v>
      </c>
    </row>
    <row r="100" ht="31.5">
      <c r="A100" s="37" t="s">
        <v>33</v>
      </c>
    </row>
    <row r="101" spans="1:5" ht="47.25">
      <c r="A101" s="37" t="s">
        <v>34</v>
      </c>
      <c r="E101" s="7"/>
    </row>
    <row r="102" ht="47.25">
      <c r="A102" s="37" t="s">
        <v>35</v>
      </c>
    </row>
    <row r="103" spans="1:4" ht="47.25">
      <c r="A103" s="37" t="s">
        <v>36</v>
      </c>
      <c r="D103" s="7"/>
    </row>
    <row r="104" spans="1:8" ht="47.25">
      <c r="A104" s="37" t="s">
        <v>37</v>
      </c>
      <c r="B104" s="7"/>
      <c r="C104" s="7"/>
      <c r="D104" s="7"/>
      <c r="E104" s="7"/>
      <c r="G104" s="7"/>
      <c r="H104" s="7"/>
    </row>
    <row r="105" spans="1:8" ht="47.25">
      <c r="A105" s="37" t="s">
        <v>38</v>
      </c>
      <c r="B105" s="7"/>
      <c r="C105" s="7"/>
      <c r="D105" s="7"/>
      <c r="E105" s="7"/>
      <c r="G105" s="7"/>
      <c r="H105" s="7"/>
    </row>
    <row r="106" ht="47.25">
      <c r="A106" s="37" t="s">
        <v>39</v>
      </c>
    </row>
    <row r="107" spans="1:8" ht="15.75">
      <c r="A107" s="37" t="s">
        <v>40</v>
      </c>
      <c r="B107" s="4"/>
      <c r="C107" s="4"/>
      <c r="D107" s="4"/>
      <c r="E107" s="5"/>
      <c r="F107" s="3"/>
      <c r="G107" s="4"/>
      <c r="H107" s="4"/>
    </row>
    <row r="108" spans="1:8" ht="15.75">
      <c r="A108" s="1"/>
      <c r="B108" s="4"/>
      <c r="C108" s="4"/>
      <c r="D108" s="4"/>
      <c r="E108" s="5"/>
      <c r="F108" s="3"/>
      <c r="G108" s="4"/>
      <c r="H108" s="4"/>
    </row>
    <row r="109" spans="2:8" ht="15.75">
      <c r="B109" s="4"/>
      <c r="C109" s="4"/>
      <c r="D109" s="4"/>
      <c r="E109" s="5"/>
      <c r="F109" s="3"/>
      <c r="G109" s="4"/>
      <c r="H109" s="4"/>
    </row>
    <row r="110" spans="2:8" ht="15.75">
      <c r="B110" s="4"/>
      <c r="C110" s="4"/>
      <c r="D110" s="4"/>
      <c r="E110" s="5"/>
      <c r="F110" s="3"/>
      <c r="G110" s="4"/>
      <c r="H110" s="4"/>
    </row>
    <row r="111" spans="2:8" ht="15.75">
      <c r="B111" s="7"/>
      <c r="C111" s="4"/>
      <c r="D111" s="4"/>
      <c r="E111" s="5"/>
      <c r="F111" s="3"/>
      <c r="G111" s="7"/>
      <c r="H111" s="4"/>
    </row>
    <row r="112" spans="1:6" ht="15.75">
      <c r="A112" s="14"/>
      <c r="F112" s="3"/>
    </row>
    <row r="113" ht="15.75">
      <c r="F113" s="3"/>
    </row>
    <row r="114" spans="1:6" ht="15.75">
      <c r="A114" s="1" t="s">
        <v>100</v>
      </c>
      <c r="F114" s="3"/>
    </row>
    <row r="115" spans="1:6" ht="15.75">
      <c r="A115" s="1" t="s">
        <v>42</v>
      </c>
      <c r="B115" s="7"/>
      <c r="F115" s="3"/>
    </row>
    <row r="116" ht="15.75">
      <c r="F116" s="3"/>
    </row>
    <row r="117" ht="15.75">
      <c r="F117" s="3"/>
    </row>
    <row r="118" spans="1:6" ht="15.75">
      <c r="A118" s="1" t="s">
        <v>43</v>
      </c>
      <c r="F118" s="3"/>
    </row>
    <row r="119" spans="1:6" ht="15.75">
      <c r="A119" s="1" t="s">
        <v>96</v>
      </c>
      <c r="F119" s="3"/>
    </row>
    <row r="121" ht="15.75">
      <c r="A121" s="1" t="s">
        <v>48</v>
      </c>
    </row>
    <row r="122" ht="15.75">
      <c r="A122" s="1" t="s">
        <v>49</v>
      </c>
    </row>
    <row r="123" ht="15.75">
      <c r="A123" s="1" t="s">
        <v>44</v>
      </c>
    </row>
    <row r="124" ht="15.75">
      <c r="A124" s="1" t="s">
        <v>41</v>
      </c>
    </row>
  </sheetData>
  <mergeCells count="7">
    <mergeCell ref="C6:H6"/>
    <mergeCell ref="G9:G10"/>
    <mergeCell ref="H8:H10"/>
    <mergeCell ref="C8:C10"/>
    <mergeCell ref="D8:D10"/>
    <mergeCell ref="E9:E10"/>
    <mergeCell ref="F9:F10"/>
  </mergeCells>
  <hyperlinks>
    <hyperlink ref="A98" r:id="rId1" display="http://www.icsc.org/srch/rsrch/census/"/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68" r:id="rId2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13" t="s">
        <v>105</v>
      </c>
    </row>
    <row r="2" ht="16.5">
      <c r="A2" s="12"/>
    </row>
    <row r="3" ht="15.75">
      <c r="A3" s="33" t="s">
        <v>106</v>
      </c>
    </row>
    <row r="5" ht="15.75">
      <c r="A5" t="s">
        <v>107</v>
      </c>
    </row>
    <row r="6" ht="16.5">
      <c r="A6" s="12" t="s">
        <v>0</v>
      </c>
    </row>
    <row r="7" ht="15.75">
      <c r="A7" s="1" t="s">
        <v>1</v>
      </c>
    </row>
    <row r="8" ht="15.75">
      <c r="A8" s="1" t="s">
        <v>2</v>
      </c>
    </row>
    <row r="9" ht="15.75">
      <c r="A9" s="1" t="s">
        <v>3</v>
      </c>
    </row>
    <row r="10" ht="15.75">
      <c r="A10" s="1" t="s">
        <v>4</v>
      </c>
    </row>
    <row r="11" ht="15.75">
      <c r="A11" s="1" t="s">
        <v>5</v>
      </c>
    </row>
    <row r="12" ht="15.75">
      <c r="A12" s="1" t="s">
        <v>6</v>
      </c>
    </row>
    <row r="13" ht="15.75">
      <c r="A13" s="1" t="s">
        <v>7</v>
      </c>
    </row>
    <row r="14" ht="15.75">
      <c r="A14" s="1" t="s">
        <v>8</v>
      </c>
    </row>
    <row r="15" ht="15.75">
      <c r="A15" s="1" t="s">
        <v>9</v>
      </c>
    </row>
    <row r="17" ht="15.75">
      <c r="A17" s="1" t="s">
        <v>104</v>
      </c>
    </row>
    <row r="18" ht="15.75">
      <c r="A18" s="13" t="s">
        <v>102</v>
      </c>
    </row>
    <row r="19" ht="15.75">
      <c r="A19" s="15" t="s">
        <v>103</v>
      </c>
    </row>
    <row r="20" ht="15.75">
      <c r="A20" s="1" t="s">
        <v>101</v>
      </c>
    </row>
    <row r="21" ht="15.75">
      <c r="A21" s="1" t="s">
        <v>33</v>
      </c>
    </row>
    <row r="22" ht="15.75">
      <c r="A22" s="1" t="s">
        <v>34</v>
      </c>
    </row>
    <row r="23" ht="15.75">
      <c r="A23" s="1" t="s">
        <v>35</v>
      </c>
    </row>
    <row r="24" ht="15.75">
      <c r="A24" s="1" t="s">
        <v>36</v>
      </c>
    </row>
    <row r="25" ht="15.75">
      <c r="A25" s="1" t="s">
        <v>37</v>
      </c>
    </row>
    <row r="26" ht="15.75">
      <c r="A26" s="1" t="s">
        <v>38</v>
      </c>
    </row>
    <row r="27" ht="15.75">
      <c r="A27" s="1" t="s">
        <v>39</v>
      </c>
    </row>
    <row r="28" ht="15.75">
      <c r="A28" s="1" t="s">
        <v>40</v>
      </c>
    </row>
    <row r="30" ht="15.75">
      <c r="A30" s="34" t="s">
        <v>108</v>
      </c>
    </row>
    <row r="31" s="36" customFormat="1" ht="15.75">
      <c r="A31" s="35" t="s">
        <v>98</v>
      </c>
    </row>
    <row r="32" s="36" customFormat="1" ht="15.75">
      <c r="A32" s="35" t="s">
        <v>99</v>
      </c>
    </row>
  </sheetData>
  <hyperlinks>
    <hyperlink ref="A3" location="Data!A1" display="Back to data"/>
    <hyperlink ref="A19" r:id="rId1" display="http://www.icsc.org/srch/rsrch/census/"/>
    <hyperlink ref="A31" r:id="rId2" display="http://www.icsc.org/srch/rsrch/census/"/>
    <hyperlink ref="A32" r:id="rId3" display="http://www.costar.com/Corporate/ResearchMethodology/"/>
  </hyperlinks>
  <printOptions/>
  <pageMargins left="0.75" right="0.75" top="1" bottom="1" header="0.5" footer="0.5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Shopping Centers--Number, Gross Leasable Area, and Retail Sales by Gross Leasable Area</dc:title>
  <dc:subject/>
  <dc:creator>US Census Bureau</dc:creator>
  <cp:keywords/>
  <dc:description/>
  <cp:lastModifiedBy>selln001</cp:lastModifiedBy>
  <cp:lastPrinted>2007-06-11T14:27:04Z</cp:lastPrinted>
  <dcterms:created xsi:type="dcterms:W3CDTF">2006-05-30T15:27:51Z</dcterms:created>
  <dcterms:modified xsi:type="dcterms:W3CDTF">2007-10-23T19:46:09Z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