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\P">'data'!#REF!</definedName>
    <definedName name="_xlnm.Print_Area" localSheetId="0">'data'!$A$1:$U$70</definedName>
  </definedNames>
  <calcPr fullCalcOnLoad="1"/>
</workbook>
</file>

<file path=xl/sharedStrings.xml><?xml version="1.0" encoding="utf-8"?>
<sst xmlns="http://schemas.openxmlformats.org/spreadsheetml/2006/main" count="152" uniqueCount="144">
  <si>
    <t>covered by state unemployment insurance laws and for federal</t>
  </si>
  <si>
    <t>civilian workers covered by unemployment compensation</t>
  </si>
  <si>
    <t>Excludes most agricultural workers on small farms, all</t>
  </si>
  <si>
    <t>Armed Forces, elected officials in most states, railroad employees,</t>
  </si>
  <si>
    <t>most domestic workers, most student workers at school,</t>
  </si>
  <si>
    <t>employees of certain nonprofit organizations,</t>
  </si>
  <si>
    <t>FIPS Means Federal Information Processing Standards]</t>
  </si>
  <si>
    <t>STATE</t>
  </si>
  <si>
    <t>FIPS Code</t>
  </si>
  <si>
    <t>1988</t>
  </si>
  <si>
    <t>1989</t>
  </si>
  <si>
    <t>1990</t>
  </si>
  <si>
    <t xml:space="preserve">1991 </t>
  </si>
  <si>
    <t>1992</t>
  </si>
  <si>
    <t>1993</t>
  </si>
  <si>
    <t>1994</t>
  </si>
  <si>
    <t>1995</t>
  </si>
  <si>
    <t>1996 \1</t>
  </si>
  <si>
    <t>1997</t>
  </si>
  <si>
    <t>1998</t>
  </si>
  <si>
    <t xml:space="preserve">  1999</t>
  </si>
  <si>
    <t xml:space="preserve">    United States</t>
  </si>
  <si>
    <t>00000</t>
  </si>
  <si>
    <t>Alabama</t>
  </si>
  <si>
    <t>01000</t>
  </si>
  <si>
    <t>Alaska</t>
  </si>
  <si>
    <t>02000</t>
  </si>
  <si>
    <t>Arizona</t>
  </si>
  <si>
    <t>04000</t>
  </si>
  <si>
    <t>Arkansas</t>
  </si>
  <si>
    <t>05000</t>
  </si>
  <si>
    <t>California</t>
  </si>
  <si>
    <t>06000</t>
  </si>
  <si>
    <t>Colorado</t>
  </si>
  <si>
    <t>08000</t>
  </si>
  <si>
    <t>Connecticut</t>
  </si>
  <si>
    <t>09000</t>
  </si>
  <si>
    <t>Delaware</t>
  </si>
  <si>
    <t>10000</t>
  </si>
  <si>
    <t>District of Columbia</t>
  </si>
  <si>
    <t>11000</t>
  </si>
  <si>
    <t>Florida</t>
  </si>
  <si>
    <t>12000</t>
  </si>
  <si>
    <t>Georgia</t>
  </si>
  <si>
    <t>13000</t>
  </si>
  <si>
    <t>Hawaii</t>
  </si>
  <si>
    <t>15000</t>
  </si>
  <si>
    <t>Idaho</t>
  </si>
  <si>
    <t>16000</t>
  </si>
  <si>
    <t>Illinois</t>
  </si>
  <si>
    <t>17000</t>
  </si>
  <si>
    <t>Indiana</t>
  </si>
  <si>
    <t>18000</t>
  </si>
  <si>
    <t>Iowa</t>
  </si>
  <si>
    <t>19000</t>
  </si>
  <si>
    <t>Kansas</t>
  </si>
  <si>
    <t>20000</t>
  </si>
  <si>
    <t>Kentucky</t>
  </si>
  <si>
    <t>21000</t>
  </si>
  <si>
    <t>Louisiana</t>
  </si>
  <si>
    <t>22000</t>
  </si>
  <si>
    <t>Maine</t>
  </si>
  <si>
    <t>23000</t>
  </si>
  <si>
    <t>Maryland</t>
  </si>
  <si>
    <t>24000</t>
  </si>
  <si>
    <t>Massachusetts</t>
  </si>
  <si>
    <t>25000</t>
  </si>
  <si>
    <t>Michigan</t>
  </si>
  <si>
    <t>26000</t>
  </si>
  <si>
    <t>Minnesota</t>
  </si>
  <si>
    <t>27000</t>
  </si>
  <si>
    <t>Mississippi</t>
  </si>
  <si>
    <t>28000</t>
  </si>
  <si>
    <t>Missouri</t>
  </si>
  <si>
    <t>29000</t>
  </si>
  <si>
    <t>Montana</t>
  </si>
  <si>
    <t>30000</t>
  </si>
  <si>
    <t>Nebraska</t>
  </si>
  <si>
    <t>31000</t>
  </si>
  <si>
    <t>Nevada</t>
  </si>
  <si>
    <t>32000</t>
  </si>
  <si>
    <t>New Hampshire</t>
  </si>
  <si>
    <t>33000</t>
  </si>
  <si>
    <t>New Jersey</t>
  </si>
  <si>
    <t>34000</t>
  </si>
  <si>
    <t>New Mexico</t>
  </si>
  <si>
    <t>35000</t>
  </si>
  <si>
    <t>New York</t>
  </si>
  <si>
    <t>36000</t>
  </si>
  <si>
    <t>North Carolina</t>
  </si>
  <si>
    <t>37000</t>
  </si>
  <si>
    <t>North Dakota</t>
  </si>
  <si>
    <t>38000</t>
  </si>
  <si>
    <t>Ohio</t>
  </si>
  <si>
    <t>39000</t>
  </si>
  <si>
    <t>Oklahoma</t>
  </si>
  <si>
    <t>40000</t>
  </si>
  <si>
    <t>Oregon</t>
  </si>
  <si>
    <t>41000</t>
  </si>
  <si>
    <t>Pennsylvania</t>
  </si>
  <si>
    <t>42000</t>
  </si>
  <si>
    <t>Rhode Island</t>
  </si>
  <si>
    <t>44000</t>
  </si>
  <si>
    <t>South Carolina</t>
  </si>
  <si>
    <t>45000</t>
  </si>
  <si>
    <t>South Dakota</t>
  </si>
  <si>
    <t>46000</t>
  </si>
  <si>
    <t>Tennessee</t>
  </si>
  <si>
    <t>47000</t>
  </si>
  <si>
    <t>Texas</t>
  </si>
  <si>
    <t>48000</t>
  </si>
  <si>
    <t>Utah</t>
  </si>
  <si>
    <t>49000</t>
  </si>
  <si>
    <t>Vermont</t>
  </si>
  <si>
    <t>50000</t>
  </si>
  <si>
    <t>Virginia</t>
  </si>
  <si>
    <t>51000</t>
  </si>
  <si>
    <t>Washington</t>
  </si>
  <si>
    <t>53000</t>
  </si>
  <si>
    <t>West Virginia</t>
  </si>
  <si>
    <t>54000</t>
  </si>
  <si>
    <t>Wisconsin</t>
  </si>
  <si>
    <t>Wyoming</t>
  </si>
  <si>
    <t>Source: U.S. Bureau of Labor Statistics, USDL News Release,</t>
  </si>
  <si>
    <t>http://www.bls.gov/cew/home.htm</t>
  </si>
  <si>
    <t>Percent</t>
  </si>
  <si>
    <t>change,</t>
  </si>
  <si>
    <t>and most self-employed individuals. Pay includes bonuses, stock options, cash</t>
  </si>
  <si>
    <t>Average Annual Pay by State and Industry, annual through 2000 data; 2001 and 2002</t>
  </si>
  <si>
    <t>See Internet site \&lt;http://www.bls.gov/cew/home.htm\&gt;.</t>
  </si>
  <si>
    <t>Annual Averages", annual.</t>
  </si>
  <si>
    <t xml:space="preserve">for federal employees, approximately 97 percent of </t>
  </si>
  <si>
    <t xml:space="preserve">Annual Wages for all Covered Workers by State; thereafter "Employment and Wages, </t>
  </si>
  <si>
    <t xml:space="preserve">                                                      </t>
  </si>
  <si>
    <t>employees on nonfarm payrolls in 2005.</t>
  </si>
  <si>
    <t>[Back to data]</t>
  </si>
  <si>
    <t>HEADNOTE</t>
  </si>
  <si>
    <t>[See notes]</t>
  </si>
  <si>
    <t>value of meals and lodging, and tips and other gratuities]</t>
  </si>
  <si>
    <t>AVERAGE ANNUAL PAY (dollars)</t>
  </si>
  <si>
    <r>
      <t>Table 626.</t>
    </r>
    <r>
      <rPr>
        <b/>
        <sz val="12"/>
        <rFont val="Courier New"/>
        <family val="3"/>
      </rPr>
      <t xml:space="preserve"> Average Annual Pay, by State: 1988 to 2005</t>
    </r>
  </si>
  <si>
    <t>For more information</t>
  </si>
  <si>
    <t>2004-05</t>
  </si>
  <si>
    <r>
      <t>[</t>
    </r>
    <r>
      <rPr>
        <b/>
        <sz val="12"/>
        <rFont val="Courier New"/>
        <family val="3"/>
      </rPr>
      <t>In dollars, except percent change.</t>
    </r>
    <r>
      <rPr>
        <sz val="12"/>
        <rFont val="Courier New"/>
        <family val="3"/>
      </rPr>
      <t xml:space="preserve"> For workers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</si>
</sst>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$&quot;#,##0"/>
    <numFmt numFmtId="174" formatCode="#,##0.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fill"/>
    </xf>
    <xf numFmtId="0" fontId="5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fill"/>
    </xf>
    <xf numFmtId="0" fontId="5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4" xfId="0" applyBorder="1" applyAlignment="1">
      <alignment horizontal="right"/>
    </xf>
    <xf numFmtId="172" fontId="5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172" fontId="5" fillId="0" borderId="5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6" xfId="0" applyNumberFormat="1" applyFont="1" applyBorder="1" applyAlignment="1">
      <alignment/>
    </xf>
    <xf numFmtId="0" fontId="7" fillId="0" borderId="0" xfId="16" applyNumberFormat="1" applyFont="1" applyAlignment="1">
      <alignment/>
    </xf>
    <xf numFmtId="0" fontId="7" fillId="0" borderId="0" xfId="16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4" xfId="0" applyNumberForma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ew/home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"/>
  <sheetViews>
    <sheetView showGridLines="0" tabSelected="1" showOutlineSymbols="0" zoomScale="75" zoomScaleNormal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8.69921875" defaultRowHeight="15.75"/>
  <cols>
    <col min="1" max="1" width="32.296875" style="0" customWidth="1"/>
    <col min="2" max="2" width="19.19921875" style="0" hidden="1" customWidth="1"/>
    <col min="3" max="20" width="10.296875" style="0" customWidth="1"/>
    <col min="21" max="21" width="11.19921875" style="0" customWidth="1"/>
  </cols>
  <sheetData>
    <row r="1" ht="16.5">
      <c r="A1" s="29" t="s">
        <v>140</v>
      </c>
    </row>
    <row r="2" ht="15.75">
      <c r="A2" s="5"/>
    </row>
    <row r="3" ht="15.75">
      <c r="A3" s="43" t="s">
        <v>137</v>
      </c>
    </row>
    <row r="4" spans="1:2" ht="15.75">
      <c r="A4" s="1"/>
      <c r="B4" s="1"/>
    </row>
    <row r="5" spans="1:21" ht="15.75">
      <c r="A5" s="6"/>
      <c r="B5" s="12"/>
      <c r="C5" s="1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2"/>
    </row>
    <row r="6" spans="2:21" ht="15.75">
      <c r="B6" s="13"/>
      <c r="C6" s="13"/>
      <c r="E6" s="1" t="s">
        <v>139</v>
      </c>
      <c r="J6" s="1" t="s">
        <v>139</v>
      </c>
      <c r="K6" s="1"/>
      <c r="Q6" s="1" t="s">
        <v>139</v>
      </c>
      <c r="S6" s="1"/>
      <c r="T6" s="27"/>
      <c r="U6" s="13"/>
    </row>
    <row r="7" spans="1:21" ht="15.75">
      <c r="A7" s="3" t="s">
        <v>7</v>
      </c>
      <c r="B7" s="14" t="s">
        <v>8</v>
      </c>
      <c r="C7" s="1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24" t="s">
        <v>125</v>
      </c>
    </row>
    <row r="8" spans="1:21" ht="15.75">
      <c r="A8" s="3"/>
      <c r="B8" s="14"/>
      <c r="C8" s="1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4" t="s">
        <v>126</v>
      </c>
    </row>
    <row r="9" spans="2:21" ht="16.5">
      <c r="B9" s="13"/>
      <c r="C9" s="19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  <c r="N9" s="9" t="s">
        <v>20</v>
      </c>
      <c r="O9" s="10">
        <v>2000</v>
      </c>
      <c r="P9" s="10">
        <v>2001</v>
      </c>
      <c r="Q9" s="10">
        <v>2002</v>
      </c>
      <c r="R9" s="10">
        <v>2003</v>
      </c>
      <c r="S9" s="10">
        <v>2004</v>
      </c>
      <c r="T9" s="10">
        <v>2005</v>
      </c>
      <c r="U9" s="52" t="s">
        <v>142</v>
      </c>
    </row>
    <row r="10" spans="1:21" ht="17.25" customHeight="1">
      <c r="A10" s="7"/>
      <c r="B10" s="15"/>
      <c r="C10" s="1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5"/>
    </row>
    <row r="11" spans="1:21" s="10" customFormat="1" ht="16.5">
      <c r="A11" s="10" t="s">
        <v>21</v>
      </c>
      <c r="B11" s="16" t="s">
        <v>22</v>
      </c>
      <c r="C11" s="20">
        <v>21872</v>
      </c>
      <c r="D11" s="11">
        <v>22563</v>
      </c>
      <c r="E11" s="11">
        <v>23602</v>
      </c>
      <c r="F11" s="11">
        <v>24578</v>
      </c>
      <c r="G11" s="11">
        <v>25897</v>
      </c>
      <c r="H11" s="11">
        <v>26361</v>
      </c>
      <c r="I11" s="11">
        <v>26939</v>
      </c>
      <c r="J11" s="11">
        <v>27846</v>
      </c>
      <c r="K11" s="11">
        <v>28946</v>
      </c>
      <c r="L11" s="11">
        <v>30353</v>
      </c>
      <c r="M11" s="11">
        <v>31945</v>
      </c>
      <c r="N11" s="11">
        <v>33340</v>
      </c>
      <c r="O11" s="11">
        <v>35323</v>
      </c>
      <c r="P11" s="11">
        <v>36219</v>
      </c>
      <c r="Q11" s="11">
        <v>36764</v>
      </c>
      <c r="R11" s="22">
        <v>37765</v>
      </c>
      <c r="S11" s="22">
        <v>39353.601306998644</v>
      </c>
      <c r="T11" s="22">
        <v>40677.08046741964</v>
      </c>
      <c r="U11" s="25">
        <f>((T11/S11)-1)*100</f>
        <v>3.363044591768105</v>
      </c>
    </row>
    <row r="12" spans="1:21" ht="15.75">
      <c r="A12" s="1" t="s">
        <v>23</v>
      </c>
      <c r="B12" s="17" t="s">
        <v>24</v>
      </c>
      <c r="C12" s="21">
        <v>19003</v>
      </c>
      <c r="D12" s="4">
        <v>19593</v>
      </c>
      <c r="E12" s="4">
        <v>20468</v>
      </c>
      <c r="F12" s="4">
        <v>21287</v>
      </c>
      <c r="G12" s="4">
        <v>22340</v>
      </c>
      <c r="H12" s="4">
        <v>22786</v>
      </c>
      <c r="I12" s="4">
        <v>23616</v>
      </c>
      <c r="J12" s="4">
        <v>24396</v>
      </c>
      <c r="K12" s="4">
        <v>25180</v>
      </c>
      <c r="L12" s="4">
        <v>26139</v>
      </c>
      <c r="M12" s="4">
        <v>27042</v>
      </c>
      <c r="N12" s="4">
        <v>28095</v>
      </c>
      <c r="O12" s="4">
        <v>29041</v>
      </c>
      <c r="P12" s="4">
        <v>30102</v>
      </c>
      <c r="Q12" s="4">
        <v>31163</v>
      </c>
      <c r="R12" s="23">
        <v>32236</v>
      </c>
      <c r="S12" s="26">
        <v>33414.4167010032</v>
      </c>
      <c r="T12" s="26">
        <v>34597.631921191416</v>
      </c>
      <c r="U12" s="39">
        <f aca="true" t="shared" si="0" ref="U12:U62">((T12/S12)-1)*100</f>
        <v>3.541032096342689</v>
      </c>
    </row>
    <row r="13" spans="1:21" ht="15.75">
      <c r="A13" s="1" t="s">
        <v>25</v>
      </c>
      <c r="B13" s="17" t="s">
        <v>26</v>
      </c>
      <c r="C13" s="21">
        <v>28033</v>
      </c>
      <c r="D13" s="4">
        <v>29704</v>
      </c>
      <c r="E13" s="4">
        <v>29946</v>
      </c>
      <c r="F13" s="4">
        <v>30830</v>
      </c>
      <c r="G13" s="4">
        <v>31825</v>
      </c>
      <c r="H13" s="4">
        <v>32336</v>
      </c>
      <c r="I13" s="4">
        <v>32657</v>
      </c>
      <c r="J13" s="4">
        <v>32685</v>
      </c>
      <c r="K13" s="4">
        <v>32461</v>
      </c>
      <c r="L13" s="4">
        <v>33156</v>
      </c>
      <c r="M13" s="4">
        <v>33847</v>
      </c>
      <c r="N13" s="4">
        <v>34033</v>
      </c>
      <c r="O13" s="4">
        <v>35144</v>
      </c>
      <c r="P13" s="4">
        <v>36170</v>
      </c>
      <c r="Q13" s="4">
        <v>37134</v>
      </c>
      <c r="R13" s="23">
        <v>37804</v>
      </c>
      <c r="S13" s="26">
        <v>39061.972648603405</v>
      </c>
      <c r="T13" s="26">
        <v>40215.60215658387</v>
      </c>
      <c r="U13" s="39">
        <f t="shared" si="0"/>
        <v>2.953331410982152</v>
      </c>
    </row>
    <row r="14" spans="1:21" ht="15.75">
      <c r="A14" s="1" t="s">
        <v>27</v>
      </c>
      <c r="B14" s="17" t="s">
        <v>28</v>
      </c>
      <c r="C14" s="21">
        <v>20383</v>
      </c>
      <c r="D14" s="4">
        <v>20809</v>
      </c>
      <c r="E14" s="4">
        <v>21443</v>
      </c>
      <c r="F14" s="4">
        <v>22207</v>
      </c>
      <c r="G14" s="4">
        <v>23153</v>
      </c>
      <c r="H14" s="4">
        <v>23501</v>
      </c>
      <c r="I14" s="4">
        <v>24276</v>
      </c>
      <c r="J14" s="4">
        <v>25324</v>
      </c>
      <c r="K14" s="4">
        <v>26387</v>
      </c>
      <c r="L14" s="4">
        <v>27659</v>
      </c>
      <c r="M14" s="4">
        <v>29322</v>
      </c>
      <c r="N14" s="4">
        <v>30525</v>
      </c>
      <c r="O14" s="4">
        <v>32610</v>
      </c>
      <c r="P14" s="4">
        <v>33411</v>
      </c>
      <c r="Q14" s="4">
        <v>34036</v>
      </c>
      <c r="R14" s="23">
        <v>35056</v>
      </c>
      <c r="S14" s="26">
        <v>36646.3536136852</v>
      </c>
      <c r="T14" s="26">
        <v>38153.87501395884</v>
      </c>
      <c r="U14" s="39">
        <f t="shared" si="0"/>
        <v>4.113700959624733</v>
      </c>
    </row>
    <row r="15" spans="1:21" ht="15.75">
      <c r="A15" s="1" t="s">
        <v>29</v>
      </c>
      <c r="B15" s="17" t="s">
        <v>30</v>
      </c>
      <c r="C15" s="21">
        <v>17023</v>
      </c>
      <c r="D15" s="4">
        <v>17418</v>
      </c>
      <c r="E15" s="4">
        <v>18204</v>
      </c>
      <c r="F15" s="4">
        <v>19008</v>
      </c>
      <c r="G15" s="4">
        <v>20108</v>
      </c>
      <c r="H15" s="4">
        <v>20337</v>
      </c>
      <c r="I15" s="4">
        <v>20898</v>
      </c>
      <c r="J15" s="4">
        <v>21590</v>
      </c>
      <c r="K15" s="4">
        <v>22294</v>
      </c>
      <c r="L15" s="4">
        <v>23277</v>
      </c>
      <c r="M15" s="4">
        <v>24425</v>
      </c>
      <c r="N15" s="4">
        <v>25371</v>
      </c>
      <c r="O15" s="4">
        <v>26317</v>
      </c>
      <c r="P15" s="4">
        <v>27260</v>
      </c>
      <c r="Q15" s="4">
        <v>28074</v>
      </c>
      <c r="R15" s="23">
        <v>28893</v>
      </c>
      <c r="S15" s="26">
        <v>30244.760490975343</v>
      </c>
      <c r="T15" s="26">
        <v>31266.443014425568</v>
      </c>
      <c r="U15" s="39">
        <f t="shared" si="0"/>
        <v>3.3780479886923898</v>
      </c>
    </row>
    <row r="16" spans="1:21" ht="15.75">
      <c r="A16" s="1" t="s">
        <v>31</v>
      </c>
      <c r="B16" s="17" t="s">
        <v>32</v>
      </c>
      <c r="C16" s="21">
        <v>24126</v>
      </c>
      <c r="D16" s="4">
        <v>24917</v>
      </c>
      <c r="E16" s="4">
        <v>26180</v>
      </c>
      <c r="F16" s="4">
        <v>27513</v>
      </c>
      <c r="G16" s="4">
        <v>28902</v>
      </c>
      <c r="H16" s="4">
        <v>29470</v>
      </c>
      <c r="I16" s="4">
        <v>29878</v>
      </c>
      <c r="J16" s="4">
        <v>30717</v>
      </c>
      <c r="K16" s="4">
        <v>31776</v>
      </c>
      <c r="L16" s="4">
        <v>33525</v>
      </c>
      <c r="M16" s="4">
        <v>35348</v>
      </c>
      <c r="N16" s="4">
        <v>37577</v>
      </c>
      <c r="O16" s="4">
        <v>41207</v>
      </c>
      <c r="P16" s="4">
        <v>41327</v>
      </c>
      <c r="Q16" s="4">
        <v>41419</v>
      </c>
      <c r="R16" s="23">
        <v>42592</v>
      </c>
      <c r="S16" s="26">
        <v>44641.24957483511</v>
      </c>
      <c r="T16" s="26">
        <v>46211.37129199141</v>
      </c>
      <c r="U16" s="39">
        <f t="shared" si="0"/>
        <v>3.5171992991016143</v>
      </c>
    </row>
    <row r="17" spans="1:21" ht="15.75">
      <c r="A17" s="1" t="s">
        <v>33</v>
      </c>
      <c r="B17" s="17" t="s">
        <v>34</v>
      </c>
      <c r="C17" s="21">
        <v>21472</v>
      </c>
      <c r="D17" s="4">
        <v>21940</v>
      </c>
      <c r="E17" s="4">
        <v>22908</v>
      </c>
      <c r="F17" s="4">
        <v>23981</v>
      </c>
      <c r="G17" s="4">
        <v>25040</v>
      </c>
      <c r="H17" s="4">
        <v>25682</v>
      </c>
      <c r="I17" s="4">
        <v>26155</v>
      </c>
      <c r="J17" s="4">
        <v>27122</v>
      </c>
      <c r="K17" s="4">
        <v>28520</v>
      </c>
      <c r="L17" s="4">
        <v>30066</v>
      </c>
      <c r="M17" s="4">
        <v>32248</v>
      </c>
      <c r="N17" s="4">
        <v>34191</v>
      </c>
      <c r="O17" s="4">
        <v>37168</v>
      </c>
      <c r="P17" s="4">
        <v>37952</v>
      </c>
      <c r="Q17" s="4">
        <v>38005</v>
      </c>
      <c r="R17" s="23">
        <v>38942</v>
      </c>
      <c r="S17" s="26">
        <v>40275.9551184866</v>
      </c>
      <c r="T17" s="26">
        <v>41600.81132085813</v>
      </c>
      <c r="U17" s="39">
        <f t="shared" si="0"/>
        <v>3.2894470124270825</v>
      </c>
    </row>
    <row r="18" spans="1:21" ht="15.75">
      <c r="A18" s="1" t="s">
        <v>35</v>
      </c>
      <c r="B18" s="17" t="s">
        <v>36</v>
      </c>
      <c r="C18" s="21">
        <v>26234</v>
      </c>
      <c r="D18" s="4">
        <v>27500</v>
      </c>
      <c r="E18" s="4">
        <v>28995</v>
      </c>
      <c r="F18" s="4">
        <v>30689</v>
      </c>
      <c r="G18" s="4">
        <v>32603</v>
      </c>
      <c r="H18" s="4">
        <v>33169</v>
      </c>
      <c r="I18" s="4">
        <v>33811</v>
      </c>
      <c r="J18" s="4">
        <v>35127</v>
      </c>
      <c r="K18" s="4">
        <v>36592</v>
      </c>
      <c r="L18" s="4">
        <v>38941</v>
      </c>
      <c r="M18" s="4">
        <v>40895</v>
      </c>
      <c r="N18" s="4">
        <v>42682</v>
      </c>
      <c r="O18" s="4">
        <v>45486</v>
      </c>
      <c r="P18" s="4">
        <v>46993</v>
      </c>
      <c r="Q18" s="4">
        <v>46852</v>
      </c>
      <c r="R18" s="23">
        <v>48328</v>
      </c>
      <c r="S18" s="26">
        <v>51007.040656187935</v>
      </c>
      <c r="T18" s="26">
        <v>52954.186467705505</v>
      </c>
      <c r="U18" s="39">
        <f t="shared" si="0"/>
        <v>3.8174059629184853</v>
      </c>
    </row>
    <row r="19" spans="1:21" ht="15.75">
      <c r="A19" s="1" t="s">
        <v>37</v>
      </c>
      <c r="B19" s="17" t="s">
        <v>38</v>
      </c>
      <c r="C19" s="21">
        <v>21977</v>
      </c>
      <c r="D19" s="4">
        <v>23268</v>
      </c>
      <c r="E19" s="4">
        <v>24423</v>
      </c>
      <c r="F19" s="4">
        <v>25647</v>
      </c>
      <c r="G19" s="4">
        <v>26596</v>
      </c>
      <c r="H19" s="4">
        <v>27144</v>
      </c>
      <c r="I19" s="4">
        <v>27952</v>
      </c>
      <c r="J19" s="4">
        <v>29123</v>
      </c>
      <c r="K19" s="4">
        <v>30711</v>
      </c>
      <c r="L19" s="4">
        <v>32188</v>
      </c>
      <c r="M19" s="4">
        <v>33969</v>
      </c>
      <c r="N19" s="4">
        <v>35157</v>
      </c>
      <c r="O19" s="4">
        <v>36535</v>
      </c>
      <c r="P19" s="4">
        <v>38427</v>
      </c>
      <c r="Q19" s="4">
        <v>39684</v>
      </c>
      <c r="R19" s="23">
        <v>40954</v>
      </c>
      <c r="S19" s="26">
        <v>42487.079927449195</v>
      </c>
      <c r="T19" s="26">
        <v>44622.22881932141</v>
      </c>
      <c r="U19" s="39">
        <f t="shared" si="0"/>
        <v>5.025407478033772</v>
      </c>
    </row>
    <row r="20" spans="1:21" ht="15.75">
      <c r="A20" s="1" t="s">
        <v>39</v>
      </c>
      <c r="B20" s="17" t="s">
        <v>40</v>
      </c>
      <c r="C20" s="21">
        <v>30253</v>
      </c>
      <c r="D20" s="4">
        <v>32106</v>
      </c>
      <c r="E20" s="4">
        <v>33717</v>
      </c>
      <c r="F20" s="4">
        <v>35570</v>
      </c>
      <c r="G20" s="4">
        <v>37951</v>
      </c>
      <c r="H20" s="4">
        <v>39199</v>
      </c>
      <c r="I20" s="4">
        <v>40919</v>
      </c>
      <c r="J20" s="4">
        <v>42453</v>
      </c>
      <c r="K20" s="4">
        <v>44458</v>
      </c>
      <c r="L20" s="4">
        <v>46761</v>
      </c>
      <c r="M20" s="4">
        <v>48462</v>
      </c>
      <c r="N20" s="4">
        <v>50885</v>
      </c>
      <c r="O20" s="4">
        <v>52965</v>
      </c>
      <c r="P20" s="4">
        <v>55908</v>
      </c>
      <c r="Q20" s="4">
        <v>57914</v>
      </c>
      <c r="R20" s="23">
        <v>60417</v>
      </c>
      <c r="S20" s="26">
        <v>63886.57280355156</v>
      </c>
      <c r="T20" s="26">
        <v>66695.89610374047</v>
      </c>
      <c r="U20" s="39">
        <f t="shared" si="0"/>
        <v>4.397361099377584</v>
      </c>
    </row>
    <row r="21" spans="1:21" ht="15.75">
      <c r="A21" s="1" t="s">
        <v>41</v>
      </c>
      <c r="B21" s="17" t="s">
        <v>42</v>
      </c>
      <c r="C21" s="21">
        <v>19523</v>
      </c>
      <c r="D21" s="4">
        <v>20072</v>
      </c>
      <c r="E21" s="4">
        <v>21030</v>
      </c>
      <c r="F21" s="4">
        <v>21992</v>
      </c>
      <c r="G21" s="4">
        <v>23145</v>
      </c>
      <c r="H21" s="4">
        <v>23571</v>
      </c>
      <c r="I21" s="4">
        <v>23918</v>
      </c>
      <c r="J21" s="4">
        <v>24709</v>
      </c>
      <c r="K21" s="4">
        <v>25641</v>
      </c>
      <c r="L21" s="4">
        <v>26673</v>
      </c>
      <c r="M21" s="4">
        <v>28184</v>
      </c>
      <c r="N21" s="4">
        <v>28935</v>
      </c>
      <c r="O21" s="4">
        <v>30560</v>
      </c>
      <c r="P21" s="4">
        <v>31553</v>
      </c>
      <c r="Q21" s="4">
        <v>32426</v>
      </c>
      <c r="R21" s="23">
        <v>33544</v>
      </c>
      <c r="S21" s="26">
        <v>35186.03370781248</v>
      </c>
      <c r="T21" s="26">
        <v>36799.63883610281</v>
      </c>
      <c r="U21" s="39">
        <f t="shared" si="0"/>
        <v>4.585925034034322</v>
      </c>
    </row>
    <row r="22" spans="1:21" ht="15.75">
      <c r="A22" s="1" t="s">
        <v>43</v>
      </c>
      <c r="B22" s="17" t="s">
        <v>44</v>
      </c>
      <c r="C22" s="21">
        <v>20504</v>
      </c>
      <c r="D22" s="4">
        <v>21072</v>
      </c>
      <c r="E22" s="4">
        <v>22115</v>
      </c>
      <c r="F22" s="4">
        <v>23165</v>
      </c>
      <c r="G22" s="4">
        <v>24373</v>
      </c>
      <c r="H22" s="4">
        <v>24865</v>
      </c>
      <c r="I22" s="4">
        <v>25313</v>
      </c>
      <c r="J22" s="4">
        <v>26308</v>
      </c>
      <c r="K22" s="4">
        <v>27492</v>
      </c>
      <c r="L22" s="4">
        <v>29037</v>
      </c>
      <c r="M22" s="4">
        <v>30856</v>
      </c>
      <c r="N22" s="4">
        <v>32332</v>
      </c>
      <c r="O22" s="4">
        <v>34214</v>
      </c>
      <c r="P22" s="4">
        <v>35136</v>
      </c>
      <c r="Q22" s="4">
        <v>35734</v>
      </c>
      <c r="R22" s="23">
        <v>36626</v>
      </c>
      <c r="S22" s="26">
        <v>37865.77499770222</v>
      </c>
      <c r="T22" s="26">
        <v>39096.13548253383</v>
      </c>
      <c r="U22" s="39">
        <f t="shared" si="0"/>
        <v>3.249267933658495</v>
      </c>
    </row>
    <row r="23" spans="1:21" ht="15.75">
      <c r="A23" s="1" t="s">
        <v>45</v>
      </c>
      <c r="B23" s="17" t="s">
        <v>46</v>
      </c>
      <c r="C23" s="21">
        <v>20444</v>
      </c>
      <c r="D23" s="4">
        <v>21624</v>
      </c>
      <c r="E23" s="4">
        <v>23167</v>
      </c>
      <c r="F23" s="4">
        <v>24104</v>
      </c>
      <c r="G23" s="4">
        <v>25538</v>
      </c>
      <c r="H23" s="4">
        <v>26325</v>
      </c>
      <c r="I23" s="4">
        <v>26746</v>
      </c>
      <c r="J23" s="4">
        <v>26977</v>
      </c>
      <c r="K23" s="4">
        <v>27363</v>
      </c>
      <c r="L23" s="4">
        <v>28357</v>
      </c>
      <c r="M23" s="4">
        <v>29036</v>
      </c>
      <c r="N23" s="4">
        <v>29794</v>
      </c>
      <c r="O23" s="4">
        <v>30628</v>
      </c>
      <c r="P23" s="4">
        <v>31253</v>
      </c>
      <c r="Q23" s="4">
        <v>32671</v>
      </c>
      <c r="R23" s="23">
        <v>33742</v>
      </c>
      <c r="S23" s="26">
        <v>35197.77109741237</v>
      </c>
      <c r="T23" s="26">
        <v>36352.6822690618</v>
      </c>
      <c r="U23" s="39">
        <f t="shared" si="0"/>
        <v>3.281205416255273</v>
      </c>
    </row>
    <row r="24" spans="1:21" ht="15.75">
      <c r="A24" s="1" t="s">
        <v>47</v>
      </c>
      <c r="B24" s="17" t="s">
        <v>48</v>
      </c>
      <c r="C24" s="21">
        <v>17648</v>
      </c>
      <c r="D24" s="4">
        <v>18146</v>
      </c>
      <c r="E24" s="4">
        <v>18991</v>
      </c>
      <c r="F24" s="4">
        <v>19688</v>
      </c>
      <c r="G24" s="4">
        <v>20649</v>
      </c>
      <c r="H24" s="4">
        <v>21188</v>
      </c>
      <c r="I24" s="4">
        <v>21938</v>
      </c>
      <c r="J24" s="4">
        <v>22839</v>
      </c>
      <c r="K24" s="4">
        <v>23353</v>
      </c>
      <c r="L24" s="4">
        <v>24062</v>
      </c>
      <c r="M24" s="4">
        <v>24868</v>
      </c>
      <c r="N24" s="4">
        <v>26044</v>
      </c>
      <c r="O24" s="4">
        <v>27701</v>
      </c>
      <c r="P24" s="4">
        <v>27768</v>
      </c>
      <c r="Q24" s="4">
        <v>28163</v>
      </c>
      <c r="R24" s="23">
        <v>28677</v>
      </c>
      <c r="S24" s="26">
        <v>29870.77981922872</v>
      </c>
      <c r="T24" s="26">
        <v>30777.24278656834</v>
      </c>
      <c r="U24" s="39">
        <f t="shared" si="0"/>
        <v>3.034614338244035</v>
      </c>
    </row>
    <row r="25" spans="1:21" ht="15.75">
      <c r="A25" s="1" t="s">
        <v>49</v>
      </c>
      <c r="B25" s="17" t="s">
        <v>50</v>
      </c>
      <c r="C25" s="21">
        <v>23608</v>
      </c>
      <c r="D25" s="4">
        <v>24212</v>
      </c>
      <c r="E25" s="4">
        <v>25312</v>
      </c>
      <c r="F25" s="4">
        <v>26317</v>
      </c>
      <c r="G25" s="4">
        <v>27910</v>
      </c>
      <c r="H25" s="4">
        <v>28425</v>
      </c>
      <c r="I25" s="4">
        <v>29107</v>
      </c>
      <c r="J25" s="4">
        <v>30101</v>
      </c>
      <c r="K25" s="4">
        <v>31296</v>
      </c>
      <c r="L25" s="4">
        <v>33024</v>
      </c>
      <c r="M25" s="4">
        <v>34715</v>
      </c>
      <c r="N25" s="4">
        <v>36296</v>
      </c>
      <c r="O25" s="4">
        <v>38045</v>
      </c>
      <c r="P25" s="4">
        <v>39083</v>
      </c>
      <c r="Q25" s="4">
        <v>39688</v>
      </c>
      <c r="R25" s="23">
        <v>40540</v>
      </c>
      <c r="S25" s="26">
        <v>42276.700014366805</v>
      </c>
      <c r="T25" s="26">
        <v>43743.52610442466</v>
      </c>
      <c r="U25" s="39">
        <f t="shared" si="0"/>
        <v>3.469585113216933</v>
      </c>
    </row>
    <row r="26" spans="1:21" ht="15.75">
      <c r="A26" s="1" t="s">
        <v>51</v>
      </c>
      <c r="B26" s="17" t="s">
        <v>52</v>
      </c>
      <c r="C26" s="21">
        <v>20437</v>
      </c>
      <c r="D26" s="4">
        <v>20931</v>
      </c>
      <c r="E26" s="4">
        <v>21699</v>
      </c>
      <c r="F26" s="4">
        <v>22522</v>
      </c>
      <c r="G26" s="4">
        <v>23570</v>
      </c>
      <c r="H26" s="4">
        <v>24109</v>
      </c>
      <c r="I26" s="4">
        <v>24908</v>
      </c>
      <c r="J26" s="4">
        <v>25571</v>
      </c>
      <c r="K26" s="4">
        <v>26477</v>
      </c>
      <c r="L26" s="4">
        <v>27635</v>
      </c>
      <c r="M26" s="4">
        <v>29108</v>
      </c>
      <c r="N26" s="4">
        <v>30027</v>
      </c>
      <c r="O26" s="4">
        <v>31030</v>
      </c>
      <c r="P26" s="4">
        <v>31779</v>
      </c>
      <c r="Q26" s="4">
        <v>32603</v>
      </c>
      <c r="R26" s="23">
        <v>33379</v>
      </c>
      <c r="S26" s="26">
        <v>34693.5374093545</v>
      </c>
      <c r="T26" s="26">
        <v>35430.607611190084</v>
      </c>
      <c r="U26" s="39">
        <f t="shared" si="0"/>
        <v>2.1245172930588474</v>
      </c>
    </row>
    <row r="27" spans="1:21" ht="15.75">
      <c r="A27" s="1" t="s">
        <v>53</v>
      </c>
      <c r="B27" s="17" t="s">
        <v>54</v>
      </c>
      <c r="C27" s="21">
        <v>17928</v>
      </c>
      <c r="D27" s="4">
        <v>18420</v>
      </c>
      <c r="E27" s="4">
        <v>19224</v>
      </c>
      <c r="F27" s="4">
        <v>19810</v>
      </c>
      <c r="G27" s="4">
        <v>20937</v>
      </c>
      <c r="H27" s="4">
        <v>21441</v>
      </c>
      <c r="I27" s="4">
        <v>22189</v>
      </c>
      <c r="J27" s="4">
        <v>22875</v>
      </c>
      <c r="K27" s="4">
        <v>23679</v>
      </c>
      <c r="L27" s="4">
        <v>24803</v>
      </c>
      <c r="M27" s="4">
        <v>26026</v>
      </c>
      <c r="N27" s="4">
        <v>26953</v>
      </c>
      <c r="O27" s="4">
        <v>27931</v>
      </c>
      <c r="P27" s="4">
        <v>28837</v>
      </c>
      <c r="Q27" s="4">
        <v>29668</v>
      </c>
      <c r="R27" s="23">
        <v>30708</v>
      </c>
      <c r="S27" s="26">
        <v>32096.52614425493</v>
      </c>
      <c r="T27" s="26">
        <v>33070.0464824329</v>
      </c>
      <c r="U27" s="39">
        <f t="shared" si="0"/>
        <v>3.0331018808782417</v>
      </c>
    </row>
    <row r="28" spans="1:21" ht="15.75">
      <c r="A28" s="1" t="s">
        <v>55</v>
      </c>
      <c r="B28" s="17" t="s">
        <v>56</v>
      </c>
      <c r="C28" s="21">
        <v>19030</v>
      </c>
      <c r="D28" s="4">
        <v>19475</v>
      </c>
      <c r="E28" s="4">
        <v>20238</v>
      </c>
      <c r="F28" s="4">
        <v>21002</v>
      </c>
      <c r="G28" s="4">
        <v>21982</v>
      </c>
      <c r="H28" s="4">
        <v>22430</v>
      </c>
      <c r="I28" s="4">
        <v>22907</v>
      </c>
      <c r="J28" s="4">
        <v>23709</v>
      </c>
      <c r="K28" s="4">
        <v>24609</v>
      </c>
      <c r="L28" s="4">
        <v>25694</v>
      </c>
      <c r="M28" s="4">
        <v>26845</v>
      </c>
      <c r="N28" s="4">
        <v>28031</v>
      </c>
      <c r="O28" s="4">
        <v>29361</v>
      </c>
      <c r="P28" s="4">
        <v>30153</v>
      </c>
      <c r="Q28" s="4">
        <v>30825</v>
      </c>
      <c r="R28" s="23">
        <v>31489</v>
      </c>
      <c r="S28" s="26">
        <v>32738.002248927594</v>
      </c>
      <c r="T28" s="26">
        <v>33864.08337418801</v>
      </c>
      <c r="U28" s="39">
        <f t="shared" si="0"/>
        <v>3.439675752656246</v>
      </c>
    </row>
    <row r="29" spans="1:21" ht="15.75">
      <c r="A29" s="1" t="s">
        <v>57</v>
      </c>
      <c r="B29" s="17" t="s">
        <v>58</v>
      </c>
      <c r="C29" s="21">
        <v>18545</v>
      </c>
      <c r="D29" s="4">
        <v>19001</v>
      </c>
      <c r="E29" s="4">
        <v>19947</v>
      </c>
      <c r="F29" s="4">
        <v>20730</v>
      </c>
      <c r="G29" s="4">
        <v>21858</v>
      </c>
      <c r="H29" s="4">
        <v>22170</v>
      </c>
      <c r="I29" s="4">
        <v>22747</v>
      </c>
      <c r="J29" s="4">
        <v>23502</v>
      </c>
      <c r="K29" s="4">
        <v>24463</v>
      </c>
      <c r="L29" s="4">
        <v>25577</v>
      </c>
      <c r="M29" s="4">
        <v>26697</v>
      </c>
      <c r="N29" s="4">
        <v>27783</v>
      </c>
      <c r="O29" s="4">
        <v>28800</v>
      </c>
      <c r="P29" s="4">
        <v>30021</v>
      </c>
      <c r="Q29" s="4">
        <v>30904</v>
      </c>
      <c r="R29" s="23">
        <v>31855</v>
      </c>
      <c r="S29" s="26">
        <v>33164.87306356509</v>
      </c>
      <c r="T29" s="26">
        <v>33965.48173859227</v>
      </c>
      <c r="U29" s="39">
        <f t="shared" si="0"/>
        <v>2.414026049467166</v>
      </c>
    </row>
    <row r="30" spans="1:21" ht="15.75">
      <c r="A30" s="1" t="s">
        <v>59</v>
      </c>
      <c r="B30" s="17" t="s">
        <v>60</v>
      </c>
      <c r="C30" s="21">
        <v>19330</v>
      </c>
      <c r="D30" s="4">
        <v>19750</v>
      </c>
      <c r="E30" s="4">
        <v>20646</v>
      </c>
      <c r="F30" s="4">
        <v>21503</v>
      </c>
      <c r="G30" s="4">
        <v>22342</v>
      </c>
      <c r="H30" s="4">
        <v>22633</v>
      </c>
      <c r="I30" s="4">
        <v>23178</v>
      </c>
      <c r="J30" s="4">
        <v>23895</v>
      </c>
      <c r="K30" s="4">
        <v>24541</v>
      </c>
      <c r="L30" s="4">
        <v>25755</v>
      </c>
      <c r="M30" s="4">
        <v>26910</v>
      </c>
      <c r="N30" s="4">
        <v>27216</v>
      </c>
      <c r="O30" s="4">
        <v>27888</v>
      </c>
      <c r="P30" s="4">
        <v>29131</v>
      </c>
      <c r="Q30" s="4">
        <v>30115</v>
      </c>
      <c r="R30" s="23">
        <v>30782</v>
      </c>
      <c r="S30" s="26">
        <v>31879.725321741145</v>
      </c>
      <c r="T30" s="26">
        <v>33566.02442307254</v>
      </c>
      <c r="U30" s="39">
        <f t="shared" si="0"/>
        <v>5.289565968064913</v>
      </c>
    </row>
    <row r="31" spans="1:21" ht="15.75">
      <c r="A31" s="1" t="s">
        <v>61</v>
      </c>
      <c r="B31" s="17" t="s">
        <v>62</v>
      </c>
      <c r="C31" s="21">
        <v>18347</v>
      </c>
      <c r="D31" s="4">
        <v>19202</v>
      </c>
      <c r="E31" s="4">
        <v>20154</v>
      </c>
      <c r="F31" s="4">
        <v>20870</v>
      </c>
      <c r="G31" s="4">
        <v>21808</v>
      </c>
      <c r="H31" s="4">
        <v>22026</v>
      </c>
      <c r="I31" s="4">
        <v>22389</v>
      </c>
      <c r="J31" s="4">
        <v>23125</v>
      </c>
      <c r="K31" s="4">
        <v>23850</v>
      </c>
      <c r="L31" s="4">
        <v>24899</v>
      </c>
      <c r="M31" s="4">
        <v>25875</v>
      </c>
      <c r="N31" s="4">
        <v>26887</v>
      </c>
      <c r="O31" s="4">
        <v>27664</v>
      </c>
      <c r="P31" s="4">
        <v>28815</v>
      </c>
      <c r="Q31" s="4">
        <v>29736</v>
      </c>
      <c r="R31" s="23">
        <v>30750</v>
      </c>
      <c r="S31" s="26">
        <v>31906.25680214588</v>
      </c>
      <c r="T31" s="26">
        <v>32700.54551785507</v>
      </c>
      <c r="U31" s="39">
        <f t="shared" si="0"/>
        <v>2.4894450033253968</v>
      </c>
    </row>
    <row r="32" spans="1:21" ht="15.75">
      <c r="A32" s="1" t="s">
        <v>63</v>
      </c>
      <c r="B32" s="17" t="s">
        <v>64</v>
      </c>
      <c r="C32" s="21">
        <v>22515</v>
      </c>
      <c r="D32" s="4">
        <v>23469</v>
      </c>
      <c r="E32" s="4">
        <v>24730</v>
      </c>
      <c r="F32" s="4">
        <v>25962</v>
      </c>
      <c r="G32" s="4">
        <v>27145</v>
      </c>
      <c r="H32" s="4">
        <v>27686</v>
      </c>
      <c r="I32" s="4">
        <v>28416</v>
      </c>
      <c r="J32" s="4">
        <v>29143</v>
      </c>
      <c r="K32" s="4">
        <v>30295</v>
      </c>
      <c r="L32" s="4">
        <v>31763</v>
      </c>
      <c r="M32" s="4">
        <v>33301</v>
      </c>
      <c r="N32" s="4">
        <v>34489</v>
      </c>
      <c r="O32" s="4">
        <v>36395</v>
      </c>
      <c r="P32" s="4">
        <v>38253</v>
      </c>
      <c r="Q32" s="4">
        <v>39382</v>
      </c>
      <c r="R32" s="23">
        <v>40686</v>
      </c>
      <c r="S32" s="26">
        <v>42578.730174736374</v>
      </c>
      <c r="T32" s="26">
        <v>44367.76808047449</v>
      </c>
      <c r="U32" s="39">
        <f t="shared" si="0"/>
        <v>4.201717379537118</v>
      </c>
    </row>
    <row r="33" spans="1:21" ht="15.75">
      <c r="A33" s="1" t="s">
        <v>65</v>
      </c>
      <c r="B33" s="17" t="s">
        <v>66</v>
      </c>
      <c r="C33" s="21">
        <v>24143</v>
      </c>
      <c r="D33" s="4">
        <v>25233</v>
      </c>
      <c r="E33" s="4">
        <v>26699</v>
      </c>
      <c r="F33" s="4">
        <v>28041</v>
      </c>
      <c r="G33" s="4">
        <v>29664</v>
      </c>
      <c r="H33" s="4">
        <v>30229</v>
      </c>
      <c r="I33" s="4">
        <v>31024</v>
      </c>
      <c r="J33" s="4">
        <v>32352</v>
      </c>
      <c r="K33" s="4">
        <v>33937</v>
      </c>
      <c r="L33" s="4">
        <v>35716</v>
      </c>
      <c r="M33" s="4">
        <v>37774</v>
      </c>
      <c r="N33" s="4">
        <v>40352</v>
      </c>
      <c r="O33" s="4">
        <v>44168</v>
      </c>
      <c r="P33" s="4">
        <v>44975</v>
      </c>
      <c r="Q33" s="4">
        <v>44954</v>
      </c>
      <c r="R33" s="23">
        <v>46323</v>
      </c>
      <c r="S33" s="26">
        <v>48916.084744887914</v>
      </c>
      <c r="T33" s="26">
        <v>50094.89533642158</v>
      </c>
      <c r="U33" s="39">
        <f t="shared" si="0"/>
        <v>2.4098629268501703</v>
      </c>
    </row>
    <row r="34" spans="1:21" ht="15.75">
      <c r="A34" s="1" t="s">
        <v>67</v>
      </c>
      <c r="B34" s="17" t="s">
        <v>68</v>
      </c>
      <c r="C34" s="21">
        <v>24193</v>
      </c>
      <c r="D34" s="4">
        <v>24767</v>
      </c>
      <c r="E34" s="4">
        <v>25376</v>
      </c>
      <c r="F34" s="4">
        <v>26125</v>
      </c>
      <c r="G34" s="4">
        <v>27463</v>
      </c>
      <c r="H34" s="4">
        <v>28260</v>
      </c>
      <c r="I34" s="4">
        <v>29541</v>
      </c>
      <c r="J34" s="4">
        <v>30545</v>
      </c>
      <c r="K34" s="4">
        <v>31522</v>
      </c>
      <c r="L34" s="4">
        <v>32780</v>
      </c>
      <c r="M34" s="4">
        <v>34521</v>
      </c>
      <c r="N34" s="4">
        <v>35750</v>
      </c>
      <c r="O34" s="4">
        <v>37011</v>
      </c>
      <c r="P34" s="4">
        <v>37391</v>
      </c>
      <c r="Q34" s="4">
        <v>38135</v>
      </c>
      <c r="R34" s="23">
        <v>39433</v>
      </c>
      <c r="S34" s="26">
        <v>40372.77168812735</v>
      </c>
      <c r="T34" s="26">
        <v>41214.31262664309</v>
      </c>
      <c r="U34" s="39">
        <f t="shared" si="0"/>
        <v>2.0844269623510048</v>
      </c>
    </row>
    <row r="35" spans="1:21" ht="15.75">
      <c r="A35" s="1" t="s">
        <v>69</v>
      </c>
      <c r="B35" s="17" t="s">
        <v>70</v>
      </c>
      <c r="C35" s="21">
        <v>21481</v>
      </c>
      <c r="D35" s="4">
        <v>22155</v>
      </c>
      <c r="E35" s="4">
        <v>23121</v>
      </c>
      <c r="F35" s="4">
        <v>23962</v>
      </c>
      <c r="G35" s="4">
        <v>25324</v>
      </c>
      <c r="H35" s="4">
        <v>25710</v>
      </c>
      <c r="I35" s="4">
        <v>26422</v>
      </c>
      <c r="J35" s="4">
        <v>27363</v>
      </c>
      <c r="K35" s="4">
        <v>28866</v>
      </c>
      <c r="L35" s="4">
        <v>30231</v>
      </c>
      <c r="M35" s="4">
        <v>32075</v>
      </c>
      <c r="N35" s="4">
        <v>33487</v>
      </c>
      <c r="O35" s="4">
        <v>35414</v>
      </c>
      <c r="P35" s="4">
        <v>36587</v>
      </c>
      <c r="Q35" s="4">
        <v>37458</v>
      </c>
      <c r="R35" s="23">
        <v>38610</v>
      </c>
      <c r="S35" s="26">
        <v>40398.2733160024</v>
      </c>
      <c r="T35" s="26">
        <v>40800.26102837301</v>
      </c>
      <c r="U35" s="39">
        <f t="shared" si="0"/>
        <v>0.995061618664228</v>
      </c>
    </row>
    <row r="36" spans="1:21" ht="15.75">
      <c r="A36" s="1" t="s">
        <v>71</v>
      </c>
      <c r="B36" s="17" t="s">
        <v>72</v>
      </c>
      <c r="C36" s="21">
        <v>16522</v>
      </c>
      <c r="D36" s="4">
        <v>17047</v>
      </c>
      <c r="E36" s="4">
        <v>17718</v>
      </c>
      <c r="F36" s="4">
        <v>18411</v>
      </c>
      <c r="G36" s="4">
        <v>19237</v>
      </c>
      <c r="H36" s="4">
        <v>19693</v>
      </c>
      <c r="I36" s="4">
        <v>20382</v>
      </c>
      <c r="J36" s="4">
        <v>21120</v>
      </c>
      <c r="K36" s="4">
        <v>21822</v>
      </c>
      <c r="L36" s="4">
        <v>22778</v>
      </c>
      <c r="M36" s="4">
        <v>23822</v>
      </c>
      <c r="N36" s="4">
        <v>24391</v>
      </c>
      <c r="O36" s="4">
        <v>25208</v>
      </c>
      <c r="P36" s="4">
        <v>25923</v>
      </c>
      <c r="Q36" s="4">
        <v>26665</v>
      </c>
      <c r="R36" s="23">
        <v>27591</v>
      </c>
      <c r="S36" s="26">
        <v>28534.79969075381</v>
      </c>
      <c r="T36" s="26">
        <v>29763.130259190166</v>
      </c>
      <c r="U36" s="39">
        <f t="shared" si="0"/>
        <v>4.30467563027741</v>
      </c>
    </row>
    <row r="37" spans="1:21" ht="15.75">
      <c r="A37" s="1" t="s">
        <v>73</v>
      </c>
      <c r="B37" s="17" t="s">
        <v>74</v>
      </c>
      <c r="C37" s="21">
        <v>20295</v>
      </c>
      <c r="D37" s="4">
        <v>20900</v>
      </c>
      <c r="E37" s="4">
        <v>21716</v>
      </c>
      <c r="F37" s="4">
        <v>22574</v>
      </c>
      <c r="G37" s="4">
        <v>23550</v>
      </c>
      <c r="H37" s="4">
        <v>23898</v>
      </c>
      <c r="I37" s="4">
        <v>24628</v>
      </c>
      <c r="J37" s="4">
        <v>25669</v>
      </c>
      <c r="K37" s="4">
        <v>26601</v>
      </c>
      <c r="L37" s="4">
        <v>27780</v>
      </c>
      <c r="M37" s="4">
        <v>28907</v>
      </c>
      <c r="N37" s="4">
        <v>29967</v>
      </c>
      <c r="O37" s="4">
        <v>31384</v>
      </c>
      <c r="P37" s="4">
        <v>32421</v>
      </c>
      <c r="Q37" s="4">
        <v>33118</v>
      </c>
      <c r="R37" s="23">
        <v>33788</v>
      </c>
      <c r="S37" s="26">
        <v>34845.02708189576</v>
      </c>
      <c r="T37" s="26">
        <v>35951.25480071474</v>
      </c>
      <c r="U37" s="39">
        <f t="shared" si="0"/>
        <v>3.174707588026937</v>
      </c>
    </row>
    <row r="38" spans="1:21" ht="15.75">
      <c r="A38" s="1" t="s">
        <v>75</v>
      </c>
      <c r="B38" s="17" t="s">
        <v>76</v>
      </c>
      <c r="C38" s="21">
        <v>16957</v>
      </c>
      <c r="D38" s="4">
        <v>17224</v>
      </c>
      <c r="E38" s="4">
        <v>17895</v>
      </c>
      <c r="F38" s="4">
        <v>18648</v>
      </c>
      <c r="G38" s="4">
        <v>19378</v>
      </c>
      <c r="H38" s="4">
        <v>19932</v>
      </c>
      <c r="I38" s="4">
        <v>20218</v>
      </c>
      <c r="J38" s="4">
        <v>20516</v>
      </c>
      <c r="K38" s="4">
        <v>21146</v>
      </c>
      <c r="L38" s="4">
        <v>21946</v>
      </c>
      <c r="M38" s="4">
        <v>22648</v>
      </c>
      <c r="N38" s="4">
        <v>23260</v>
      </c>
      <c r="O38" s="4">
        <v>24272</v>
      </c>
      <c r="P38" s="4">
        <v>25195</v>
      </c>
      <c r="Q38" s="4">
        <v>26001</v>
      </c>
      <c r="R38" s="23">
        <v>26907</v>
      </c>
      <c r="S38" s="26">
        <v>27830.323325864087</v>
      </c>
      <c r="T38" s="26">
        <v>29149.68799883907</v>
      </c>
      <c r="U38" s="39">
        <f t="shared" si="0"/>
        <v>4.740745041035255</v>
      </c>
    </row>
    <row r="39" spans="1:21" ht="15.75">
      <c r="A39" s="1" t="s">
        <v>77</v>
      </c>
      <c r="B39" s="17" t="s">
        <v>78</v>
      </c>
      <c r="C39" s="21">
        <v>17190</v>
      </c>
      <c r="D39" s="4">
        <v>17690</v>
      </c>
      <c r="E39" s="4">
        <v>18577</v>
      </c>
      <c r="F39" s="4">
        <v>19372</v>
      </c>
      <c r="G39" s="4">
        <v>20355</v>
      </c>
      <c r="H39" s="4">
        <v>20815</v>
      </c>
      <c r="I39" s="4">
        <v>21500</v>
      </c>
      <c r="J39" s="4">
        <v>22389</v>
      </c>
      <c r="K39" s="4">
        <v>23294</v>
      </c>
      <c r="L39" s="4">
        <v>24565</v>
      </c>
      <c r="M39" s="4">
        <v>25539</v>
      </c>
      <c r="N39" s="4">
        <v>26632</v>
      </c>
      <c r="O39" s="4">
        <v>27693</v>
      </c>
      <c r="P39" s="4">
        <v>28377</v>
      </c>
      <c r="Q39" s="4">
        <v>29448</v>
      </c>
      <c r="R39" s="23">
        <v>30382</v>
      </c>
      <c r="S39" s="26">
        <v>31506.78085786211</v>
      </c>
      <c r="T39" s="26">
        <v>32422.152920729226</v>
      </c>
      <c r="U39" s="39">
        <f t="shared" si="0"/>
        <v>2.9053176425629434</v>
      </c>
    </row>
    <row r="40" spans="1:21" ht="15.75">
      <c r="A40" s="1" t="s">
        <v>79</v>
      </c>
      <c r="B40" s="17" t="s">
        <v>80</v>
      </c>
      <c r="C40" s="21">
        <v>20548</v>
      </c>
      <c r="D40" s="4">
        <v>21333</v>
      </c>
      <c r="E40" s="4">
        <v>22358</v>
      </c>
      <c r="F40" s="4">
        <v>23083</v>
      </c>
      <c r="G40" s="4">
        <v>24743</v>
      </c>
      <c r="H40" s="4">
        <v>25461</v>
      </c>
      <c r="I40" s="4">
        <v>25700</v>
      </c>
      <c r="J40" s="4">
        <v>26647</v>
      </c>
      <c r="K40" s="4">
        <v>27788</v>
      </c>
      <c r="L40" s="4">
        <v>28672</v>
      </c>
      <c r="M40" s="4">
        <v>30203</v>
      </c>
      <c r="N40" s="4">
        <v>31213</v>
      </c>
      <c r="O40" s="4">
        <v>32277</v>
      </c>
      <c r="P40" s="4">
        <v>33121</v>
      </c>
      <c r="Q40" s="4">
        <v>33993</v>
      </c>
      <c r="R40" s="23">
        <v>35329</v>
      </c>
      <c r="S40" s="26">
        <v>37105.965287729916</v>
      </c>
      <c r="T40" s="26">
        <v>38762.83925667656</v>
      </c>
      <c r="U40" s="39">
        <f t="shared" si="0"/>
        <v>4.465249606360566</v>
      </c>
    </row>
    <row r="41" spans="1:21" ht="15.75">
      <c r="A41" s="1" t="s">
        <v>81</v>
      </c>
      <c r="B41" s="17" t="s">
        <v>82</v>
      </c>
      <c r="C41" s="21">
        <v>20749</v>
      </c>
      <c r="D41" s="4">
        <v>21553</v>
      </c>
      <c r="E41" s="4">
        <v>22609</v>
      </c>
      <c r="F41" s="4">
        <v>23600</v>
      </c>
      <c r="G41" s="4">
        <v>24866</v>
      </c>
      <c r="H41" s="4">
        <v>24962</v>
      </c>
      <c r="I41" s="4">
        <v>25555</v>
      </c>
      <c r="J41" s="4">
        <v>26637</v>
      </c>
      <c r="K41" s="4">
        <v>27691</v>
      </c>
      <c r="L41" s="4">
        <v>29296</v>
      </c>
      <c r="M41" s="4">
        <v>30944</v>
      </c>
      <c r="N41" s="4">
        <v>32141</v>
      </c>
      <c r="O41" s="4">
        <v>34736</v>
      </c>
      <c r="P41" s="4">
        <v>35481</v>
      </c>
      <c r="Q41" s="4">
        <v>36176</v>
      </c>
      <c r="R41" s="23">
        <v>37321</v>
      </c>
      <c r="S41" s="26">
        <v>39176.049632322975</v>
      </c>
      <c r="T41" s="26">
        <v>40550.53608270668</v>
      </c>
      <c r="U41" s="39">
        <f t="shared" si="0"/>
        <v>3.508486596488436</v>
      </c>
    </row>
    <row r="42" spans="1:21" ht="15.75">
      <c r="A42" s="1" t="s">
        <v>83</v>
      </c>
      <c r="B42" s="17" t="s">
        <v>84</v>
      </c>
      <c r="C42" s="21">
        <v>25748</v>
      </c>
      <c r="D42" s="4">
        <v>26780</v>
      </c>
      <c r="E42" s="4">
        <v>28449</v>
      </c>
      <c r="F42" s="4">
        <v>29991</v>
      </c>
      <c r="G42" s="4">
        <v>32073</v>
      </c>
      <c r="H42" s="4">
        <v>32722</v>
      </c>
      <c r="I42" s="4">
        <v>33439</v>
      </c>
      <c r="J42" s="4">
        <v>34533</v>
      </c>
      <c r="K42" s="4">
        <v>35928</v>
      </c>
      <c r="L42" s="4">
        <v>37514</v>
      </c>
      <c r="M42" s="4">
        <v>39516</v>
      </c>
      <c r="N42" s="4">
        <v>41038</v>
      </c>
      <c r="O42" s="4">
        <v>43676</v>
      </c>
      <c r="P42" s="4">
        <v>44320</v>
      </c>
      <c r="Q42" s="4">
        <v>45182</v>
      </c>
      <c r="R42" s="23">
        <v>46351</v>
      </c>
      <c r="S42" s="26">
        <v>48064.455531499276</v>
      </c>
      <c r="T42" s="26">
        <v>49470.95430971127</v>
      </c>
      <c r="U42" s="39">
        <f t="shared" si="0"/>
        <v>2.926276315124876</v>
      </c>
    </row>
    <row r="43" spans="1:21" ht="15.75">
      <c r="A43" s="1" t="s">
        <v>85</v>
      </c>
      <c r="B43" s="17" t="s">
        <v>86</v>
      </c>
      <c r="C43" s="21">
        <v>18259</v>
      </c>
      <c r="D43" s="4">
        <v>18667</v>
      </c>
      <c r="E43" s="4">
        <v>19347</v>
      </c>
      <c r="F43" s="4">
        <v>20272</v>
      </c>
      <c r="G43" s="4">
        <v>21051</v>
      </c>
      <c r="H43" s="4">
        <v>21731</v>
      </c>
      <c r="I43" s="4">
        <v>22351</v>
      </c>
      <c r="J43" s="4">
        <v>23040</v>
      </c>
      <c r="K43" s="4">
        <v>23716</v>
      </c>
      <c r="L43" s="4">
        <v>24684</v>
      </c>
      <c r="M43" s="4">
        <v>25711</v>
      </c>
      <c r="N43" s="4">
        <v>26267</v>
      </c>
      <c r="O43" s="4">
        <v>27498</v>
      </c>
      <c r="P43" s="4">
        <v>28702</v>
      </c>
      <c r="Q43" s="4">
        <v>29431</v>
      </c>
      <c r="R43" s="23">
        <v>30202</v>
      </c>
      <c r="S43" s="26">
        <v>31411.347769541415</v>
      </c>
      <c r="T43" s="26">
        <v>32605.472911069053</v>
      </c>
      <c r="U43" s="39">
        <f t="shared" si="0"/>
        <v>3.8015724453744903</v>
      </c>
    </row>
    <row r="44" spans="1:21" ht="15.75">
      <c r="A44" s="1" t="s">
        <v>87</v>
      </c>
      <c r="B44" s="17" t="s">
        <v>88</v>
      </c>
      <c r="C44" s="21">
        <v>26347</v>
      </c>
      <c r="D44" s="4">
        <v>27303</v>
      </c>
      <c r="E44" s="4">
        <v>28873</v>
      </c>
      <c r="F44" s="4">
        <v>30011</v>
      </c>
      <c r="G44" s="4">
        <v>32399</v>
      </c>
      <c r="H44" s="4">
        <v>32919</v>
      </c>
      <c r="I44" s="4">
        <v>33439</v>
      </c>
      <c r="J44" s="4">
        <v>34938</v>
      </c>
      <c r="K44" s="4">
        <v>36816</v>
      </c>
      <c r="L44" s="4">
        <v>38543</v>
      </c>
      <c r="M44" s="4">
        <v>40684</v>
      </c>
      <c r="N44" s="4">
        <v>42179</v>
      </c>
      <c r="O44" s="4">
        <v>45358</v>
      </c>
      <c r="P44" s="4">
        <v>46727</v>
      </c>
      <c r="Q44" s="4">
        <v>46328</v>
      </c>
      <c r="R44" s="23">
        <v>47247</v>
      </c>
      <c r="S44" s="26">
        <v>49941.3403914227</v>
      </c>
      <c r="T44" s="26">
        <v>51937.27507830824</v>
      </c>
      <c r="U44" s="39">
        <f t="shared" si="0"/>
        <v>3.9965581044523413</v>
      </c>
    </row>
    <row r="45" spans="1:21" ht="15.75">
      <c r="A45" s="1" t="s">
        <v>89</v>
      </c>
      <c r="B45" s="17" t="s">
        <v>90</v>
      </c>
      <c r="C45" s="21">
        <v>18636</v>
      </c>
      <c r="D45" s="4">
        <v>19321</v>
      </c>
      <c r="E45" s="4">
        <v>20220</v>
      </c>
      <c r="F45" s="4">
        <v>21095</v>
      </c>
      <c r="G45" s="4">
        <v>22249</v>
      </c>
      <c r="H45" s="4">
        <v>22773</v>
      </c>
      <c r="I45" s="4">
        <v>23460</v>
      </c>
      <c r="J45" s="4">
        <v>24403</v>
      </c>
      <c r="K45" s="4">
        <v>25410</v>
      </c>
      <c r="L45" s="4">
        <v>26684</v>
      </c>
      <c r="M45" s="4">
        <v>28176</v>
      </c>
      <c r="N45" s="4">
        <v>29462</v>
      </c>
      <c r="O45" s="4">
        <v>31068</v>
      </c>
      <c r="P45" s="4">
        <v>32024</v>
      </c>
      <c r="Q45" s="4">
        <v>32689</v>
      </c>
      <c r="R45" s="23">
        <v>33532</v>
      </c>
      <c r="S45" s="26">
        <v>34790.69698496931</v>
      </c>
      <c r="T45" s="26">
        <v>35911.65510424845</v>
      </c>
      <c r="U45" s="39">
        <f t="shared" si="0"/>
        <v>3.2220053532225235</v>
      </c>
    </row>
    <row r="46" spans="1:21" ht="15.75">
      <c r="A46" s="1" t="s">
        <v>91</v>
      </c>
      <c r="B46" s="17" t="s">
        <v>92</v>
      </c>
      <c r="C46" s="21">
        <v>16508</v>
      </c>
      <c r="D46" s="4">
        <v>16932</v>
      </c>
      <c r="E46" s="4">
        <v>17626</v>
      </c>
      <c r="F46" s="4">
        <v>18132</v>
      </c>
      <c r="G46" s="4">
        <v>18945</v>
      </c>
      <c r="H46" s="4">
        <v>19382</v>
      </c>
      <c r="I46" s="4">
        <v>19893</v>
      </c>
      <c r="J46" s="4">
        <v>20492</v>
      </c>
      <c r="K46" s="4">
        <v>21242</v>
      </c>
      <c r="L46" s="4">
        <v>22049</v>
      </c>
      <c r="M46" s="4">
        <v>22990</v>
      </c>
      <c r="N46" s="4">
        <v>23751</v>
      </c>
      <c r="O46" s="4">
        <v>24683</v>
      </c>
      <c r="P46" s="4">
        <v>25707</v>
      </c>
      <c r="Q46" s="4">
        <v>26550</v>
      </c>
      <c r="R46" s="23">
        <v>27628</v>
      </c>
      <c r="S46" s="26">
        <v>28986.938973803204</v>
      </c>
      <c r="T46" s="26">
        <v>29956.162354425676</v>
      </c>
      <c r="U46" s="39">
        <f t="shared" si="0"/>
        <v>3.343655504634002</v>
      </c>
    </row>
    <row r="47" spans="1:21" ht="15.75">
      <c r="A47" s="1" t="s">
        <v>93</v>
      </c>
      <c r="B47" s="17" t="s">
        <v>94</v>
      </c>
      <c r="C47" s="21">
        <v>21501</v>
      </c>
      <c r="D47" s="4">
        <v>21986</v>
      </c>
      <c r="E47" s="4">
        <v>22844</v>
      </c>
      <c r="F47" s="4">
        <v>23602</v>
      </c>
      <c r="G47" s="4">
        <v>24845</v>
      </c>
      <c r="H47" s="4">
        <v>25338</v>
      </c>
      <c r="I47" s="4">
        <v>26134</v>
      </c>
      <c r="J47" s="4">
        <v>26868</v>
      </c>
      <c r="K47" s="4">
        <v>27776</v>
      </c>
      <c r="L47" s="4">
        <v>29094</v>
      </c>
      <c r="M47" s="4">
        <v>30392</v>
      </c>
      <c r="N47" s="4">
        <v>31395</v>
      </c>
      <c r="O47" s="4">
        <v>32508</v>
      </c>
      <c r="P47" s="4">
        <v>33283</v>
      </c>
      <c r="Q47" s="4">
        <v>34214</v>
      </c>
      <c r="R47" s="23">
        <v>35153</v>
      </c>
      <c r="S47" s="26">
        <v>36441.31541274446</v>
      </c>
      <c r="T47" s="26">
        <v>37332.6705354573</v>
      </c>
      <c r="U47" s="39">
        <f t="shared" si="0"/>
        <v>2.4460015030113524</v>
      </c>
    </row>
    <row r="48" spans="1:21" ht="15.75">
      <c r="A48" s="1" t="s">
        <v>95</v>
      </c>
      <c r="B48" s="17" t="s">
        <v>96</v>
      </c>
      <c r="C48" s="21">
        <v>19098</v>
      </c>
      <c r="D48" s="4">
        <v>19533</v>
      </c>
      <c r="E48" s="4">
        <v>20288</v>
      </c>
      <c r="F48" s="4">
        <v>20968</v>
      </c>
      <c r="G48" s="4">
        <v>21698</v>
      </c>
      <c r="H48" s="4">
        <v>22001</v>
      </c>
      <c r="I48" s="4">
        <v>22293</v>
      </c>
      <c r="J48" s="4">
        <v>22671</v>
      </c>
      <c r="K48" s="4">
        <v>23329</v>
      </c>
      <c r="L48" s="4">
        <v>24226</v>
      </c>
      <c r="M48" s="4">
        <v>25122</v>
      </c>
      <c r="N48" s="4">
        <v>25813</v>
      </c>
      <c r="O48" s="4">
        <v>26988</v>
      </c>
      <c r="P48" s="4">
        <v>28016</v>
      </c>
      <c r="Q48" s="4">
        <v>28654</v>
      </c>
      <c r="R48" s="23">
        <v>29699</v>
      </c>
      <c r="S48" s="26">
        <v>30743.37532869437</v>
      </c>
      <c r="T48" s="26">
        <v>31720.914289456323</v>
      </c>
      <c r="U48" s="39">
        <f t="shared" si="0"/>
        <v>3.1796735079038907</v>
      </c>
    </row>
    <row r="49" spans="1:21" ht="15.75">
      <c r="A49" s="1" t="s">
        <v>97</v>
      </c>
      <c r="B49" s="17" t="s">
        <v>98</v>
      </c>
      <c r="C49" s="21">
        <v>19637</v>
      </c>
      <c r="D49" s="4">
        <v>20303</v>
      </c>
      <c r="E49" s="4">
        <v>21332</v>
      </c>
      <c r="F49" s="4">
        <v>22338</v>
      </c>
      <c r="G49" s="4">
        <v>23514</v>
      </c>
      <c r="H49" s="4">
        <v>24093</v>
      </c>
      <c r="I49" s="4">
        <v>24780</v>
      </c>
      <c r="J49" s="4">
        <v>25833</v>
      </c>
      <c r="K49" s="4">
        <v>27028</v>
      </c>
      <c r="L49" s="4">
        <v>28411</v>
      </c>
      <c r="M49" s="4">
        <v>29544</v>
      </c>
      <c r="N49" s="4">
        <v>30872</v>
      </c>
      <c r="O49" s="4">
        <v>32776</v>
      </c>
      <c r="P49" s="4">
        <v>33204</v>
      </c>
      <c r="Q49" s="4">
        <v>33684</v>
      </c>
      <c r="R49" s="23">
        <v>34450</v>
      </c>
      <c r="S49" s="26">
        <v>35629.68157426664</v>
      </c>
      <c r="T49" s="26">
        <v>36588.09951517843</v>
      </c>
      <c r="U49" s="39">
        <f t="shared" si="0"/>
        <v>2.6899424821242413</v>
      </c>
    </row>
    <row r="50" spans="1:22" ht="15.75">
      <c r="A50" s="1" t="s">
        <v>99</v>
      </c>
      <c r="B50" s="17" t="s">
        <v>100</v>
      </c>
      <c r="C50" s="21">
        <v>21485</v>
      </c>
      <c r="D50" s="4">
        <v>22313</v>
      </c>
      <c r="E50" s="4">
        <v>23457</v>
      </c>
      <c r="F50" s="4">
        <v>24393</v>
      </c>
      <c r="G50" s="4">
        <v>25785</v>
      </c>
      <c r="H50" s="4">
        <v>26274</v>
      </c>
      <c r="I50" s="4">
        <v>26950</v>
      </c>
      <c r="J50" s="4">
        <v>27904</v>
      </c>
      <c r="K50" s="4">
        <v>28973</v>
      </c>
      <c r="L50" s="4">
        <v>30163</v>
      </c>
      <c r="M50" s="4">
        <v>31584</v>
      </c>
      <c r="N50" s="4">
        <v>32696</v>
      </c>
      <c r="O50" s="4">
        <v>34015</v>
      </c>
      <c r="P50" s="4">
        <v>34978</v>
      </c>
      <c r="Q50" s="4">
        <v>35808</v>
      </c>
      <c r="R50" s="23">
        <v>36995</v>
      </c>
      <c r="S50" s="26">
        <v>38554.89294380034</v>
      </c>
      <c r="T50" s="26">
        <v>39660.53155259414</v>
      </c>
      <c r="U50" s="39">
        <f t="shared" si="0"/>
        <v>2.8676998543490706</v>
      </c>
      <c r="V50" t="s">
        <v>133</v>
      </c>
    </row>
    <row r="51" spans="1:21" ht="15.75">
      <c r="A51" s="1" t="s">
        <v>101</v>
      </c>
      <c r="B51" s="17" t="s">
        <v>102</v>
      </c>
      <c r="C51" s="21">
        <v>20206</v>
      </c>
      <c r="D51" s="4">
        <v>21128</v>
      </c>
      <c r="E51" s="4">
        <v>22388</v>
      </c>
      <c r="F51" s="4">
        <v>23082</v>
      </c>
      <c r="G51" s="4">
        <v>24315</v>
      </c>
      <c r="H51" s="4">
        <v>24889</v>
      </c>
      <c r="I51" s="4">
        <v>25454</v>
      </c>
      <c r="J51" s="4">
        <v>26375</v>
      </c>
      <c r="K51" s="4">
        <v>27194</v>
      </c>
      <c r="L51" s="4">
        <v>28662</v>
      </c>
      <c r="M51" s="4">
        <v>30156</v>
      </c>
      <c r="N51" s="4">
        <v>31169</v>
      </c>
      <c r="O51" s="4">
        <v>32615</v>
      </c>
      <c r="P51" s="4">
        <v>33603</v>
      </c>
      <c r="Q51" s="4">
        <v>34810</v>
      </c>
      <c r="R51" s="23">
        <v>36415</v>
      </c>
      <c r="S51" s="26">
        <v>37651.23163480703</v>
      </c>
      <c r="T51" s="26">
        <v>38751.11013363495</v>
      </c>
      <c r="U51" s="39">
        <f t="shared" si="0"/>
        <v>2.9212284726726656</v>
      </c>
    </row>
    <row r="52" spans="1:21" ht="15.75">
      <c r="A52" s="1" t="s">
        <v>103</v>
      </c>
      <c r="B52" s="17" t="s">
        <v>104</v>
      </c>
      <c r="C52" s="21">
        <v>18009</v>
      </c>
      <c r="D52" s="4">
        <v>18797</v>
      </c>
      <c r="E52" s="4">
        <v>19668</v>
      </c>
      <c r="F52" s="4">
        <v>20439</v>
      </c>
      <c r="G52" s="4">
        <v>21398</v>
      </c>
      <c r="H52" s="4">
        <v>21933</v>
      </c>
      <c r="I52" s="4">
        <v>22477</v>
      </c>
      <c r="J52" s="4">
        <v>23292</v>
      </c>
      <c r="K52" s="4">
        <v>24049</v>
      </c>
      <c r="L52" s="4">
        <v>24995</v>
      </c>
      <c r="M52" s="4">
        <v>26161</v>
      </c>
      <c r="N52" s="4">
        <v>27132</v>
      </c>
      <c r="O52" s="4">
        <v>28179</v>
      </c>
      <c r="P52" s="4">
        <v>29255</v>
      </c>
      <c r="Q52" s="4">
        <v>30003</v>
      </c>
      <c r="R52" s="23">
        <v>30750</v>
      </c>
      <c r="S52" s="26">
        <v>31838.909450796808</v>
      </c>
      <c r="T52" s="26">
        <v>32927.33522169153</v>
      </c>
      <c r="U52" s="39">
        <f t="shared" si="0"/>
        <v>3.4185397354038027</v>
      </c>
    </row>
    <row r="53" spans="1:21" ht="15.75">
      <c r="A53" s="1" t="s">
        <v>105</v>
      </c>
      <c r="B53" s="17" t="s">
        <v>106</v>
      </c>
      <c r="C53" s="21">
        <v>15424</v>
      </c>
      <c r="D53" s="4">
        <v>15810</v>
      </c>
      <c r="E53" s="4">
        <v>16430</v>
      </c>
      <c r="F53" s="4">
        <v>17143</v>
      </c>
      <c r="G53" s="4">
        <v>18016</v>
      </c>
      <c r="H53" s="4">
        <v>18613</v>
      </c>
      <c r="I53" s="4">
        <v>19255</v>
      </c>
      <c r="J53" s="4">
        <v>19931</v>
      </c>
      <c r="K53" s="4">
        <v>20724</v>
      </c>
      <c r="L53" s="4">
        <v>21648</v>
      </c>
      <c r="M53" s="4">
        <v>22751</v>
      </c>
      <c r="N53" s="4">
        <v>23767</v>
      </c>
      <c r="O53" s="4">
        <v>24802</v>
      </c>
      <c r="P53" s="4">
        <v>25601</v>
      </c>
      <c r="Q53" s="4">
        <v>26360</v>
      </c>
      <c r="R53" s="23">
        <v>27210</v>
      </c>
      <c r="S53" s="26">
        <v>28280.641286468704</v>
      </c>
      <c r="T53" s="26">
        <v>29148.71695230592</v>
      </c>
      <c r="U53" s="39">
        <f t="shared" si="0"/>
        <v>3.069504885140484</v>
      </c>
    </row>
    <row r="54" spans="1:21" ht="15.75">
      <c r="A54" s="1" t="s">
        <v>107</v>
      </c>
      <c r="B54" s="17" t="s">
        <v>108</v>
      </c>
      <c r="C54" s="21">
        <v>19209</v>
      </c>
      <c r="D54" s="4">
        <v>19712</v>
      </c>
      <c r="E54" s="4">
        <v>20611</v>
      </c>
      <c r="F54" s="4">
        <v>21541</v>
      </c>
      <c r="G54" s="4">
        <v>22807</v>
      </c>
      <c r="H54" s="4">
        <v>23368</v>
      </c>
      <c r="I54" s="4">
        <v>24106</v>
      </c>
      <c r="J54" s="4">
        <v>25046</v>
      </c>
      <c r="K54" s="4">
        <v>25963</v>
      </c>
      <c r="L54" s="4">
        <v>27248</v>
      </c>
      <c r="M54" s="4">
        <v>28462</v>
      </c>
      <c r="N54" s="4">
        <v>29478</v>
      </c>
      <c r="O54" s="4">
        <v>30557</v>
      </c>
      <c r="P54" s="4">
        <v>31520</v>
      </c>
      <c r="Q54" s="4">
        <v>32531</v>
      </c>
      <c r="R54" s="23">
        <v>33581</v>
      </c>
      <c r="S54" s="26">
        <v>34924.841639036444</v>
      </c>
      <c r="T54" s="26">
        <v>35879.27570786869</v>
      </c>
      <c r="U54" s="39">
        <f t="shared" si="0"/>
        <v>2.732822896369136</v>
      </c>
    </row>
    <row r="55" spans="1:21" ht="15.75">
      <c r="A55" s="1" t="s">
        <v>109</v>
      </c>
      <c r="B55" s="17" t="s">
        <v>110</v>
      </c>
      <c r="C55" s="21">
        <v>21130</v>
      </c>
      <c r="D55" s="4">
        <v>21740</v>
      </c>
      <c r="E55" s="4">
        <v>22700</v>
      </c>
      <c r="F55" s="4">
        <v>23760</v>
      </c>
      <c r="G55" s="4">
        <v>25088</v>
      </c>
      <c r="H55" s="4">
        <v>25523</v>
      </c>
      <c r="I55" s="4">
        <v>25959</v>
      </c>
      <c r="J55" s="4">
        <v>26899</v>
      </c>
      <c r="K55" s="4">
        <v>28129</v>
      </c>
      <c r="L55" s="4">
        <v>29699</v>
      </c>
      <c r="M55" s="4">
        <v>31515</v>
      </c>
      <c r="N55" s="4">
        <v>32898</v>
      </c>
      <c r="O55" s="4">
        <v>34943</v>
      </c>
      <c r="P55" s="4">
        <v>36045</v>
      </c>
      <c r="Q55" s="4">
        <v>36248</v>
      </c>
      <c r="R55" s="23">
        <v>36968</v>
      </c>
      <c r="S55" s="26">
        <v>38511.07718025895</v>
      </c>
      <c r="T55" s="26">
        <v>40150.16376658235</v>
      </c>
      <c r="U55" s="39">
        <f t="shared" si="0"/>
        <v>4.256143183560712</v>
      </c>
    </row>
    <row r="56" spans="1:21" ht="15.75">
      <c r="A56" s="1" t="s">
        <v>111</v>
      </c>
      <c r="B56" s="17" t="s">
        <v>112</v>
      </c>
      <c r="C56" s="21">
        <v>18910</v>
      </c>
      <c r="D56" s="4">
        <v>19362</v>
      </c>
      <c r="E56" s="4">
        <v>20074</v>
      </c>
      <c r="F56" s="4">
        <v>20874</v>
      </c>
      <c r="G56" s="4">
        <v>21976</v>
      </c>
      <c r="H56" s="4">
        <v>22250</v>
      </c>
      <c r="I56" s="4">
        <v>22811</v>
      </c>
      <c r="J56" s="4">
        <v>23626</v>
      </c>
      <c r="K56" s="4">
        <v>24572</v>
      </c>
      <c r="L56" s="4">
        <v>25736</v>
      </c>
      <c r="M56" s="4">
        <v>26873</v>
      </c>
      <c r="N56" s="4">
        <v>27895</v>
      </c>
      <c r="O56" s="4">
        <v>29229</v>
      </c>
      <c r="P56" s="4">
        <v>30077</v>
      </c>
      <c r="Q56" s="4">
        <v>30585</v>
      </c>
      <c r="R56" s="23">
        <v>31106</v>
      </c>
      <c r="S56" s="26">
        <v>32171.41590980123</v>
      </c>
      <c r="T56" s="26">
        <v>33328.2178639471</v>
      </c>
      <c r="U56" s="39">
        <f t="shared" si="0"/>
        <v>3.5957446118914715</v>
      </c>
    </row>
    <row r="57" spans="1:21" ht="15.75">
      <c r="A57" s="1" t="s">
        <v>113</v>
      </c>
      <c r="B57" s="17" t="s">
        <v>114</v>
      </c>
      <c r="C57" s="21">
        <v>18640</v>
      </c>
      <c r="D57" s="4">
        <v>19497</v>
      </c>
      <c r="E57" s="4">
        <v>20532</v>
      </c>
      <c r="F57" s="4">
        <v>21355</v>
      </c>
      <c r="G57" s="4">
        <v>22360</v>
      </c>
      <c r="H57" s="4">
        <v>22704</v>
      </c>
      <c r="I57" s="4">
        <v>22964</v>
      </c>
      <c r="J57" s="4">
        <v>23583</v>
      </c>
      <c r="K57" s="4">
        <v>24480</v>
      </c>
      <c r="L57" s="4">
        <v>25496</v>
      </c>
      <c r="M57" s="4">
        <v>26611</v>
      </c>
      <c r="N57" s="4">
        <v>27597</v>
      </c>
      <c r="O57" s="4">
        <v>28914</v>
      </c>
      <c r="P57" s="4">
        <v>30238</v>
      </c>
      <c r="Q57" s="4">
        <v>31041</v>
      </c>
      <c r="R57" s="23">
        <v>32086</v>
      </c>
      <c r="S57" s="26">
        <v>33273.975218961714</v>
      </c>
      <c r="T57" s="26">
        <v>34197.12281378046</v>
      </c>
      <c r="U57" s="39">
        <f t="shared" si="0"/>
        <v>2.7743832492027387</v>
      </c>
    </row>
    <row r="58" spans="1:21" ht="15.75">
      <c r="A58" s="1" t="s">
        <v>115</v>
      </c>
      <c r="B58" s="17" t="s">
        <v>116</v>
      </c>
      <c r="C58" s="21">
        <v>21053</v>
      </c>
      <c r="D58" s="4">
        <v>21882</v>
      </c>
      <c r="E58" s="4">
        <v>22750</v>
      </c>
      <c r="F58" s="4">
        <v>23805</v>
      </c>
      <c r="G58" s="4">
        <v>24940</v>
      </c>
      <c r="H58" s="4">
        <v>25504</v>
      </c>
      <c r="I58" s="4">
        <v>26035</v>
      </c>
      <c r="J58" s="4">
        <v>26899</v>
      </c>
      <c r="K58" s="4">
        <v>28003</v>
      </c>
      <c r="L58" s="4">
        <v>29548</v>
      </c>
      <c r="M58" s="4">
        <v>31373</v>
      </c>
      <c r="N58" s="4">
        <v>33025</v>
      </c>
      <c r="O58" s="4">
        <v>35172</v>
      </c>
      <c r="P58" s="4">
        <v>36733</v>
      </c>
      <c r="Q58" s="4">
        <v>37222</v>
      </c>
      <c r="R58" s="23">
        <v>38585</v>
      </c>
      <c r="S58" s="26">
        <v>40533.95006017278</v>
      </c>
      <c r="T58" s="26">
        <v>42287.45097885797</v>
      </c>
      <c r="U58" s="39">
        <f t="shared" si="0"/>
        <v>4.326005523967225</v>
      </c>
    </row>
    <row r="59" spans="1:21" ht="15.75">
      <c r="A59" s="1" t="s">
        <v>117</v>
      </c>
      <c r="B59" s="17" t="s">
        <v>118</v>
      </c>
      <c r="C59" s="21">
        <v>20806</v>
      </c>
      <c r="D59" s="4">
        <v>21617</v>
      </c>
      <c r="E59" s="4">
        <v>22646</v>
      </c>
      <c r="F59" s="4">
        <v>23942</v>
      </c>
      <c r="G59" s="4">
        <v>25553</v>
      </c>
      <c r="H59" s="4">
        <v>25760</v>
      </c>
      <c r="I59" s="4">
        <v>26362</v>
      </c>
      <c r="J59" s="4">
        <v>27453</v>
      </c>
      <c r="K59" s="4">
        <v>28881</v>
      </c>
      <c r="L59" s="4">
        <v>30769</v>
      </c>
      <c r="M59" s="4">
        <v>33076</v>
      </c>
      <c r="N59" s="4">
        <v>35736</v>
      </c>
      <c r="O59" s="4">
        <v>37099</v>
      </c>
      <c r="P59" s="4">
        <v>37459</v>
      </c>
      <c r="Q59" s="4">
        <v>38242</v>
      </c>
      <c r="R59" s="23">
        <v>39021</v>
      </c>
      <c r="S59" s="26">
        <v>39361.42902253971</v>
      </c>
      <c r="T59" s="26">
        <v>40720.90595495817</v>
      </c>
      <c r="U59" s="39">
        <f t="shared" si="0"/>
        <v>3.4538302246089003</v>
      </c>
    </row>
    <row r="60" spans="1:21" ht="15.75">
      <c r="A60" s="1" t="s">
        <v>119</v>
      </c>
      <c r="B60" s="17" t="s">
        <v>120</v>
      </c>
      <c r="C60" s="21">
        <v>19341</v>
      </c>
      <c r="D60" s="4">
        <v>19788</v>
      </c>
      <c r="E60" s="4">
        <v>20715</v>
      </c>
      <c r="F60" s="4">
        <v>21356</v>
      </c>
      <c r="G60" s="4">
        <v>22168</v>
      </c>
      <c r="H60" s="4">
        <v>22373</v>
      </c>
      <c r="I60" s="4">
        <v>22959</v>
      </c>
      <c r="J60" s="4">
        <v>23488</v>
      </c>
      <c r="K60" s="4">
        <v>24075</v>
      </c>
      <c r="L60" s="4">
        <v>24716</v>
      </c>
      <c r="M60" s="4">
        <v>25276</v>
      </c>
      <c r="N60" s="4">
        <v>26018</v>
      </c>
      <c r="O60" s="4">
        <v>26888</v>
      </c>
      <c r="P60" s="4">
        <v>27981</v>
      </c>
      <c r="Q60" s="4">
        <v>28612</v>
      </c>
      <c r="R60" s="23">
        <v>29284</v>
      </c>
      <c r="S60" s="26">
        <v>30381.533359730747</v>
      </c>
      <c r="T60" s="26">
        <v>31346.8568355235</v>
      </c>
      <c r="U60" s="39">
        <f t="shared" si="0"/>
        <v>3.1773362600330257</v>
      </c>
    </row>
    <row r="61" spans="1:21" ht="15.75">
      <c r="A61" s="1" t="s">
        <v>121</v>
      </c>
      <c r="B61" s="36">
        <v>55000</v>
      </c>
      <c r="C61" s="21">
        <v>19743</v>
      </c>
      <c r="D61" s="4">
        <v>20204</v>
      </c>
      <c r="E61" s="4">
        <v>21101</v>
      </c>
      <c r="F61" s="4">
        <v>21838</v>
      </c>
      <c r="G61" s="4">
        <v>23008</v>
      </c>
      <c r="H61" s="4">
        <v>23610</v>
      </c>
      <c r="I61" s="4">
        <v>24324</v>
      </c>
      <c r="J61" s="4">
        <v>25099</v>
      </c>
      <c r="K61" s="4">
        <v>26021</v>
      </c>
      <c r="L61" s="4">
        <v>27337</v>
      </c>
      <c r="M61" s="4">
        <v>28531</v>
      </c>
      <c r="N61" s="4">
        <v>29607</v>
      </c>
      <c r="O61" s="4">
        <v>30694</v>
      </c>
      <c r="P61" s="4">
        <v>31540</v>
      </c>
      <c r="Q61" s="4">
        <v>32464</v>
      </c>
      <c r="R61" s="23">
        <v>33425</v>
      </c>
      <c r="S61" s="26">
        <v>34743</v>
      </c>
      <c r="T61" s="26">
        <v>35471.31128722022</v>
      </c>
      <c r="U61" s="39">
        <f t="shared" si="0"/>
        <v>2.0962820919903757</v>
      </c>
    </row>
    <row r="62" spans="1:21" ht="15.75">
      <c r="A62" s="1" t="s">
        <v>122</v>
      </c>
      <c r="B62" s="36">
        <v>56000</v>
      </c>
      <c r="C62" s="21">
        <v>19097</v>
      </c>
      <c r="D62" s="4">
        <v>19230</v>
      </c>
      <c r="E62" s="4">
        <v>20049</v>
      </c>
      <c r="F62" s="4">
        <v>20591</v>
      </c>
      <c r="G62" s="4">
        <v>21215</v>
      </c>
      <c r="H62" s="4">
        <v>21745</v>
      </c>
      <c r="I62" s="4">
        <v>22054</v>
      </c>
      <c r="J62" s="4">
        <v>22351</v>
      </c>
      <c r="K62" s="4">
        <v>22870</v>
      </c>
      <c r="L62" s="4">
        <v>23866</v>
      </c>
      <c r="M62" s="4">
        <v>24725</v>
      </c>
      <c r="N62" s="4">
        <v>25647</v>
      </c>
      <c r="O62" s="4">
        <v>26836</v>
      </c>
      <c r="P62" s="4">
        <v>28043</v>
      </c>
      <c r="Q62" s="4">
        <v>28975</v>
      </c>
      <c r="R62" s="23">
        <v>29924</v>
      </c>
      <c r="S62" s="26">
        <v>31210</v>
      </c>
      <c r="T62" s="26">
        <v>33250.850961803015</v>
      </c>
      <c r="U62" s="39">
        <f t="shared" si="0"/>
        <v>6.539093116959349</v>
      </c>
    </row>
    <row r="63" spans="1:21" ht="16.5">
      <c r="A63" s="30"/>
      <c r="B63" s="42"/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3"/>
      <c r="S63" s="34"/>
      <c r="T63" s="34"/>
      <c r="U63" s="35"/>
    </row>
    <row r="64" spans="1:21" ht="13.5" customHeight="1">
      <c r="A64" s="1"/>
      <c r="B64" s="40"/>
      <c r="C64" s="4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23"/>
      <c r="S64" s="26"/>
      <c r="T64" s="37"/>
      <c r="U64" s="38"/>
    </row>
    <row r="65" spans="1:21" ht="13.5" customHeight="1">
      <c r="A65" s="40" t="s">
        <v>123</v>
      </c>
      <c r="B65" s="40"/>
      <c r="C65" s="41"/>
      <c r="D65" s="41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23"/>
      <c r="S65" s="26"/>
      <c r="T65" s="37"/>
      <c r="U65" s="38"/>
    </row>
    <row r="66" spans="1:21" ht="13.5" customHeight="1">
      <c r="A66" s="40" t="s">
        <v>128</v>
      </c>
      <c r="B66" s="40"/>
      <c r="C66" s="41"/>
      <c r="D66" s="41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23"/>
      <c r="S66" s="26"/>
      <c r="T66" s="37"/>
      <c r="U66" s="38"/>
    </row>
    <row r="67" spans="1:21" ht="13.5" customHeight="1">
      <c r="A67" s="40" t="s">
        <v>132</v>
      </c>
      <c r="B67" s="40"/>
      <c r="C67" s="41"/>
      <c r="D67" s="41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23"/>
      <c r="S67" s="26"/>
      <c r="T67" s="37"/>
      <c r="U67" s="38"/>
    </row>
    <row r="68" spans="1:21" ht="13.5" customHeight="1">
      <c r="A68" s="40" t="s">
        <v>130</v>
      </c>
      <c r="B68" s="40"/>
      <c r="C68" s="41"/>
      <c r="D68" s="41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23"/>
      <c r="S68" s="26"/>
      <c r="T68" s="37"/>
      <c r="U68" s="38"/>
    </row>
    <row r="69" spans="1:21" ht="13.5" customHeight="1">
      <c r="A69" s="40" t="s">
        <v>129</v>
      </c>
      <c r="B69" s="40"/>
      <c r="C69" s="41"/>
      <c r="D69" s="4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23"/>
      <c r="S69" s="26"/>
      <c r="T69" s="37"/>
      <c r="U69" s="38"/>
    </row>
    <row r="70" spans="1:21" ht="13.5" customHeight="1">
      <c r="A70" s="40"/>
      <c r="B70" s="40"/>
      <c r="C70" s="41"/>
      <c r="D70" s="4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23"/>
      <c r="S70" s="26"/>
      <c r="T70" s="37"/>
      <c r="U70" s="38"/>
    </row>
    <row r="71" spans="1:21" ht="13.5" customHeight="1">
      <c r="A71" s="40"/>
      <c r="B71" s="40"/>
      <c r="C71" s="41"/>
      <c r="D71" s="4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23"/>
      <c r="S71" s="26"/>
      <c r="T71" s="37"/>
      <c r="U71" s="38"/>
    </row>
    <row r="72" spans="1:21" ht="13.5" customHeight="1">
      <c r="A72" s="40"/>
      <c r="B72" s="40"/>
      <c r="C72" s="41"/>
      <c r="D72" s="4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23"/>
      <c r="S72" s="26"/>
      <c r="T72" s="37"/>
      <c r="U72" s="38"/>
    </row>
    <row r="73" spans="1:21" ht="13.5" customHeight="1">
      <c r="A73" s="40"/>
      <c r="B73" s="40"/>
      <c r="C73" s="41"/>
      <c r="D73" s="4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23"/>
      <c r="S73" s="26"/>
      <c r="T73" s="37"/>
      <c r="U73" s="38"/>
    </row>
    <row r="74" spans="1:21" ht="16.5">
      <c r="A74" s="40"/>
      <c r="B74" s="40"/>
      <c r="C74" s="41"/>
      <c r="D74" s="4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23"/>
      <c r="S74" s="26"/>
      <c r="T74" s="37"/>
      <c r="U74" s="38"/>
    </row>
    <row r="75" spans="1:21" ht="15.75">
      <c r="A75" s="27"/>
      <c r="B75" s="27"/>
      <c r="C75" s="27"/>
      <c r="D75" s="27"/>
      <c r="T75" s="27"/>
      <c r="U75" s="27"/>
    </row>
    <row r="76" spans="1:21" ht="15.75">
      <c r="A76" s="27"/>
      <c r="B76" s="27"/>
      <c r="C76" s="27"/>
      <c r="D76" s="27"/>
      <c r="T76" s="27"/>
      <c r="U76" s="27"/>
    </row>
    <row r="77" spans="1:21" ht="15.75">
      <c r="A77" s="27"/>
      <c r="B77" s="27"/>
      <c r="C77" s="27"/>
      <c r="D77" s="27"/>
      <c r="T77" s="27"/>
      <c r="U77" s="27"/>
    </row>
    <row r="78" spans="1:21" ht="15.75">
      <c r="A78" s="27"/>
      <c r="B78" s="27"/>
      <c r="C78" s="27"/>
      <c r="D78" s="27"/>
      <c r="T78" s="27"/>
      <c r="U78" s="27"/>
    </row>
    <row r="79" spans="20:21" ht="15.75">
      <c r="T79" s="27"/>
      <c r="U79" s="27"/>
    </row>
    <row r="80" spans="20:21" ht="15.75">
      <c r="T80" s="27"/>
      <c r="U80" s="27"/>
    </row>
    <row r="81" spans="20:21" ht="15.75">
      <c r="T81" s="27"/>
      <c r="U81" s="27"/>
    </row>
    <row r="82" spans="20:21" ht="15.75">
      <c r="T82" s="27"/>
      <c r="U82" s="27"/>
    </row>
    <row r="83" spans="20:21" ht="15.75">
      <c r="T83" s="27"/>
      <c r="U83" s="27"/>
    </row>
    <row r="84" spans="20:21" ht="15.75">
      <c r="T84" s="27"/>
      <c r="U84" s="27"/>
    </row>
    <row r="85" spans="20:21" ht="15.75">
      <c r="T85" s="27"/>
      <c r="U85" s="27"/>
    </row>
    <row r="86" spans="20:21" ht="15.75">
      <c r="T86" s="27"/>
      <c r="U86" s="27"/>
    </row>
    <row r="87" spans="20:21" ht="15.75">
      <c r="T87" s="27"/>
      <c r="U87" s="27"/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3" scale="56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showGridLines="0" zoomScale="75" zoomScaleNormal="75" workbookViewId="0" topLeftCell="A1">
      <selection activeCell="A1" sqref="A1"/>
    </sheetView>
  </sheetViews>
  <sheetFormatPr defaultColWidth="8.69921875" defaultRowHeight="15.75"/>
  <cols>
    <col min="1" max="1" width="43.09765625" style="28" customWidth="1"/>
    <col min="2" max="2" width="19.19921875" style="28" customWidth="1"/>
    <col min="3" max="14" width="8.69921875" style="28" customWidth="1"/>
    <col min="15" max="15" width="11.09765625" style="28" customWidth="1"/>
    <col min="16" max="16" width="14.69921875" style="28" customWidth="1"/>
    <col min="17" max="17" width="10.296875" style="28" customWidth="1"/>
    <col min="18" max="18" width="10.19921875" style="28" customWidth="1"/>
    <col min="19" max="20" width="13.5" style="28" customWidth="1"/>
    <col min="21" max="21" width="11.19921875" style="28" customWidth="1"/>
    <col min="22" max="22" width="5.3984375" style="28" customWidth="1"/>
    <col min="23" max="23" width="14.59765625" style="28" customWidth="1"/>
    <col min="24" max="29" width="16.69921875" style="28" customWidth="1"/>
    <col min="30" max="30" width="14.3984375" style="28" customWidth="1"/>
    <col min="31" max="31" width="8.69921875" style="28" customWidth="1"/>
    <col min="32" max="16384" width="8.69921875" style="28" customWidth="1"/>
  </cols>
  <sheetData>
    <row r="1" ht="16.5">
      <c r="A1" s="29" t="s">
        <v>140</v>
      </c>
    </row>
    <row r="2" ht="15.75">
      <c r="A2" s="45"/>
    </row>
    <row r="3" ht="15.75">
      <c r="A3" s="43" t="s">
        <v>135</v>
      </c>
    </row>
    <row r="4" spans="1:2" ht="15.75">
      <c r="A4" s="45"/>
      <c r="B4" s="29"/>
    </row>
    <row r="5" spans="1:2" ht="15.75">
      <c r="A5" s="45" t="s">
        <v>136</v>
      </c>
      <c r="B5" s="29"/>
    </row>
    <row r="6" spans="1:2" ht="16.5">
      <c r="A6" s="29" t="s">
        <v>143</v>
      </c>
      <c r="B6" s="45"/>
    </row>
    <row r="7" spans="1:2" ht="15.75">
      <c r="A7" s="29" t="s">
        <v>0</v>
      </c>
      <c r="B7" s="45"/>
    </row>
    <row r="8" spans="1:2" ht="15.75">
      <c r="A8" s="29" t="s">
        <v>1</v>
      </c>
      <c r="B8" s="29"/>
    </row>
    <row r="9" spans="1:2" ht="15.75">
      <c r="A9" s="29" t="s">
        <v>131</v>
      </c>
      <c r="B9" s="29"/>
    </row>
    <row r="10" spans="1:2" ht="15.75">
      <c r="A10" s="29" t="s">
        <v>134</v>
      </c>
      <c r="B10" s="29"/>
    </row>
    <row r="11" spans="1:2" ht="15.75">
      <c r="A11" s="29" t="s">
        <v>2</v>
      </c>
      <c r="B11" s="29"/>
    </row>
    <row r="12" spans="1:2" ht="15.75">
      <c r="A12" s="29" t="s">
        <v>3</v>
      </c>
      <c r="B12" s="29"/>
    </row>
    <row r="13" spans="1:2" ht="15.75">
      <c r="A13" s="29" t="s">
        <v>4</v>
      </c>
      <c r="B13" s="29"/>
    </row>
    <row r="14" spans="1:2" ht="15.75">
      <c r="A14" s="29" t="s">
        <v>5</v>
      </c>
      <c r="B14" s="29"/>
    </row>
    <row r="15" spans="1:2" ht="15.75">
      <c r="A15" s="29" t="s">
        <v>127</v>
      </c>
      <c r="B15" s="29"/>
    </row>
    <row r="16" spans="1:2" ht="15.75">
      <c r="A16" s="29" t="s">
        <v>138</v>
      </c>
      <c r="B16" s="29"/>
    </row>
    <row r="17" spans="1:2" ht="15.75" hidden="1">
      <c r="A17" s="29" t="s">
        <v>6</v>
      </c>
      <c r="B17" s="29"/>
    </row>
    <row r="18" spans="1:2" ht="15.75" hidden="1">
      <c r="A18" s="45"/>
      <c r="B18" s="29"/>
    </row>
    <row r="19" spans="1:29" ht="13.5" customHeight="1">
      <c r="A19" s="29"/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26"/>
      <c r="S19" s="26"/>
      <c r="T19" s="37"/>
      <c r="U19" s="49"/>
      <c r="W19" s="50"/>
      <c r="X19" s="26"/>
      <c r="Y19" s="26"/>
      <c r="Z19" s="26"/>
      <c r="AA19" s="26"/>
      <c r="AB19" s="26"/>
      <c r="AC19" s="26"/>
    </row>
    <row r="20" spans="1:29" ht="13.5" customHeight="1">
      <c r="A20" s="46" t="s">
        <v>123</v>
      </c>
      <c r="B20" s="46"/>
      <c r="C20" s="47"/>
      <c r="D20" s="4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26"/>
      <c r="S20" s="26"/>
      <c r="T20" s="37"/>
      <c r="U20" s="49"/>
      <c r="W20" s="50"/>
      <c r="X20" s="26"/>
      <c r="Y20" s="26"/>
      <c r="Z20" s="26"/>
      <c r="AA20" s="26"/>
      <c r="AB20" s="26"/>
      <c r="AC20" s="26"/>
    </row>
    <row r="21" spans="1:29" ht="13.5" customHeight="1">
      <c r="A21" s="46" t="s">
        <v>128</v>
      </c>
      <c r="B21" s="46"/>
      <c r="C21" s="47"/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26"/>
      <c r="S21" s="26"/>
      <c r="T21" s="37"/>
      <c r="U21" s="49"/>
      <c r="W21" s="50"/>
      <c r="X21" s="26"/>
      <c r="Y21" s="26"/>
      <c r="Z21" s="26"/>
      <c r="AA21" s="26"/>
      <c r="AB21" s="26"/>
      <c r="AC21" s="26"/>
    </row>
    <row r="22" spans="1:29" ht="13.5" customHeight="1">
      <c r="A22" s="46" t="s">
        <v>132</v>
      </c>
      <c r="B22" s="46"/>
      <c r="C22" s="47"/>
      <c r="D22" s="4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26"/>
      <c r="S22" s="26"/>
      <c r="T22" s="37"/>
      <c r="U22" s="49"/>
      <c r="W22" s="50"/>
      <c r="X22" s="26"/>
      <c r="Y22" s="26"/>
      <c r="Z22" s="26"/>
      <c r="AA22" s="26"/>
      <c r="AB22" s="26"/>
      <c r="AC22" s="26"/>
    </row>
    <row r="23" spans="1:29" ht="13.5" customHeight="1">
      <c r="A23" s="46" t="s">
        <v>130</v>
      </c>
      <c r="B23" s="46"/>
      <c r="C23" s="47"/>
      <c r="D23" s="4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26"/>
      <c r="S23" s="26"/>
      <c r="T23" s="37"/>
      <c r="U23" s="49"/>
      <c r="W23" s="50"/>
      <c r="X23" s="26"/>
      <c r="Y23" s="26"/>
      <c r="Z23" s="26"/>
      <c r="AA23" s="26"/>
      <c r="AB23" s="26"/>
      <c r="AC23" s="26"/>
    </row>
    <row r="24" spans="1:29" ht="13.5" customHeight="1">
      <c r="A24" s="46" t="s">
        <v>129</v>
      </c>
      <c r="B24" s="46"/>
      <c r="C24" s="47"/>
      <c r="D24" s="4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26"/>
      <c r="S24" s="26"/>
      <c r="T24" s="37"/>
      <c r="U24" s="49"/>
      <c r="W24" s="50"/>
      <c r="X24" s="26"/>
      <c r="Y24" s="26"/>
      <c r="Z24" s="26"/>
      <c r="AA24" s="26"/>
      <c r="AB24" s="26"/>
      <c r="AC24" s="26"/>
    </row>
    <row r="25" spans="1:29" ht="13.5" customHeight="1">
      <c r="A25" s="46"/>
      <c r="B25" s="46"/>
      <c r="C25" s="47"/>
      <c r="D25" s="4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26"/>
      <c r="S25" s="26"/>
      <c r="T25" s="37"/>
      <c r="U25" s="49"/>
      <c r="W25" s="50"/>
      <c r="X25" s="26"/>
      <c r="Y25" s="26"/>
      <c r="Z25" s="26"/>
      <c r="AA25" s="26"/>
      <c r="AB25" s="26"/>
      <c r="AC25" s="26"/>
    </row>
    <row r="26" spans="1:29" ht="16.5" customHeight="1">
      <c r="A26" s="46" t="s">
        <v>141</v>
      </c>
      <c r="B26" s="46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26"/>
      <c r="S26" s="26"/>
      <c r="T26" s="37"/>
      <c r="U26" s="49"/>
      <c r="W26" s="50"/>
      <c r="X26" s="26"/>
      <c r="Y26" s="26"/>
      <c r="Z26" s="26"/>
      <c r="AA26" s="26"/>
      <c r="AB26" s="26"/>
      <c r="AC26" s="26"/>
    </row>
    <row r="27" spans="1:29" ht="13.5" customHeight="1">
      <c r="A27" s="44" t="s">
        <v>124</v>
      </c>
      <c r="B27" s="46"/>
      <c r="C27" s="47"/>
      <c r="D27" s="47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26"/>
      <c r="S27" s="26"/>
      <c r="T27" s="37"/>
      <c r="U27" s="49"/>
      <c r="W27" s="50"/>
      <c r="X27" s="26"/>
      <c r="Y27" s="26"/>
      <c r="Z27" s="26"/>
      <c r="AA27" s="26"/>
      <c r="AB27" s="26"/>
      <c r="AC27" s="26"/>
    </row>
    <row r="28" spans="1:29" ht="15.75">
      <c r="A28" s="46"/>
      <c r="B28" s="46"/>
      <c r="C28" s="47"/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26"/>
      <c r="S28" s="26"/>
      <c r="T28" s="37"/>
      <c r="U28" s="49"/>
      <c r="W28" s="50"/>
      <c r="X28" s="26"/>
      <c r="Y28" s="26"/>
      <c r="Z28" s="26"/>
      <c r="AA28" s="26"/>
      <c r="AB28" s="26"/>
      <c r="AC28" s="26"/>
    </row>
    <row r="29" spans="1:21" ht="15.75">
      <c r="A29" s="51"/>
      <c r="B29" s="51"/>
      <c r="C29" s="51"/>
      <c r="D29" s="51"/>
      <c r="T29" s="51"/>
      <c r="U29" s="51"/>
    </row>
    <row r="30" spans="1:21" ht="15.75">
      <c r="A30" s="51"/>
      <c r="B30" s="51"/>
      <c r="C30" s="51"/>
      <c r="D30" s="51"/>
      <c r="T30" s="51"/>
      <c r="U30" s="51"/>
    </row>
    <row r="31" spans="1:21" ht="15.75">
      <c r="A31" s="51"/>
      <c r="B31" s="51"/>
      <c r="C31" s="51"/>
      <c r="D31" s="51"/>
      <c r="T31" s="51"/>
      <c r="U31" s="51"/>
    </row>
    <row r="32" spans="1:21" ht="15.75">
      <c r="A32" s="51"/>
      <c r="B32" s="51"/>
      <c r="C32" s="51"/>
      <c r="D32" s="51"/>
      <c r="T32" s="51"/>
      <c r="U32" s="51"/>
    </row>
    <row r="33" spans="20:21" ht="15.75">
      <c r="T33" s="51"/>
      <c r="U33" s="51"/>
    </row>
    <row r="34" spans="20:21" ht="15.75">
      <c r="T34" s="51"/>
      <c r="U34" s="51"/>
    </row>
    <row r="35" spans="20:21" ht="15.75">
      <c r="T35" s="51"/>
      <c r="U35" s="51"/>
    </row>
    <row r="36" spans="20:21" ht="15.75">
      <c r="T36" s="51"/>
      <c r="U36" s="51"/>
    </row>
    <row r="37" spans="20:21" ht="15.75">
      <c r="T37" s="51"/>
      <c r="U37" s="51"/>
    </row>
    <row r="38" spans="20:21" ht="15.75">
      <c r="T38" s="51"/>
      <c r="U38" s="51"/>
    </row>
    <row r="39" spans="20:21" ht="15.75">
      <c r="T39" s="51"/>
      <c r="U39" s="51"/>
    </row>
    <row r="40" spans="20:21" ht="15.75">
      <c r="T40" s="51"/>
      <c r="U40" s="51"/>
    </row>
    <row r="41" spans="20:21" ht="15.75">
      <c r="T41" s="51"/>
      <c r="U41" s="51"/>
    </row>
  </sheetData>
  <hyperlinks>
    <hyperlink ref="A3" location="data!A1" display="[Back to data]"/>
    <hyperlink ref="A27" r:id="rId1" display="http://www.bls.gov/cew/home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Annual Pay, by State</dc:title>
  <dc:subject/>
  <dc:creator>US Census Bureau</dc:creator>
  <cp:keywords/>
  <dc:description/>
  <cp:lastModifiedBy>clark016</cp:lastModifiedBy>
  <cp:lastPrinted>2007-08-10T13:13:46Z</cp:lastPrinted>
  <dcterms:created xsi:type="dcterms:W3CDTF">2004-07-20T13:32:48Z</dcterms:created>
  <dcterms:modified xsi:type="dcterms:W3CDTF">2007-11-07T12:40:42Z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