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0380" windowHeight="9120" activeTab="0"/>
  </bookViews>
  <sheets>
    <sheet name="Data" sheetId="1" r:id="rId1"/>
    <sheet name="Notes" sheetId="2" r:id="rId2"/>
  </sheets>
  <definedNames>
    <definedName name="DATABASE">'Data'!#REF!</definedName>
    <definedName name="DATABASE_MI">'Data'!#REF!</definedName>
    <definedName name="_xlnm.Print_Area" localSheetId="0">'Data'!$B$1:$BM$50</definedName>
    <definedName name="_xlnm.Print_Area">'Data'!$A$3:$BF$69</definedName>
    <definedName name="PRINT_AREA_MI">'Data'!$A$3:$BF$69</definedName>
    <definedName name="TITLE">'Data'!$A$1:$A$1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<sst xmlns="http://schemas.openxmlformats.org/spreadsheetml/2006/main" count="230" uniqueCount="65">
  <si>
    <t>from the U.S. Centers for Disease Control's (CDC) annual abortion</t>
  </si>
  <si>
    <t>surveillance summaries, with adjustments for changes in States reporting</t>
  </si>
  <si>
    <t/>
  </si>
  <si>
    <t>Number (1,000)</t>
  </si>
  <si>
    <t>Percent distribution</t>
  </si>
  <si>
    <t>Abortion ratio \1</t>
  </si>
  <si>
    <t>Characteristic</t>
  </si>
  <si>
    <t>1988</t>
  </si>
  <si>
    <t>1990</t>
  </si>
  <si>
    <t>1991</t>
  </si>
  <si>
    <t>1992</t>
  </si>
  <si>
    <t>1995</t>
  </si>
  <si>
    <t>1996</t>
  </si>
  <si>
    <t>1997</t>
  </si>
  <si>
    <t>1998</t>
  </si>
  <si>
    <t>1999</t>
  </si>
  <si>
    <t>1986</t>
  </si>
  <si>
    <t>1989</t>
  </si>
  <si>
    <t xml:space="preserve">    Total abortions</t>
  </si>
  <si>
    <t>Age of woman:</t>
  </si>
  <si>
    <t xml:space="preserve">  Less than 15 years old</t>
  </si>
  <si>
    <t xml:space="preserve">  15 to 19 years old</t>
  </si>
  <si>
    <t xml:space="preserve">  20 to 24 years old</t>
  </si>
  <si>
    <t xml:space="preserve">  25 to 29 years old</t>
  </si>
  <si>
    <t xml:space="preserve">  30 to 34 years old</t>
  </si>
  <si>
    <t xml:space="preserve">  35 to 39 years old</t>
  </si>
  <si>
    <t xml:space="preserve">  40 years old and over</t>
  </si>
  <si>
    <t xml:space="preserve">Race of woman: </t>
  </si>
  <si>
    <t xml:space="preserve">  White</t>
  </si>
  <si>
    <t xml:space="preserve">  Black and other</t>
  </si>
  <si>
    <t xml:space="preserve">  Married</t>
  </si>
  <si>
    <t xml:space="preserve">  Unmarried</t>
  </si>
  <si>
    <t>Number of prior live births:</t>
  </si>
  <si>
    <t xml:space="preserve">  None</t>
  </si>
  <si>
    <t xml:space="preserve">  1</t>
  </si>
  <si>
    <t xml:space="preserve">  2</t>
  </si>
  <si>
    <t xml:space="preserve">  3</t>
  </si>
  <si>
    <t xml:space="preserve">  4 or more</t>
  </si>
  <si>
    <t>Number of prior induced abortions:</t>
  </si>
  <si>
    <t>(NA)</t>
  </si>
  <si>
    <t xml:space="preserve">  2 or more</t>
  </si>
  <si>
    <t>Weeks of gestation:</t>
  </si>
  <si>
    <t xml:space="preserve">  Less than 9 weeks</t>
  </si>
  <si>
    <t xml:space="preserve">  9 to 10 weeks</t>
  </si>
  <si>
    <t xml:space="preserve">  11 to 12 weeks</t>
  </si>
  <si>
    <t xml:space="preserve">  13 weeks or more</t>
  </si>
  <si>
    <t>\1 Number of abortions per 1,000 abortions and live births. Live births</t>
  </si>
  <si>
    <t>are those which occurred from July 1 of year shown through June 30 of</t>
  </si>
  <si>
    <t>the following year (to match time of conception with abortions).</t>
  </si>
  <si>
    <t>FOOTNOTES</t>
  </si>
  <si>
    <t>http://www.guttmacher.org/</t>
  </si>
  <si>
    <t>Marital status of woman:</t>
  </si>
  <si>
    <t>SYMBOL</t>
  </si>
  <si>
    <t>NA Not available.</t>
  </si>
  <si>
    <r>
      <t>Table 97.</t>
    </r>
    <r>
      <rPr>
        <b/>
        <sz val="12"/>
        <rFont val="Courier New"/>
        <family val="3"/>
      </rPr>
      <t xml:space="preserve"> Abortions, by Selected Characteristics</t>
    </r>
  </si>
  <si>
    <t>data to the Centers for Disease Control each year]</t>
  </si>
  <si>
    <r>
      <t>[</t>
    </r>
    <r>
      <rPr>
        <b/>
        <sz val="12"/>
        <rFont val="Courier New"/>
        <family val="3"/>
      </rPr>
      <t>1,609 represents 1,609,000</t>
    </r>
    <r>
      <rPr>
        <sz val="12"/>
        <rFont val="Courier New"/>
        <family val="0"/>
      </rPr>
      <t>. Number of abortions from surveys conducted by source; characteristics</t>
    </r>
  </si>
  <si>
    <t xml:space="preserve">Source: L.B. Finer and S.K. Henshaw, "Estimates of U.S. abortion incidence in 2001-2003", </t>
  </si>
  <si>
    <t>New York: Guttmacher Institute, 2006, &lt;http://www.guttmacher.org/pubs/2006/08/03/ab_incidence.pdf&gt;</t>
  </si>
  <si>
    <t>and unpublished data from Guttmacher Institute.</t>
  </si>
  <si>
    <t>Back to data</t>
  </si>
  <si>
    <t>HEADNOTE</t>
  </si>
  <si>
    <t>See notes</t>
  </si>
  <si>
    <r>
      <t>Table 97.</t>
    </r>
    <r>
      <rPr>
        <b/>
        <sz val="12"/>
        <rFont val="Courier New"/>
        <family val="3"/>
      </rPr>
      <t xml:space="preserve"> Abortions, by Selected Characteristics: 1980 to 2003</t>
    </r>
  </si>
  <si>
    <t>For more information: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</si>
</sst>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0" fillId="0" borderId="2" xfId="0" applyBorder="1" applyAlignment="1">
      <alignment/>
    </xf>
    <xf numFmtId="0" fontId="6" fillId="0" borderId="0" xfId="16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>
      <alignment horizontal="fill"/>
    </xf>
    <xf numFmtId="0" fontId="0" fillId="0" borderId="2" xfId="0" applyNumberFormat="1" applyFont="1" applyFill="1" applyBorder="1" applyAlignment="1">
      <alignment horizontal="fill"/>
    </xf>
    <xf numFmtId="0" fontId="0" fillId="0" borderId="0" xfId="0" applyNumberFormat="1" applyFont="1" applyFill="1" applyBorder="1" applyAlignment="1">
      <alignment horizontal="fill"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3" fontId="0" fillId="0" borderId="2" xfId="0" applyNumberFormat="1" applyFont="1" applyFill="1" applyBorder="1" applyAlignment="1">
      <alignment horizontal="fill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" fontId="4" fillId="0" borderId="4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0" fontId="4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2" xfId="0" applyFill="1" applyBorder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16" applyFont="1" applyFill="1" applyAlignment="1">
      <alignment/>
    </xf>
    <xf numFmtId="0" fontId="0" fillId="0" borderId="0" xfId="0" applyNumberFormat="1" applyFont="1" applyAlignment="1">
      <alignment wrapText="1"/>
    </xf>
    <xf numFmtId="0" fontId="0" fillId="0" borderId="6" xfId="0" applyNumberFormat="1" applyFont="1" applyFill="1" applyBorder="1" applyAlignment="1">
      <alignment horizontal="fill"/>
    </xf>
    <xf numFmtId="0" fontId="4" fillId="0" borderId="7" xfId="0" applyNumberFormat="1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horizontal="fill"/>
    </xf>
    <xf numFmtId="0" fontId="4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0" fontId="0" fillId="0" borderId="0" xfId="0" applyNumberFormat="1" applyFont="1" applyFill="1" applyAlignment="1">
      <alignment horizontal="left" wrapText="1"/>
    </xf>
    <xf numFmtId="0" fontId="8" fillId="0" borderId="0" xfId="16" applyFont="1" applyFill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uttmacher.org/pubs/2005/05/18/ab_incidence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uttmacher.org/pubs/2005/05/18/ab_incidence.pdf" TargetMode="External" /><Relationship Id="rId2" Type="http://schemas.openxmlformats.org/officeDocument/2006/relationships/hyperlink" Target="http://www.agi-usa.org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7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8.69921875" defaultRowHeight="15.75"/>
  <cols>
    <col min="1" max="1" width="37.19921875" style="0" customWidth="1"/>
    <col min="2" max="22" width="8.69921875" style="0" customWidth="1"/>
    <col min="23" max="25" width="8.69921875" style="17" customWidth="1"/>
    <col min="26" max="42" width="8.69921875" style="0" customWidth="1"/>
    <col min="43" max="45" width="8.69921875" style="17" customWidth="1"/>
    <col min="46" max="61" width="8.69921875" style="0" customWidth="1"/>
    <col min="63" max="63" width="8.69921875" style="17" customWidth="1"/>
    <col min="64" max="64" width="8.69921875" style="0" customWidth="1"/>
  </cols>
  <sheetData>
    <row r="1" ht="33">
      <c r="A1" s="62" t="s">
        <v>63</v>
      </c>
    </row>
    <row r="2" ht="16.5">
      <c r="A2" s="5"/>
    </row>
    <row r="3" ht="15.75">
      <c r="A3" s="10" t="s">
        <v>62</v>
      </c>
    </row>
    <row r="5" spans="1:65" ht="15.75">
      <c r="A5" s="6"/>
      <c r="B5" s="74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4" t="s">
        <v>3</v>
      </c>
      <c r="P5" s="75"/>
      <c r="Q5" s="75"/>
      <c r="R5" s="75"/>
      <c r="S5" s="75"/>
      <c r="T5" s="75"/>
      <c r="U5" s="75"/>
      <c r="V5" s="75"/>
      <c r="W5" s="77"/>
      <c r="X5" s="77"/>
      <c r="Y5" s="77"/>
      <c r="Z5" s="79" t="s">
        <v>4</v>
      </c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4" t="s">
        <v>4</v>
      </c>
      <c r="AL5" s="75"/>
      <c r="AM5" s="75"/>
      <c r="AN5" s="75"/>
      <c r="AO5" s="75"/>
      <c r="AP5" s="75"/>
      <c r="AQ5" s="75"/>
      <c r="AR5" s="75"/>
      <c r="AS5" s="81"/>
      <c r="AT5" s="83" t="s">
        <v>5</v>
      </c>
      <c r="AU5" s="75"/>
      <c r="AV5" s="75"/>
      <c r="AW5" s="75"/>
      <c r="AX5" s="75"/>
      <c r="AY5" s="75"/>
      <c r="AZ5" s="75"/>
      <c r="BA5" s="75"/>
      <c r="BB5" s="75"/>
      <c r="BC5" s="74" t="s">
        <v>5</v>
      </c>
      <c r="BD5" s="75"/>
      <c r="BE5" s="75"/>
      <c r="BF5" s="75"/>
      <c r="BG5" s="75"/>
      <c r="BH5" s="75"/>
      <c r="BI5" s="75"/>
      <c r="BJ5" s="75"/>
      <c r="BK5" s="75"/>
      <c r="BL5" s="75"/>
      <c r="BM5" s="75"/>
    </row>
    <row r="6" spans="1:65" ht="15.75">
      <c r="A6" s="1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8"/>
      <c r="Y6" s="78"/>
      <c r="Z6" s="80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82"/>
      <c r="AT6" s="80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</row>
    <row r="7" spans="1:64" ht="15.75">
      <c r="A7" s="2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8"/>
      <c r="X7" s="18"/>
      <c r="Y7" s="18"/>
      <c r="Z7" s="11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8"/>
      <c r="AR7" s="18"/>
      <c r="AS7" s="63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20"/>
      <c r="BL7" s="20"/>
    </row>
    <row r="8" spans="1:65" s="22" customFormat="1" ht="16.5">
      <c r="A8" s="29" t="s">
        <v>2</v>
      </c>
      <c r="B8" s="27">
        <v>1980</v>
      </c>
      <c r="C8" s="27">
        <v>1981</v>
      </c>
      <c r="D8" s="27">
        <v>1982</v>
      </c>
      <c r="E8" s="27">
        <v>1983</v>
      </c>
      <c r="F8" s="27">
        <v>1984</v>
      </c>
      <c r="G8" s="27">
        <v>1985</v>
      </c>
      <c r="H8" s="27">
        <v>1986</v>
      </c>
      <c r="I8" s="27">
        <v>1987</v>
      </c>
      <c r="J8" s="27" t="s">
        <v>7</v>
      </c>
      <c r="K8" s="27">
        <v>1989</v>
      </c>
      <c r="L8" s="27" t="s">
        <v>8</v>
      </c>
      <c r="M8" s="27" t="s">
        <v>9</v>
      </c>
      <c r="N8" s="27" t="s">
        <v>10</v>
      </c>
      <c r="O8" s="27">
        <v>1993</v>
      </c>
      <c r="P8" s="27">
        <v>1994</v>
      </c>
      <c r="Q8" s="27" t="s">
        <v>11</v>
      </c>
      <c r="R8" s="27" t="s">
        <v>12</v>
      </c>
      <c r="S8" s="27" t="s">
        <v>13</v>
      </c>
      <c r="T8" s="27" t="s">
        <v>14</v>
      </c>
      <c r="U8" s="27" t="s">
        <v>15</v>
      </c>
      <c r="V8" s="27">
        <v>2000</v>
      </c>
      <c r="W8" s="28">
        <v>2001</v>
      </c>
      <c r="X8" s="28">
        <v>2002</v>
      </c>
      <c r="Y8" s="28">
        <v>2003</v>
      </c>
      <c r="Z8" s="26">
        <v>1980</v>
      </c>
      <c r="AA8" s="30">
        <v>1985</v>
      </c>
      <c r="AB8" s="30" t="s">
        <v>16</v>
      </c>
      <c r="AC8" s="30">
        <v>1987</v>
      </c>
      <c r="AD8" s="30">
        <v>1988</v>
      </c>
      <c r="AE8" s="30" t="s">
        <v>17</v>
      </c>
      <c r="AF8" s="30" t="s">
        <v>8</v>
      </c>
      <c r="AG8" s="30" t="s">
        <v>9</v>
      </c>
      <c r="AH8" s="30" t="s">
        <v>10</v>
      </c>
      <c r="AI8" s="30">
        <v>1993</v>
      </c>
      <c r="AJ8" s="30">
        <v>1994</v>
      </c>
      <c r="AK8" s="30" t="s">
        <v>11</v>
      </c>
      <c r="AL8" s="30" t="s">
        <v>12</v>
      </c>
      <c r="AM8" s="30" t="s">
        <v>13</v>
      </c>
      <c r="AN8" s="30" t="s">
        <v>14</v>
      </c>
      <c r="AO8" s="30" t="s">
        <v>15</v>
      </c>
      <c r="AP8" s="30">
        <v>2000</v>
      </c>
      <c r="AQ8" s="31">
        <v>2001</v>
      </c>
      <c r="AR8" s="31">
        <v>2002</v>
      </c>
      <c r="AS8" s="64">
        <v>2003</v>
      </c>
      <c r="AT8" s="30">
        <v>1980</v>
      </c>
      <c r="AU8" s="30">
        <v>1985</v>
      </c>
      <c r="AV8" s="30">
        <v>1986</v>
      </c>
      <c r="AW8" s="30">
        <v>1987</v>
      </c>
      <c r="AX8" s="30" t="s">
        <v>7</v>
      </c>
      <c r="AY8" s="30">
        <v>1989</v>
      </c>
      <c r="AZ8" s="30" t="s">
        <v>8</v>
      </c>
      <c r="BA8" s="30" t="s">
        <v>9</v>
      </c>
      <c r="BB8" s="30" t="s">
        <v>10</v>
      </c>
      <c r="BC8" s="30">
        <v>1993</v>
      </c>
      <c r="BD8" s="30">
        <v>1994</v>
      </c>
      <c r="BE8" s="30" t="s">
        <v>11</v>
      </c>
      <c r="BF8" s="30" t="s">
        <v>12</v>
      </c>
      <c r="BG8" s="46" t="s">
        <v>13</v>
      </c>
      <c r="BH8" s="46" t="s">
        <v>14</v>
      </c>
      <c r="BI8" s="46" t="s">
        <v>15</v>
      </c>
      <c r="BJ8" s="46">
        <v>2000</v>
      </c>
      <c r="BK8" s="47">
        <v>2001</v>
      </c>
      <c r="BL8" s="47">
        <v>2002</v>
      </c>
      <c r="BM8" s="31">
        <v>2003</v>
      </c>
    </row>
    <row r="9" spans="1:65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9"/>
      <c r="X9" s="19"/>
      <c r="Y9" s="19"/>
      <c r="Z9" s="13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19"/>
      <c r="AR9" s="19"/>
      <c r="AS9" s="65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19"/>
      <c r="BL9" s="19"/>
      <c r="BM9" s="9"/>
    </row>
    <row r="10" spans="1:65" s="16" customFormat="1" ht="16.5">
      <c r="A10" s="5" t="s">
        <v>18</v>
      </c>
      <c r="B10" s="24">
        <v>1554</v>
      </c>
      <c r="C10" s="24">
        <v>1577</v>
      </c>
      <c r="D10" s="24">
        <v>1574</v>
      </c>
      <c r="E10" s="24">
        <v>1575</v>
      </c>
      <c r="F10" s="24">
        <v>1577</v>
      </c>
      <c r="G10" s="24">
        <v>1589</v>
      </c>
      <c r="H10" s="24">
        <v>1574</v>
      </c>
      <c r="I10" s="24">
        <v>1559</v>
      </c>
      <c r="J10" s="24">
        <v>1591</v>
      </c>
      <c r="K10" s="24">
        <v>1567</v>
      </c>
      <c r="L10" s="24">
        <v>1609</v>
      </c>
      <c r="M10" s="24">
        <v>1557</v>
      </c>
      <c r="N10" s="24">
        <v>1529</v>
      </c>
      <c r="O10" s="24">
        <v>1495</v>
      </c>
      <c r="P10" s="24">
        <v>1423</v>
      </c>
      <c r="Q10" s="24">
        <v>1359</v>
      </c>
      <c r="R10" s="24">
        <v>1360</v>
      </c>
      <c r="S10" s="24">
        <v>1335</v>
      </c>
      <c r="T10" s="15">
        <v>1319</v>
      </c>
      <c r="U10" s="24">
        <v>1315</v>
      </c>
      <c r="V10" s="24">
        <v>1313</v>
      </c>
      <c r="W10" s="25">
        <v>1303</v>
      </c>
      <c r="X10" s="25">
        <v>1293</v>
      </c>
      <c r="Y10" s="25">
        <v>1287</v>
      </c>
      <c r="Z10" s="32">
        <v>100</v>
      </c>
      <c r="AA10" s="33">
        <v>100</v>
      </c>
      <c r="AB10" s="33">
        <v>100</v>
      </c>
      <c r="AC10" s="33">
        <v>100</v>
      </c>
      <c r="AD10" s="33">
        <v>100</v>
      </c>
      <c r="AE10" s="34">
        <v>100</v>
      </c>
      <c r="AF10" s="34">
        <v>100</v>
      </c>
      <c r="AG10" s="34">
        <v>100</v>
      </c>
      <c r="AH10" s="34">
        <v>100</v>
      </c>
      <c r="AI10" s="34">
        <v>100</v>
      </c>
      <c r="AJ10" s="34">
        <v>100</v>
      </c>
      <c r="AK10" s="34">
        <v>100</v>
      </c>
      <c r="AL10" s="34">
        <v>100</v>
      </c>
      <c r="AM10" s="34">
        <v>100</v>
      </c>
      <c r="AN10" s="34">
        <v>100</v>
      </c>
      <c r="AO10" s="34">
        <v>100</v>
      </c>
      <c r="AP10" s="34">
        <v>100</v>
      </c>
      <c r="AQ10" s="35">
        <v>100</v>
      </c>
      <c r="AR10" s="35">
        <v>100</v>
      </c>
      <c r="AS10" s="66">
        <v>100</v>
      </c>
      <c r="AT10" s="33">
        <v>300</v>
      </c>
      <c r="AU10" s="33">
        <v>297</v>
      </c>
      <c r="AV10" s="34">
        <v>294</v>
      </c>
      <c r="AW10" s="34">
        <v>288</v>
      </c>
      <c r="AX10" s="34">
        <v>286</v>
      </c>
      <c r="AY10" s="34">
        <v>275</v>
      </c>
      <c r="AZ10" s="34">
        <v>280</v>
      </c>
      <c r="BA10" s="34">
        <v>275</v>
      </c>
      <c r="BB10" s="34">
        <v>275</v>
      </c>
      <c r="BC10" s="34">
        <v>274</v>
      </c>
      <c r="BD10" s="34">
        <v>266</v>
      </c>
      <c r="BE10" s="34">
        <v>259</v>
      </c>
      <c r="BF10" s="34">
        <v>259</v>
      </c>
      <c r="BG10" s="34">
        <v>255</v>
      </c>
      <c r="BH10" s="34">
        <v>251</v>
      </c>
      <c r="BI10" s="34">
        <v>246</v>
      </c>
      <c r="BJ10" s="48">
        <v>245</v>
      </c>
      <c r="BK10" s="49">
        <v>245</v>
      </c>
      <c r="BL10" s="49">
        <v>242</v>
      </c>
      <c r="BM10" s="57">
        <v>238</v>
      </c>
    </row>
    <row r="11" spans="2:65" ht="15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R11" s="3"/>
      <c r="S11" s="3"/>
      <c r="U11" s="3"/>
      <c r="V11" s="3"/>
      <c r="W11" s="21"/>
      <c r="X11" s="21"/>
      <c r="Y11" s="21"/>
      <c r="Z11" s="36"/>
      <c r="AA11" s="37"/>
      <c r="AB11" s="37"/>
      <c r="AC11" s="37"/>
      <c r="AD11" s="37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9"/>
      <c r="AR11" s="39"/>
      <c r="AS11" s="67"/>
      <c r="AT11" s="37"/>
      <c r="AU11" s="37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9"/>
      <c r="BL11" s="39"/>
      <c r="BM11" s="17"/>
    </row>
    <row r="12" spans="1:65" ht="15.75">
      <c r="A12" s="1" t="s">
        <v>19</v>
      </c>
      <c r="M12" s="3"/>
      <c r="R12" s="3"/>
      <c r="S12" s="3"/>
      <c r="U12" s="3"/>
      <c r="V12" s="3"/>
      <c r="W12" s="21"/>
      <c r="X12" s="21"/>
      <c r="Y12" s="21"/>
      <c r="Z12" s="12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9"/>
      <c r="AR12" s="39"/>
      <c r="AS12" s="67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9"/>
      <c r="BL12" s="39"/>
      <c r="BM12" s="17"/>
    </row>
    <row r="13" spans="1:65" ht="15.75">
      <c r="A13" s="1" t="s">
        <v>20</v>
      </c>
      <c r="B13" s="3">
        <v>15</v>
      </c>
      <c r="C13" s="3">
        <v>15</v>
      </c>
      <c r="D13" s="3">
        <v>15</v>
      </c>
      <c r="E13" s="3">
        <v>16</v>
      </c>
      <c r="F13" s="3">
        <v>17</v>
      </c>
      <c r="G13" s="3">
        <v>17</v>
      </c>
      <c r="H13" s="3">
        <v>16</v>
      </c>
      <c r="I13" s="3">
        <v>14</v>
      </c>
      <c r="J13" s="3">
        <v>14</v>
      </c>
      <c r="K13" s="3">
        <v>13</v>
      </c>
      <c r="L13" s="3">
        <v>13</v>
      </c>
      <c r="M13" s="3">
        <v>12</v>
      </c>
      <c r="N13" s="4">
        <v>13</v>
      </c>
      <c r="O13" s="3">
        <v>12</v>
      </c>
      <c r="P13" s="3">
        <v>12</v>
      </c>
      <c r="Q13" s="3">
        <v>11</v>
      </c>
      <c r="R13" s="3">
        <v>10</v>
      </c>
      <c r="S13" s="3">
        <v>10</v>
      </c>
      <c r="T13" s="4">
        <v>9</v>
      </c>
      <c r="U13" s="3">
        <v>9</v>
      </c>
      <c r="V13" s="3">
        <v>9</v>
      </c>
      <c r="W13" s="21">
        <v>8</v>
      </c>
      <c r="X13" s="21">
        <v>8</v>
      </c>
      <c r="Y13" s="21">
        <v>8</v>
      </c>
      <c r="Z13" s="36">
        <v>1</v>
      </c>
      <c r="AA13" s="37">
        <v>1</v>
      </c>
      <c r="AB13" s="37">
        <v>1</v>
      </c>
      <c r="AC13" s="37">
        <v>1</v>
      </c>
      <c r="AD13" s="37">
        <v>1</v>
      </c>
      <c r="AE13" s="40">
        <v>1</v>
      </c>
      <c r="AF13" s="40">
        <v>1</v>
      </c>
      <c r="AG13" s="40">
        <v>1</v>
      </c>
      <c r="AH13" s="40">
        <v>1</v>
      </c>
      <c r="AI13" s="41">
        <v>1</v>
      </c>
      <c r="AJ13" s="41">
        <v>1</v>
      </c>
      <c r="AK13" s="41">
        <v>1</v>
      </c>
      <c r="AL13" s="40">
        <v>1</v>
      </c>
      <c r="AM13" s="40">
        <v>1</v>
      </c>
      <c r="AN13" s="40">
        <v>1</v>
      </c>
      <c r="AO13" s="40">
        <v>1</v>
      </c>
      <c r="AP13" s="40">
        <v>1</v>
      </c>
      <c r="AQ13" s="42">
        <v>1</v>
      </c>
      <c r="AR13" s="42">
        <v>1</v>
      </c>
      <c r="AS13" s="68">
        <v>1</v>
      </c>
      <c r="AT13" s="37">
        <v>607</v>
      </c>
      <c r="AU13" s="40">
        <v>624</v>
      </c>
      <c r="AV13" s="40">
        <v>605</v>
      </c>
      <c r="AW13" s="40">
        <v>578</v>
      </c>
      <c r="AX13" s="40">
        <v>553</v>
      </c>
      <c r="AY13" s="40">
        <v>523</v>
      </c>
      <c r="AZ13" s="40">
        <v>515</v>
      </c>
      <c r="BA13" s="40">
        <v>502</v>
      </c>
      <c r="BB13" s="40">
        <v>511</v>
      </c>
      <c r="BC13" s="40">
        <v>492</v>
      </c>
      <c r="BD13" s="40">
        <v>488</v>
      </c>
      <c r="BE13" s="40">
        <v>479</v>
      </c>
      <c r="BF13" s="40">
        <v>493</v>
      </c>
      <c r="BG13" s="40">
        <v>498</v>
      </c>
      <c r="BH13" s="40">
        <v>504</v>
      </c>
      <c r="BI13" s="40">
        <v>497</v>
      </c>
      <c r="BJ13" s="38">
        <v>512</v>
      </c>
      <c r="BK13" s="39">
        <v>519</v>
      </c>
      <c r="BL13" s="39">
        <v>529</v>
      </c>
      <c r="BM13" s="39">
        <v>537</v>
      </c>
    </row>
    <row r="14" spans="1:65" ht="15.75">
      <c r="A14" s="1" t="s">
        <v>21</v>
      </c>
      <c r="B14" s="3">
        <v>445</v>
      </c>
      <c r="C14" s="3">
        <v>433</v>
      </c>
      <c r="D14" s="3">
        <v>419</v>
      </c>
      <c r="E14" s="3">
        <v>411</v>
      </c>
      <c r="F14" s="3">
        <v>399</v>
      </c>
      <c r="G14" s="3">
        <v>399</v>
      </c>
      <c r="H14" s="3">
        <v>389</v>
      </c>
      <c r="I14" s="3">
        <v>382</v>
      </c>
      <c r="J14" s="3">
        <v>393</v>
      </c>
      <c r="K14" s="3">
        <v>371</v>
      </c>
      <c r="L14" s="3">
        <v>351</v>
      </c>
      <c r="M14" s="3">
        <v>314</v>
      </c>
      <c r="N14" s="4">
        <v>295</v>
      </c>
      <c r="O14" s="3">
        <v>288</v>
      </c>
      <c r="P14" s="3">
        <v>275</v>
      </c>
      <c r="Q14" s="3">
        <v>263</v>
      </c>
      <c r="R14" s="3">
        <v>263</v>
      </c>
      <c r="S14" s="3">
        <v>256</v>
      </c>
      <c r="T14" s="4">
        <v>249</v>
      </c>
      <c r="U14" s="3">
        <v>241</v>
      </c>
      <c r="V14" s="3">
        <v>235</v>
      </c>
      <c r="W14" s="21">
        <v>225</v>
      </c>
      <c r="X14" s="21">
        <v>215</v>
      </c>
      <c r="Y14" s="21">
        <v>212</v>
      </c>
      <c r="Z14" s="36">
        <v>29</v>
      </c>
      <c r="AA14" s="37">
        <v>25</v>
      </c>
      <c r="AB14" s="37">
        <v>25</v>
      </c>
      <c r="AC14" s="37">
        <v>25</v>
      </c>
      <c r="AD14" s="37">
        <v>25</v>
      </c>
      <c r="AE14" s="40">
        <v>24</v>
      </c>
      <c r="AF14" s="40">
        <v>22</v>
      </c>
      <c r="AG14" s="40">
        <v>20</v>
      </c>
      <c r="AH14" s="40">
        <v>19</v>
      </c>
      <c r="AI14" s="41">
        <v>19</v>
      </c>
      <c r="AJ14" s="41">
        <v>19</v>
      </c>
      <c r="AK14" s="41">
        <v>19</v>
      </c>
      <c r="AL14" s="40">
        <v>19</v>
      </c>
      <c r="AM14" s="40">
        <v>19</v>
      </c>
      <c r="AN14" s="40">
        <v>19</v>
      </c>
      <c r="AO14" s="40">
        <v>18</v>
      </c>
      <c r="AP14" s="40">
        <v>18</v>
      </c>
      <c r="AQ14" s="42">
        <v>17</v>
      </c>
      <c r="AR14" s="42">
        <v>17</v>
      </c>
      <c r="AS14" s="68">
        <v>17</v>
      </c>
      <c r="AT14" s="37">
        <v>451</v>
      </c>
      <c r="AU14" s="40">
        <v>462</v>
      </c>
      <c r="AV14" s="40">
        <v>457</v>
      </c>
      <c r="AW14" s="40">
        <v>449</v>
      </c>
      <c r="AX14" s="40">
        <v>444</v>
      </c>
      <c r="AY14" s="40">
        <v>418</v>
      </c>
      <c r="AZ14" s="40">
        <v>403</v>
      </c>
      <c r="BA14" s="40">
        <v>379</v>
      </c>
      <c r="BB14" s="40">
        <v>370</v>
      </c>
      <c r="BC14" s="40">
        <v>364</v>
      </c>
      <c r="BD14" s="40">
        <v>353</v>
      </c>
      <c r="BE14" s="40">
        <v>347</v>
      </c>
      <c r="BF14" s="40">
        <v>350</v>
      </c>
      <c r="BG14" s="40">
        <v>346</v>
      </c>
      <c r="BH14" s="40">
        <v>341</v>
      </c>
      <c r="BI14" s="40">
        <v>337</v>
      </c>
      <c r="BJ14" s="38">
        <v>339</v>
      </c>
      <c r="BK14" s="39">
        <v>341</v>
      </c>
      <c r="BL14" s="39">
        <v>339</v>
      </c>
      <c r="BM14" s="39">
        <v>337</v>
      </c>
    </row>
    <row r="15" spans="1:65" ht="15.75">
      <c r="A15" s="1" t="s">
        <v>22</v>
      </c>
      <c r="B15" s="3">
        <v>549</v>
      </c>
      <c r="C15" s="3">
        <v>555</v>
      </c>
      <c r="D15" s="3">
        <v>552</v>
      </c>
      <c r="E15" s="3">
        <v>548</v>
      </c>
      <c r="F15" s="3">
        <v>551</v>
      </c>
      <c r="G15" s="3">
        <v>548</v>
      </c>
      <c r="H15" s="3">
        <v>531</v>
      </c>
      <c r="I15" s="3">
        <v>518</v>
      </c>
      <c r="J15" s="3">
        <v>520</v>
      </c>
      <c r="K15" s="3">
        <v>509</v>
      </c>
      <c r="L15" s="3">
        <v>532</v>
      </c>
      <c r="M15" s="3">
        <v>533</v>
      </c>
      <c r="N15" s="4">
        <v>526</v>
      </c>
      <c r="O15" s="3">
        <v>512</v>
      </c>
      <c r="P15" s="3">
        <v>475</v>
      </c>
      <c r="Q15" s="3">
        <v>441</v>
      </c>
      <c r="R15" s="3">
        <v>432</v>
      </c>
      <c r="S15" s="3">
        <v>422</v>
      </c>
      <c r="T15" s="4">
        <v>418</v>
      </c>
      <c r="U15" s="3">
        <v>423</v>
      </c>
      <c r="V15" s="3">
        <v>430</v>
      </c>
      <c r="W15" s="21">
        <v>434</v>
      </c>
      <c r="X15" s="21">
        <v>431</v>
      </c>
      <c r="Y15" s="21">
        <v>430</v>
      </c>
      <c r="Z15" s="36">
        <v>35</v>
      </c>
      <c r="AA15" s="37">
        <v>35</v>
      </c>
      <c r="AB15" s="37">
        <v>34</v>
      </c>
      <c r="AC15" s="37">
        <v>33</v>
      </c>
      <c r="AD15" s="37">
        <v>33</v>
      </c>
      <c r="AE15" s="40">
        <v>33</v>
      </c>
      <c r="AF15" s="40">
        <v>33</v>
      </c>
      <c r="AG15" s="40">
        <v>34</v>
      </c>
      <c r="AH15" s="40">
        <v>34</v>
      </c>
      <c r="AI15" s="41">
        <v>34</v>
      </c>
      <c r="AJ15" s="41">
        <v>33</v>
      </c>
      <c r="AK15" s="41">
        <v>32</v>
      </c>
      <c r="AL15" s="40">
        <v>32</v>
      </c>
      <c r="AM15" s="40">
        <v>32</v>
      </c>
      <c r="AN15" s="40">
        <v>32</v>
      </c>
      <c r="AO15" s="40">
        <v>32</v>
      </c>
      <c r="AP15" s="40">
        <v>33</v>
      </c>
      <c r="AQ15" s="42">
        <v>33</v>
      </c>
      <c r="AR15" s="42">
        <v>33</v>
      </c>
      <c r="AS15" s="68">
        <v>33</v>
      </c>
      <c r="AT15" s="37">
        <v>310</v>
      </c>
      <c r="AU15" s="40">
        <v>328</v>
      </c>
      <c r="AV15" s="40">
        <v>328</v>
      </c>
      <c r="AW15" s="40">
        <v>327</v>
      </c>
      <c r="AX15" s="40">
        <v>327</v>
      </c>
      <c r="AY15" s="40">
        <v>318</v>
      </c>
      <c r="AZ15" s="40">
        <v>328</v>
      </c>
      <c r="BA15" s="40">
        <v>330</v>
      </c>
      <c r="BB15" s="40">
        <v>333</v>
      </c>
      <c r="BC15" s="40">
        <v>334</v>
      </c>
      <c r="BD15" s="40">
        <v>326</v>
      </c>
      <c r="BE15" s="40">
        <v>317</v>
      </c>
      <c r="BF15" s="40">
        <v>314</v>
      </c>
      <c r="BG15" s="40">
        <v>307</v>
      </c>
      <c r="BH15" s="40">
        <v>301</v>
      </c>
      <c r="BI15" s="40">
        <v>297</v>
      </c>
      <c r="BJ15" s="38">
        <v>296</v>
      </c>
      <c r="BK15" s="39">
        <v>298</v>
      </c>
      <c r="BL15" s="39">
        <v>296</v>
      </c>
      <c r="BM15" s="39">
        <v>293</v>
      </c>
    </row>
    <row r="16" spans="1:65" ht="15.75">
      <c r="A16" s="1" t="s">
        <v>23</v>
      </c>
      <c r="B16" s="3">
        <v>304</v>
      </c>
      <c r="C16" s="3">
        <v>316</v>
      </c>
      <c r="D16" s="3">
        <v>326</v>
      </c>
      <c r="E16" s="3">
        <v>328</v>
      </c>
      <c r="F16" s="3">
        <v>332</v>
      </c>
      <c r="G16" s="3">
        <v>336</v>
      </c>
      <c r="H16" s="3">
        <v>339</v>
      </c>
      <c r="I16" s="3">
        <v>337</v>
      </c>
      <c r="J16" s="3">
        <v>347</v>
      </c>
      <c r="K16" s="3">
        <v>345</v>
      </c>
      <c r="L16" s="3">
        <v>360</v>
      </c>
      <c r="M16" s="3">
        <v>348</v>
      </c>
      <c r="N16" s="4">
        <v>341</v>
      </c>
      <c r="O16" s="3">
        <v>331</v>
      </c>
      <c r="P16" s="3">
        <v>315</v>
      </c>
      <c r="Q16" s="3">
        <v>308</v>
      </c>
      <c r="R16" s="3">
        <v>316</v>
      </c>
      <c r="S16" s="3">
        <v>315</v>
      </c>
      <c r="T16" s="4">
        <v>312</v>
      </c>
      <c r="U16" s="3">
        <v>308</v>
      </c>
      <c r="V16" s="3">
        <v>303</v>
      </c>
      <c r="W16" s="21">
        <v>295</v>
      </c>
      <c r="X16" s="21">
        <v>295</v>
      </c>
      <c r="Y16" s="21">
        <v>294</v>
      </c>
      <c r="Z16" s="36">
        <v>20</v>
      </c>
      <c r="AA16" s="37">
        <v>21</v>
      </c>
      <c r="AB16" s="37">
        <v>22</v>
      </c>
      <c r="AC16" s="37">
        <v>22</v>
      </c>
      <c r="AD16" s="37">
        <v>22</v>
      </c>
      <c r="AE16" s="40">
        <v>22</v>
      </c>
      <c r="AF16" s="40">
        <v>22</v>
      </c>
      <c r="AG16" s="40">
        <v>22</v>
      </c>
      <c r="AH16" s="40">
        <v>22</v>
      </c>
      <c r="AI16" s="41">
        <v>22</v>
      </c>
      <c r="AJ16" s="41">
        <v>22</v>
      </c>
      <c r="AK16" s="41">
        <v>23</v>
      </c>
      <c r="AL16" s="40">
        <v>23</v>
      </c>
      <c r="AM16" s="40">
        <v>24</v>
      </c>
      <c r="AN16" s="40">
        <v>24</v>
      </c>
      <c r="AO16" s="40">
        <v>23</v>
      </c>
      <c r="AP16" s="40">
        <v>23</v>
      </c>
      <c r="AQ16" s="42">
        <v>23</v>
      </c>
      <c r="AR16" s="42">
        <v>23</v>
      </c>
      <c r="AS16" s="68">
        <v>23</v>
      </c>
      <c r="AT16" s="37">
        <v>213</v>
      </c>
      <c r="AU16" s="40">
        <v>219</v>
      </c>
      <c r="AV16" s="40">
        <v>219</v>
      </c>
      <c r="AW16" s="40">
        <v>216</v>
      </c>
      <c r="AX16" s="40">
        <v>218</v>
      </c>
      <c r="AY16" s="40">
        <v>213</v>
      </c>
      <c r="AZ16" s="40">
        <v>224</v>
      </c>
      <c r="BA16" s="40">
        <v>224</v>
      </c>
      <c r="BB16" s="40">
        <v>228</v>
      </c>
      <c r="BC16" s="40">
        <v>230</v>
      </c>
      <c r="BD16" s="40">
        <v>227</v>
      </c>
      <c r="BE16" s="40">
        <v>224</v>
      </c>
      <c r="BF16" s="40">
        <v>228</v>
      </c>
      <c r="BG16" s="40">
        <v>226</v>
      </c>
      <c r="BH16" s="40">
        <v>224</v>
      </c>
      <c r="BI16" s="40">
        <v>221</v>
      </c>
      <c r="BJ16" s="38">
        <v>220</v>
      </c>
      <c r="BK16" s="39">
        <v>219</v>
      </c>
      <c r="BL16" s="39">
        <v>215</v>
      </c>
      <c r="BM16" s="39">
        <v>211</v>
      </c>
    </row>
    <row r="17" spans="1:65" ht="15.75">
      <c r="A17" s="1" t="s">
        <v>24</v>
      </c>
      <c r="B17" s="3">
        <v>153</v>
      </c>
      <c r="C17" s="3">
        <v>167</v>
      </c>
      <c r="D17" s="3">
        <v>168</v>
      </c>
      <c r="E17" s="3">
        <v>172</v>
      </c>
      <c r="F17" s="3">
        <v>176</v>
      </c>
      <c r="G17" s="3">
        <v>181</v>
      </c>
      <c r="H17" s="3">
        <v>186</v>
      </c>
      <c r="I17" s="3">
        <v>192</v>
      </c>
      <c r="J17" s="3">
        <v>197</v>
      </c>
      <c r="K17" s="3">
        <v>203</v>
      </c>
      <c r="L17" s="3">
        <v>216</v>
      </c>
      <c r="M17" s="3">
        <v>213</v>
      </c>
      <c r="N17" s="4">
        <v>213</v>
      </c>
      <c r="O17" s="3">
        <v>210</v>
      </c>
      <c r="P17" s="3">
        <v>204</v>
      </c>
      <c r="Q17" s="3">
        <v>196</v>
      </c>
      <c r="R17" s="3">
        <v>194</v>
      </c>
      <c r="S17" s="3">
        <v>190</v>
      </c>
      <c r="T17" s="4">
        <v>187</v>
      </c>
      <c r="U17" s="3">
        <v>188</v>
      </c>
      <c r="V17" s="3">
        <v>190</v>
      </c>
      <c r="W17" s="21">
        <v>194</v>
      </c>
      <c r="X17" s="21">
        <v>196</v>
      </c>
      <c r="Y17" s="21">
        <v>196</v>
      </c>
      <c r="Z17" s="36">
        <v>10</v>
      </c>
      <c r="AA17" s="37">
        <v>11</v>
      </c>
      <c r="AB17" s="37">
        <v>12</v>
      </c>
      <c r="AC17" s="37">
        <v>12</v>
      </c>
      <c r="AD17" s="37">
        <v>12</v>
      </c>
      <c r="AE17" s="40">
        <v>13</v>
      </c>
      <c r="AF17" s="40">
        <v>13</v>
      </c>
      <c r="AG17" s="40">
        <v>14</v>
      </c>
      <c r="AH17" s="40">
        <v>14</v>
      </c>
      <c r="AI17" s="41">
        <v>14</v>
      </c>
      <c r="AJ17" s="41">
        <v>14</v>
      </c>
      <c r="AK17" s="41">
        <v>14</v>
      </c>
      <c r="AL17" s="40">
        <v>14</v>
      </c>
      <c r="AM17" s="40">
        <v>14</v>
      </c>
      <c r="AN17" s="40">
        <v>14</v>
      </c>
      <c r="AO17" s="40">
        <v>14</v>
      </c>
      <c r="AP17" s="40">
        <v>15</v>
      </c>
      <c r="AQ17" s="42">
        <v>15</v>
      </c>
      <c r="AR17" s="42">
        <v>15</v>
      </c>
      <c r="AS17" s="68">
        <v>15</v>
      </c>
      <c r="AT17" s="37">
        <v>213</v>
      </c>
      <c r="AU17" s="40">
        <v>203</v>
      </c>
      <c r="AV17" s="40">
        <v>201</v>
      </c>
      <c r="AW17" s="40">
        <v>197</v>
      </c>
      <c r="AX17" s="40">
        <v>194</v>
      </c>
      <c r="AY17" s="40">
        <v>189</v>
      </c>
      <c r="AZ17" s="40">
        <v>196</v>
      </c>
      <c r="BA17" s="40">
        <v>192</v>
      </c>
      <c r="BB17" s="40">
        <v>192</v>
      </c>
      <c r="BC17" s="40">
        <v>189</v>
      </c>
      <c r="BD17" s="40">
        <v>183</v>
      </c>
      <c r="BE17" s="40">
        <v>179</v>
      </c>
      <c r="BF17" s="40">
        <v>178</v>
      </c>
      <c r="BG17" s="40">
        <v>176</v>
      </c>
      <c r="BH17" s="40">
        <v>174</v>
      </c>
      <c r="BI17" s="40">
        <v>171</v>
      </c>
      <c r="BJ17" s="38">
        <v>169</v>
      </c>
      <c r="BK17" s="39">
        <v>171</v>
      </c>
      <c r="BL17" s="39">
        <v>169</v>
      </c>
      <c r="BM17" s="39">
        <v>167</v>
      </c>
    </row>
    <row r="18" spans="1:65" ht="15.75">
      <c r="A18" s="1" t="s">
        <v>25</v>
      </c>
      <c r="B18" s="3">
        <v>67</v>
      </c>
      <c r="C18" s="3">
        <v>70</v>
      </c>
      <c r="D18" s="3">
        <v>73</v>
      </c>
      <c r="E18" s="3">
        <v>78</v>
      </c>
      <c r="F18" s="3">
        <v>82</v>
      </c>
      <c r="G18" s="3">
        <v>87</v>
      </c>
      <c r="H18" s="3">
        <v>92</v>
      </c>
      <c r="I18" s="3">
        <v>93</v>
      </c>
      <c r="J18" s="3">
        <v>96</v>
      </c>
      <c r="K18" s="3">
        <v>99</v>
      </c>
      <c r="L18" s="3">
        <v>108</v>
      </c>
      <c r="M18" s="3">
        <v>107</v>
      </c>
      <c r="N18" s="4">
        <v>110</v>
      </c>
      <c r="O18" s="3">
        <v>111</v>
      </c>
      <c r="P18" s="3">
        <v>110</v>
      </c>
      <c r="Q18" s="3">
        <v>109</v>
      </c>
      <c r="R18" s="3">
        <v>111</v>
      </c>
      <c r="S18" s="3">
        <v>109</v>
      </c>
      <c r="T18" s="4">
        <v>109</v>
      </c>
      <c r="U18" s="3">
        <v>111</v>
      </c>
      <c r="V18" s="3">
        <v>110</v>
      </c>
      <c r="W18" s="21">
        <v>109</v>
      </c>
      <c r="X18" s="21">
        <v>108</v>
      </c>
      <c r="Y18" s="21">
        <v>108</v>
      </c>
      <c r="Z18" s="36">
        <v>4</v>
      </c>
      <c r="AA18" s="37">
        <v>5</v>
      </c>
      <c r="AB18" s="37">
        <v>6</v>
      </c>
      <c r="AC18" s="37">
        <v>6</v>
      </c>
      <c r="AD18" s="37">
        <v>6</v>
      </c>
      <c r="AE18" s="40">
        <v>6</v>
      </c>
      <c r="AF18" s="40">
        <v>7</v>
      </c>
      <c r="AG18" s="40">
        <v>7</v>
      </c>
      <c r="AH18" s="40">
        <v>7</v>
      </c>
      <c r="AI18" s="41">
        <v>7</v>
      </c>
      <c r="AJ18" s="41">
        <v>8</v>
      </c>
      <c r="AK18" s="41">
        <v>8</v>
      </c>
      <c r="AL18" s="40">
        <v>8</v>
      </c>
      <c r="AM18" s="40">
        <v>8</v>
      </c>
      <c r="AN18" s="40">
        <v>8</v>
      </c>
      <c r="AO18" s="40">
        <v>8</v>
      </c>
      <c r="AP18" s="40">
        <v>8</v>
      </c>
      <c r="AQ18" s="42">
        <v>8</v>
      </c>
      <c r="AR18" s="42">
        <v>8</v>
      </c>
      <c r="AS18" s="68">
        <v>8</v>
      </c>
      <c r="AT18" s="37">
        <v>317</v>
      </c>
      <c r="AU18" s="40">
        <v>280</v>
      </c>
      <c r="AV18" s="40">
        <v>277</v>
      </c>
      <c r="AW18" s="40">
        <v>265</v>
      </c>
      <c r="AX18" s="40">
        <v>254</v>
      </c>
      <c r="AY18" s="40">
        <v>244</v>
      </c>
      <c r="AZ18" s="40">
        <v>249</v>
      </c>
      <c r="BA18" s="40">
        <v>241</v>
      </c>
      <c r="BB18" s="40">
        <v>239</v>
      </c>
      <c r="BC18" s="40">
        <v>234</v>
      </c>
      <c r="BD18" s="40">
        <v>226</v>
      </c>
      <c r="BE18" s="40">
        <v>219</v>
      </c>
      <c r="BF18" s="40">
        <v>215</v>
      </c>
      <c r="BG18" s="40">
        <v>208</v>
      </c>
      <c r="BH18" s="40">
        <v>203</v>
      </c>
      <c r="BI18" s="40">
        <v>200</v>
      </c>
      <c r="BJ18" s="38">
        <v>195</v>
      </c>
      <c r="BK18" s="39">
        <v>195</v>
      </c>
      <c r="BL18" s="39">
        <v>190</v>
      </c>
      <c r="BM18" s="39">
        <v>186</v>
      </c>
    </row>
    <row r="19" spans="1:65" ht="15.75">
      <c r="A19" s="1" t="s">
        <v>26</v>
      </c>
      <c r="B19" s="3">
        <v>21</v>
      </c>
      <c r="C19" s="3">
        <v>21</v>
      </c>
      <c r="D19" s="3">
        <v>21</v>
      </c>
      <c r="E19" s="3">
        <v>21</v>
      </c>
      <c r="F19" s="3">
        <v>20</v>
      </c>
      <c r="G19" s="3">
        <v>21</v>
      </c>
      <c r="H19" s="3">
        <v>21</v>
      </c>
      <c r="I19" s="3">
        <v>23</v>
      </c>
      <c r="J19" s="3">
        <v>24</v>
      </c>
      <c r="K19" s="3">
        <v>26</v>
      </c>
      <c r="L19" s="3">
        <v>29</v>
      </c>
      <c r="M19" s="3">
        <v>29</v>
      </c>
      <c r="N19" s="4">
        <v>31</v>
      </c>
      <c r="O19" s="3">
        <v>31</v>
      </c>
      <c r="P19" s="3">
        <v>32</v>
      </c>
      <c r="Q19" s="3">
        <v>32</v>
      </c>
      <c r="R19" s="3">
        <v>33</v>
      </c>
      <c r="S19" s="3">
        <v>34</v>
      </c>
      <c r="T19" s="4">
        <v>35</v>
      </c>
      <c r="U19" s="3">
        <v>36</v>
      </c>
      <c r="V19" s="3">
        <v>37</v>
      </c>
      <c r="W19" s="21">
        <v>38</v>
      </c>
      <c r="X19" s="21">
        <v>40</v>
      </c>
      <c r="Y19" s="21">
        <v>40</v>
      </c>
      <c r="Z19" s="36">
        <v>1</v>
      </c>
      <c r="AA19" s="37">
        <v>1</v>
      </c>
      <c r="AB19" s="37">
        <v>1</v>
      </c>
      <c r="AC19" s="37">
        <v>2</v>
      </c>
      <c r="AD19" s="37">
        <v>2</v>
      </c>
      <c r="AE19" s="40">
        <v>2</v>
      </c>
      <c r="AF19" s="40">
        <v>2</v>
      </c>
      <c r="AG19" s="40">
        <v>2</v>
      </c>
      <c r="AH19" s="40">
        <v>2</v>
      </c>
      <c r="AI19" s="41">
        <v>2</v>
      </c>
      <c r="AJ19" s="41">
        <v>2</v>
      </c>
      <c r="AK19" s="41">
        <v>2</v>
      </c>
      <c r="AL19" s="40">
        <v>2</v>
      </c>
      <c r="AM19" s="40">
        <v>3</v>
      </c>
      <c r="AN19" s="40">
        <v>3</v>
      </c>
      <c r="AO19" s="40">
        <v>3</v>
      </c>
      <c r="AP19" s="40">
        <v>3</v>
      </c>
      <c r="AQ19" s="42">
        <v>3</v>
      </c>
      <c r="AR19" s="42">
        <v>3</v>
      </c>
      <c r="AS19" s="68">
        <v>3</v>
      </c>
      <c r="AT19" s="37">
        <v>461</v>
      </c>
      <c r="AU19" s="37">
        <v>409</v>
      </c>
      <c r="AV19" s="40">
        <v>381</v>
      </c>
      <c r="AW19" s="40">
        <v>374</v>
      </c>
      <c r="AX19" s="40">
        <v>361</v>
      </c>
      <c r="AY19" s="40">
        <v>350</v>
      </c>
      <c r="AZ19" s="40">
        <v>354</v>
      </c>
      <c r="BA19" s="40">
        <v>339</v>
      </c>
      <c r="BB19" s="40">
        <v>338</v>
      </c>
      <c r="BC19" s="40">
        <v>329</v>
      </c>
      <c r="BD19" s="40">
        <v>320</v>
      </c>
      <c r="BE19" s="40">
        <v>309</v>
      </c>
      <c r="BF19" s="40">
        <v>301</v>
      </c>
      <c r="BG19" s="40">
        <v>291</v>
      </c>
      <c r="BH19" s="40">
        <v>290</v>
      </c>
      <c r="BI19" s="40">
        <v>283</v>
      </c>
      <c r="BJ19" s="38">
        <v>276</v>
      </c>
      <c r="BK19" s="39">
        <v>276</v>
      </c>
      <c r="BL19" s="39">
        <v>278</v>
      </c>
      <c r="BM19" s="39">
        <v>268</v>
      </c>
    </row>
    <row r="20" spans="2:65" ht="15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U20" s="3"/>
      <c r="V20" s="3"/>
      <c r="W20" s="21"/>
      <c r="X20" s="21"/>
      <c r="Y20" s="21"/>
      <c r="Z20" s="36"/>
      <c r="AA20" s="37"/>
      <c r="AB20" s="37"/>
      <c r="AC20" s="37"/>
      <c r="AD20" s="37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9"/>
      <c r="AR20" s="39"/>
      <c r="AS20" s="67"/>
      <c r="AT20" s="37"/>
      <c r="AU20" s="37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9"/>
      <c r="BL20" s="39"/>
      <c r="BM20" s="17"/>
    </row>
    <row r="21" spans="1:65" ht="15.75">
      <c r="A21" s="1" t="s">
        <v>27</v>
      </c>
      <c r="M21" s="3"/>
      <c r="R21" s="3"/>
      <c r="S21" s="3"/>
      <c r="U21" s="3"/>
      <c r="V21" s="3"/>
      <c r="W21" s="21"/>
      <c r="X21" s="21"/>
      <c r="Y21" s="21"/>
      <c r="Z21" s="12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9"/>
      <c r="AR21" s="39"/>
      <c r="AS21" s="67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9"/>
      <c r="BL21" s="39"/>
      <c r="BM21" s="17"/>
    </row>
    <row r="22" spans="1:65" ht="15.75">
      <c r="A22" s="1" t="s">
        <v>28</v>
      </c>
      <c r="B22" s="3">
        <v>1094</v>
      </c>
      <c r="C22" s="3">
        <v>1108</v>
      </c>
      <c r="D22" s="3">
        <v>1095</v>
      </c>
      <c r="E22" s="3">
        <v>1084</v>
      </c>
      <c r="F22" s="3">
        <v>1087</v>
      </c>
      <c r="G22" s="3">
        <v>1076</v>
      </c>
      <c r="H22" s="3">
        <v>1045</v>
      </c>
      <c r="I22" s="3">
        <v>1017</v>
      </c>
      <c r="J22" s="3">
        <v>1026</v>
      </c>
      <c r="K22" s="3">
        <v>1006</v>
      </c>
      <c r="L22" s="3">
        <v>1039</v>
      </c>
      <c r="M22" s="3">
        <v>982</v>
      </c>
      <c r="N22" s="4">
        <v>944</v>
      </c>
      <c r="O22" s="3">
        <v>908</v>
      </c>
      <c r="P22" s="3">
        <v>856</v>
      </c>
      <c r="Q22" s="3">
        <v>817</v>
      </c>
      <c r="R22" s="3">
        <v>797</v>
      </c>
      <c r="S22" s="3">
        <v>777</v>
      </c>
      <c r="T22" s="4">
        <v>762</v>
      </c>
      <c r="U22" s="3">
        <v>743</v>
      </c>
      <c r="V22" s="3">
        <v>733</v>
      </c>
      <c r="W22" s="21">
        <v>723</v>
      </c>
      <c r="X22" s="21">
        <v>719</v>
      </c>
      <c r="Y22" s="21">
        <v>715</v>
      </c>
      <c r="Z22" s="36">
        <v>70</v>
      </c>
      <c r="AA22" s="37">
        <v>68</v>
      </c>
      <c r="AB22" s="37">
        <v>66</v>
      </c>
      <c r="AC22" s="37">
        <v>65</v>
      </c>
      <c r="AD22" s="37">
        <v>65</v>
      </c>
      <c r="AE22" s="40">
        <v>64</v>
      </c>
      <c r="AF22" s="40">
        <v>65</v>
      </c>
      <c r="AG22" s="40">
        <v>63</v>
      </c>
      <c r="AH22" s="40">
        <v>62</v>
      </c>
      <c r="AI22" s="41">
        <v>61</v>
      </c>
      <c r="AJ22" s="41">
        <v>60</v>
      </c>
      <c r="AK22" s="41">
        <v>60</v>
      </c>
      <c r="AL22" s="40">
        <v>59</v>
      </c>
      <c r="AM22" s="40">
        <v>58</v>
      </c>
      <c r="AN22" s="40">
        <v>58</v>
      </c>
      <c r="AO22" s="40">
        <v>56</v>
      </c>
      <c r="AP22" s="40">
        <v>56</v>
      </c>
      <c r="AQ22" s="42">
        <v>56</v>
      </c>
      <c r="AR22" s="44">
        <v>56</v>
      </c>
      <c r="AS22" s="69">
        <v>56</v>
      </c>
      <c r="AT22" s="37">
        <v>274</v>
      </c>
      <c r="AU22" s="40">
        <v>265</v>
      </c>
      <c r="AV22" s="40">
        <v>259</v>
      </c>
      <c r="AW22" s="40">
        <v>252</v>
      </c>
      <c r="AX22" s="40">
        <v>250</v>
      </c>
      <c r="AY22" s="40">
        <v>236</v>
      </c>
      <c r="AZ22" s="40">
        <v>241</v>
      </c>
      <c r="BA22" s="40">
        <v>233</v>
      </c>
      <c r="BB22" s="40">
        <v>229</v>
      </c>
      <c r="BC22" s="40">
        <v>225</v>
      </c>
      <c r="BD22" s="40">
        <v>216</v>
      </c>
      <c r="BE22" s="40">
        <v>209</v>
      </c>
      <c r="BF22" s="40">
        <v>205</v>
      </c>
      <c r="BG22" s="40">
        <v>201</v>
      </c>
      <c r="BH22" s="40">
        <v>196</v>
      </c>
      <c r="BI22" s="40">
        <v>190</v>
      </c>
      <c r="BJ22" s="38">
        <v>187</v>
      </c>
      <c r="BK22" s="39">
        <v>186</v>
      </c>
      <c r="BL22" s="39">
        <v>184</v>
      </c>
      <c r="BM22" s="39">
        <v>181</v>
      </c>
    </row>
    <row r="23" spans="1:65" ht="15.75">
      <c r="A23" s="1" t="s">
        <v>29</v>
      </c>
      <c r="B23" s="3">
        <v>460</v>
      </c>
      <c r="C23" s="3">
        <v>470</v>
      </c>
      <c r="D23" s="3">
        <v>479</v>
      </c>
      <c r="E23" s="3">
        <v>491</v>
      </c>
      <c r="F23" s="3">
        <v>491</v>
      </c>
      <c r="G23" s="3">
        <v>513</v>
      </c>
      <c r="H23" s="3">
        <v>529</v>
      </c>
      <c r="I23" s="3">
        <v>542</v>
      </c>
      <c r="J23" s="3">
        <v>565</v>
      </c>
      <c r="K23" s="3">
        <v>561</v>
      </c>
      <c r="L23" s="3">
        <v>570</v>
      </c>
      <c r="M23" s="3">
        <v>574</v>
      </c>
      <c r="N23" s="4">
        <v>585</v>
      </c>
      <c r="O23" s="3">
        <v>587</v>
      </c>
      <c r="P23" s="3">
        <v>567</v>
      </c>
      <c r="Q23" s="3">
        <v>542</v>
      </c>
      <c r="R23" s="3">
        <v>563</v>
      </c>
      <c r="S23" s="3">
        <v>558</v>
      </c>
      <c r="T23" s="4">
        <v>557</v>
      </c>
      <c r="U23" s="3">
        <v>572</v>
      </c>
      <c r="V23" s="3">
        <v>580</v>
      </c>
      <c r="W23" s="21">
        <v>579</v>
      </c>
      <c r="X23" s="21">
        <v>574</v>
      </c>
      <c r="Y23" s="21">
        <v>572</v>
      </c>
      <c r="Z23" s="36">
        <v>30</v>
      </c>
      <c r="AA23" s="37">
        <v>32</v>
      </c>
      <c r="AB23" s="37">
        <v>34</v>
      </c>
      <c r="AC23" s="37">
        <v>35</v>
      </c>
      <c r="AD23" s="37">
        <v>36</v>
      </c>
      <c r="AE23" s="40">
        <v>36</v>
      </c>
      <c r="AF23" s="40">
        <v>35</v>
      </c>
      <c r="AG23" s="40">
        <v>37</v>
      </c>
      <c r="AH23" s="40">
        <v>38</v>
      </c>
      <c r="AI23" s="41">
        <v>39</v>
      </c>
      <c r="AJ23" s="41">
        <v>40</v>
      </c>
      <c r="AK23" s="41">
        <v>40</v>
      </c>
      <c r="AL23" s="40">
        <v>41</v>
      </c>
      <c r="AM23" s="40">
        <v>42</v>
      </c>
      <c r="AN23" s="40">
        <v>42</v>
      </c>
      <c r="AO23" s="40">
        <v>44</v>
      </c>
      <c r="AP23" s="40">
        <v>44</v>
      </c>
      <c r="AQ23" s="42">
        <v>44</v>
      </c>
      <c r="AR23" s="44">
        <v>44</v>
      </c>
      <c r="AS23" s="69">
        <v>44</v>
      </c>
      <c r="AT23" s="37">
        <v>392</v>
      </c>
      <c r="AU23" s="37">
        <v>397</v>
      </c>
      <c r="AV23" s="40">
        <v>398</v>
      </c>
      <c r="AW23" s="40">
        <v>393</v>
      </c>
      <c r="AX23" s="40">
        <v>389</v>
      </c>
      <c r="AY23" s="40">
        <v>394</v>
      </c>
      <c r="AZ23" s="40">
        <v>396</v>
      </c>
      <c r="BA23" s="40">
        <v>398</v>
      </c>
      <c r="BB23" s="40">
        <v>405</v>
      </c>
      <c r="BC23" s="40">
        <v>411</v>
      </c>
      <c r="BD23" s="40">
        <v>410</v>
      </c>
      <c r="BE23" s="40">
        <v>406</v>
      </c>
      <c r="BF23" s="40">
        <v>411</v>
      </c>
      <c r="BG23" s="40">
        <v>406</v>
      </c>
      <c r="BH23" s="40">
        <v>404</v>
      </c>
      <c r="BI23" s="40">
        <v>403</v>
      </c>
      <c r="BJ23" s="38">
        <v>403</v>
      </c>
      <c r="BK23" s="39">
        <v>407</v>
      </c>
      <c r="BL23" s="39">
        <v>402</v>
      </c>
      <c r="BM23" s="39">
        <v>395</v>
      </c>
    </row>
    <row r="24" spans="2:65" ht="15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R24" s="3"/>
      <c r="S24" s="3"/>
      <c r="U24" s="3"/>
      <c r="V24" s="3"/>
      <c r="W24" s="21"/>
      <c r="X24" s="21"/>
      <c r="Y24" s="21"/>
      <c r="Z24" s="36"/>
      <c r="AA24" s="37"/>
      <c r="AB24" s="37"/>
      <c r="AC24" s="37"/>
      <c r="AD24" s="37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9"/>
      <c r="AR24" s="39"/>
      <c r="AS24" s="67"/>
      <c r="AT24" s="37"/>
      <c r="AU24" s="37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9"/>
      <c r="BL24" s="39"/>
      <c r="BM24" s="17"/>
    </row>
    <row r="25" spans="1:65" ht="15.75">
      <c r="A25" s="1" t="s">
        <v>51</v>
      </c>
      <c r="M25" s="3"/>
      <c r="R25" s="3"/>
      <c r="S25" s="3"/>
      <c r="U25" s="3"/>
      <c r="V25" s="3"/>
      <c r="W25" s="21"/>
      <c r="X25" s="21"/>
      <c r="Y25" s="21"/>
      <c r="Z25" s="12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9"/>
      <c r="AR25" s="39"/>
      <c r="AS25" s="67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9"/>
      <c r="BL25" s="39"/>
      <c r="BM25" s="17"/>
    </row>
    <row r="26" spans="1:65" ht="15.75">
      <c r="A26" s="1" t="s">
        <v>30</v>
      </c>
      <c r="B26" s="3">
        <v>320</v>
      </c>
      <c r="C26" s="3">
        <v>299</v>
      </c>
      <c r="D26" s="3">
        <v>300</v>
      </c>
      <c r="E26" s="3">
        <v>295</v>
      </c>
      <c r="F26" s="3">
        <v>343</v>
      </c>
      <c r="G26" s="3">
        <v>338</v>
      </c>
      <c r="H26" s="3">
        <v>335</v>
      </c>
      <c r="I26" s="3">
        <v>330</v>
      </c>
      <c r="J26" s="3">
        <v>333</v>
      </c>
      <c r="K26" s="3">
        <v>326</v>
      </c>
      <c r="L26" s="3">
        <v>341</v>
      </c>
      <c r="M26" s="3">
        <v>326</v>
      </c>
      <c r="N26" s="4">
        <v>311</v>
      </c>
      <c r="O26" s="3">
        <v>303</v>
      </c>
      <c r="P26" s="3">
        <v>284</v>
      </c>
      <c r="Q26" s="3">
        <v>268</v>
      </c>
      <c r="R26" s="3">
        <v>271</v>
      </c>
      <c r="S26" s="3">
        <v>254</v>
      </c>
      <c r="T26" s="4">
        <v>250</v>
      </c>
      <c r="U26" s="3">
        <v>253</v>
      </c>
      <c r="V26" s="3">
        <v>246</v>
      </c>
      <c r="W26" s="21">
        <v>238</v>
      </c>
      <c r="X26" s="21">
        <v>233</v>
      </c>
      <c r="Y26" s="21">
        <v>229</v>
      </c>
      <c r="Z26" s="36">
        <v>21</v>
      </c>
      <c r="AA26" s="37">
        <v>21</v>
      </c>
      <c r="AB26" s="37">
        <v>21</v>
      </c>
      <c r="AC26" s="37">
        <v>21</v>
      </c>
      <c r="AD26" s="37">
        <v>21</v>
      </c>
      <c r="AE26" s="37">
        <v>21</v>
      </c>
      <c r="AF26" s="40">
        <v>21</v>
      </c>
      <c r="AG26" s="40">
        <v>21</v>
      </c>
      <c r="AH26" s="40">
        <v>20</v>
      </c>
      <c r="AI26" s="41">
        <v>20</v>
      </c>
      <c r="AJ26" s="41">
        <v>20</v>
      </c>
      <c r="AK26" s="41">
        <v>20</v>
      </c>
      <c r="AL26" s="40">
        <v>20</v>
      </c>
      <c r="AM26" s="40">
        <v>19</v>
      </c>
      <c r="AN26" s="40">
        <v>19</v>
      </c>
      <c r="AO26" s="40">
        <v>19</v>
      </c>
      <c r="AP26" s="40">
        <v>19</v>
      </c>
      <c r="AQ26" s="42">
        <v>18</v>
      </c>
      <c r="AR26" s="42">
        <v>18</v>
      </c>
      <c r="AS26" s="68">
        <v>18</v>
      </c>
      <c r="AT26" s="37">
        <v>98</v>
      </c>
      <c r="AU26" s="40">
        <v>104</v>
      </c>
      <c r="AV26" s="40">
        <v>104</v>
      </c>
      <c r="AW26" s="40">
        <v>103</v>
      </c>
      <c r="AX26" s="40">
        <v>102</v>
      </c>
      <c r="AY26" s="40">
        <v>98</v>
      </c>
      <c r="AZ26" s="40">
        <v>104</v>
      </c>
      <c r="BA26" s="40">
        <v>102</v>
      </c>
      <c r="BB26" s="40">
        <v>100</v>
      </c>
      <c r="BC26" s="40">
        <v>101</v>
      </c>
      <c r="BD26" s="40">
        <v>97</v>
      </c>
      <c r="BE26" s="40">
        <v>93</v>
      </c>
      <c r="BF26" s="40">
        <v>94</v>
      </c>
      <c r="BG26" s="40">
        <v>88</v>
      </c>
      <c r="BH26" s="40">
        <v>86</v>
      </c>
      <c r="BI26" s="40">
        <v>86</v>
      </c>
      <c r="BJ26" s="38">
        <v>84</v>
      </c>
      <c r="BK26" s="39">
        <v>80</v>
      </c>
      <c r="BL26" s="39">
        <v>80</v>
      </c>
      <c r="BM26" s="39">
        <v>79</v>
      </c>
    </row>
    <row r="27" spans="1:65" ht="15.75">
      <c r="A27" s="1" t="s">
        <v>31</v>
      </c>
      <c r="B27" s="3">
        <v>1234</v>
      </c>
      <c r="C27" s="3">
        <v>1279</v>
      </c>
      <c r="D27" s="3">
        <v>1274</v>
      </c>
      <c r="E27" s="3">
        <v>1280</v>
      </c>
      <c r="F27" s="3">
        <v>1234</v>
      </c>
      <c r="G27" s="3">
        <v>1251</v>
      </c>
      <c r="H27" s="3">
        <v>1239</v>
      </c>
      <c r="I27" s="3">
        <v>1229</v>
      </c>
      <c r="J27" s="3">
        <v>1257</v>
      </c>
      <c r="K27" s="3">
        <v>1241</v>
      </c>
      <c r="L27" s="3">
        <v>1268</v>
      </c>
      <c r="M27" s="3">
        <v>1230</v>
      </c>
      <c r="N27" s="3">
        <v>1218</v>
      </c>
      <c r="O27" s="3">
        <v>1192</v>
      </c>
      <c r="P27" s="3">
        <v>1139</v>
      </c>
      <c r="Q27" s="3">
        <v>1091</v>
      </c>
      <c r="R27" s="3">
        <v>1089</v>
      </c>
      <c r="S27" s="3">
        <v>1081</v>
      </c>
      <c r="T27" s="4">
        <v>1069</v>
      </c>
      <c r="U27" s="3">
        <v>1062</v>
      </c>
      <c r="V27" s="3">
        <v>1067</v>
      </c>
      <c r="W27" s="21">
        <v>1065</v>
      </c>
      <c r="X27" s="21">
        <v>1060</v>
      </c>
      <c r="Y27" s="21">
        <v>1058</v>
      </c>
      <c r="Z27" s="36">
        <v>79</v>
      </c>
      <c r="AA27" s="37">
        <v>79</v>
      </c>
      <c r="AB27" s="37">
        <v>79</v>
      </c>
      <c r="AC27" s="37">
        <v>79</v>
      </c>
      <c r="AD27" s="37">
        <v>79</v>
      </c>
      <c r="AE27" s="37">
        <v>79</v>
      </c>
      <c r="AF27" s="40">
        <v>79</v>
      </c>
      <c r="AG27" s="40">
        <v>79</v>
      </c>
      <c r="AH27" s="40">
        <v>80</v>
      </c>
      <c r="AI27" s="41">
        <v>80</v>
      </c>
      <c r="AJ27" s="41">
        <v>80</v>
      </c>
      <c r="AK27" s="41">
        <v>80</v>
      </c>
      <c r="AL27" s="40">
        <v>80</v>
      </c>
      <c r="AM27" s="40">
        <v>81</v>
      </c>
      <c r="AN27" s="40">
        <v>81</v>
      </c>
      <c r="AO27" s="40">
        <v>81</v>
      </c>
      <c r="AP27" s="40">
        <v>81</v>
      </c>
      <c r="AQ27" s="42">
        <v>82</v>
      </c>
      <c r="AR27" s="42">
        <v>82</v>
      </c>
      <c r="AS27" s="68">
        <v>82</v>
      </c>
      <c r="AT27" s="37">
        <v>649</v>
      </c>
      <c r="AU27" s="37">
        <v>594</v>
      </c>
      <c r="AV27" s="40">
        <v>578</v>
      </c>
      <c r="AW27" s="40">
        <v>560</v>
      </c>
      <c r="AX27" s="40">
        <v>545</v>
      </c>
      <c r="AY27" s="40">
        <v>522</v>
      </c>
      <c r="AZ27" s="40">
        <v>516</v>
      </c>
      <c r="BA27" s="40">
        <v>501</v>
      </c>
      <c r="BB27" s="40">
        <v>497</v>
      </c>
      <c r="BC27" s="40">
        <v>485</v>
      </c>
      <c r="BD27" s="40">
        <v>472</v>
      </c>
      <c r="BE27" s="40">
        <v>466</v>
      </c>
      <c r="BF27" s="40">
        <v>465</v>
      </c>
      <c r="BG27" s="40">
        <v>460</v>
      </c>
      <c r="BH27" s="40">
        <v>452</v>
      </c>
      <c r="BI27" s="40">
        <v>444</v>
      </c>
      <c r="BJ27" s="38">
        <v>443</v>
      </c>
      <c r="BK27" s="39">
        <v>456</v>
      </c>
      <c r="BL27" s="39">
        <v>433</v>
      </c>
      <c r="BM27" s="39">
        <v>422</v>
      </c>
    </row>
    <row r="28" spans="2:65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R28" s="3"/>
      <c r="S28" s="3"/>
      <c r="U28" s="3"/>
      <c r="V28" s="3"/>
      <c r="W28" s="21"/>
      <c r="X28" s="21"/>
      <c r="Y28" s="21"/>
      <c r="Z28" s="36"/>
      <c r="AA28" s="37"/>
      <c r="AB28" s="37"/>
      <c r="AC28" s="37"/>
      <c r="AD28" s="37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AR28" s="39"/>
      <c r="AS28" s="67"/>
      <c r="AT28" s="37"/>
      <c r="AU28" s="37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9"/>
      <c r="BL28" s="39"/>
      <c r="BM28" s="17"/>
    </row>
    <row r="29" spans="1:65" ht="15.75">
      <c r="A29" s="1" t="s">
        <v>32</v>
      </c>
      <c r="H29" s="3"/>
      <c r="M29" s="3"/>
      <c r="R29" s="3"/>
      <c r="S29" s="3"/>
      <c r="U29" s="3"/>
      <c r="V29" s="3"/>
      <c r="W29" s="21"/>
      <c r="X29" s="21"/>
      <c r="Y29" s="21"/>
      <c r="Z29" s="12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9"/>
      <c r="AR29" s="39"/>
      <c r="AS29" s="67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9"/>
      <c r="BL29" s="39"/>
      <c r="BM29" s="17"/>
    </row>
    <row r="30" spans="1:65" ht="15.75">
      <c r="A30" s="1" t="s">
        <v>33</v>
      </c>
      <c r="B30" s="3">
        <v>900</v>
      </c>
      <c r="C30" s="3">
        <v>912</v>
      </c>
      <c r="D30" s="3">
        <v>903</v>
      </c>
      <c r="E30" s="3">
        <v>890</v>
      </c>
      <c r="F30" s="3">
        <v>877</v>
      </c>
      <c r="G30" s="3">
        <v>872</v>
      </c>
      <c r="H30" s="3">
        <v>854</v>
      </c>
      <c r="I30" s="3">
        <v>821</v>
      </c>
      <c r="J30" s="3">
        <v>814</v>
      </c>
      <c r="K30" s="3">
        <v>791</v>
      </c>
      <c r="L30" s="3">
        <v>780</v>
      </c>
      <c r="M30" s="3">
        <v>724</v>
      </c>
      <c r="N30" s="4">
        <v>691</v>
      </c>
      <c r="O30" s="3">
        <v>684</v>
      </c>
      <c r="P30" s="3">
        <v>650</v>
      </c>
      <c r="Q30" s="3">
        <v>612</v>
      </c>
      <c r="R30" s="3">
        <v>597</v>
      </c>
      <c r="S30" s="3">
        <v>565</v>
      </c>
      <c r="T30" s="4">
        <v>541</v>
      </c>
      <c r="U30" s="3">
        <v>533</v>
      </c>
      <c r="V30" s="3">
        <v>533</v>
      </c>
      <c r="W30" s="21">
        <v>521</v>
      </c>
      <c r="X30" s="21">
        <v>516</v>
      </c>
      <c r="Y30" s="21">
        <v>517</v>
      </c>
      <c r="Z30" s="36">
        <v>58</v>
      </c>
      <c r="AA30" s="37">
        <v>55</v>
      </c>
      <c r="AB30" s="37">
        <v>54</v>
      </c>
      <c r="AC30" s="37">
        <v>53</v>
      </c>
      <c r="AD30" s="37">
        <v>51</v>
      </c>
      <c r="AE30" s="40">
        <v>51</v>
      </c>
      <c r="AF30" s="40">
        <v>49</v>
      </c>
      <c r="AG30" s="40">
        <v>46</v>
      </c>
      <c r="AH30" s="40">
        <v>45</v>
      </c>
      <c r="AI30" s="41">
        <v>46</v>
      </c>
      <c r="AJ30" s="41">
        <v>46</v>
      </c>
      <c r="AK30" s="41">
        <v>45</v>
      </c>
      <c r="AL30" s="40">
        <v>44</v>
      </c>
      <c r="AM30" s="40">
        <v>42</v>
      </c>
      <c r="AN30" s="40">
        <v>41</v>
      </c>
      <c r="AO30" s="40">
        <v>41</v>
      </c>
      <c r="AP30" s="40">
        <v>41</v>
      </c>
      <c r="AQ30" s="42">
        <v>40</v>
      </c>
      <c r="AR30" s="42">
        <v>40</v>
      </c>
      <c r="AS30" s="68">
        <v>40</v>
      </c>
      <c r="AT30" s="37">
        <v>365</v>
      </c>
      <c r="AU30" s="40">
        <v>358</v>
      </c>
      <c r="AV30" s="40">
        <v>353</v>
      </c>
      <c r="AW30" s="40">
        <v>341</v>
      </c>
      <c r="AX30" s="40">
        <v>333</v>
      </c>
      <c r="AY30" s="40">
        <v>319</v>
      </c>
      <c r="AZ30" s="40">
        <v>316</v>
      </c>
      <c r="BA30" s="40">
        <v>303</v>
      </c>
      <c r="BB30" s="40">
        <v>298</v>
      </c>
      <c r="BC30" s="40">
        <v>296</v>
      </c>
      <c r="BD30" s="40">
        <v>286</v>
      </c>
      <c r="BE30" s="40">
        <v>276</v>
      </c>
      <c r="BF30" s="40">
        <v>273</v>
      </c>
      <c r="BG30" s="40">
        <v>263</v>
      </c>
      <c r="BH30" s="40">
        <v>254</v>
      </c>
      <c r="BI30" s="40">
        <v>248</v>
      </c>
      <c r="BJ30" s="38">
        <v>248</v>
      </c>
      <c r="BK30" s="39">
        <v>247</v>
      </c>
      <c r="BL30" s="39">
        <v>243</v>
      </c>
      <c r="BM30" s="58">
        <v>238.81369269512373</v>
      </c>
    </row>
    <row r="31" spans="1:65" ht="15.75">
      <c r="A31" s="1" t="s">
        <v>34</v>
      </c>
      <c r="B31" s="3">
        <v>305</v>
      </c>
      <c r="C31" s="3">
        <v>312</v>
      </c>
      <c r="D31" s="3">
        <v>321</v>
      </c>
      <c r="E31" s="3">
        <v>329</v>
      </c>
      <c r="F31" s="3">
        <v>339</v>
      </c>
      <c r="G31" s="3">
        <v>349</v>
      </c>
      <c r="H31" s="3">
        <v>352</v>
      </c>
      <c r="I31" s="3">
        <v>360</v>
      </c>
      <c r="J31" s="3">
        <v>379</v>
      </c>
      <c r="K31" s="3">
        <v>376</v>
      </c>
      <c r="L31" s="3">
        <v>396</v>
      </c>
      <c r="M31" s="3">
        <v>398</v>
      </c>
      <c r="N31" s="4">
        <v>396</v>
      </c>
      <c r="O31" s="3">
        <v>389</v>
      </c>
      <c r="P31" s="3">
        <v>370</v>
      </c>
      <c r="Q31" s="3">
        <v>358</v>
      </c>
      <c r="R31" s="3">
        <v>368</v>
      </c>
      <c r="S31" s="3">
        <v>369</v>
      </c>
      <c r="T31" s="4">
        <v>370</v>
      </c>
      <c r="U31" s="3">
        <v>368</v>
      </c>
      <c r="V31" s="3">
        <v>361</v>
      </c>
      <c r="W31" s="21">
        <v>360</v>
      </c>
      <c r="X31" s="21">
        <v>359</v>
      </c>
      <c r="Y31" s="21">
        <v>354</v>
      </c>
      <c r="Z31" s="36">
        <v>20</v>
      </c>
      <c r="AA31" s="37">
        <v>22</v>
      </c>
      <c r="AB31" s="37">
        <v>22</v>
      </c>
      <c r="AC31" s="37">
        <v>23</v>
      </c>
      <c r="AD31" s="37">
        <v>24</v>
      </c>
      <c r="AE31" s="40">
        <v>24</v>
      </c>
      <c r="AF31" s="40">
        <v>25</v>
      </c>
      <c r="AG31" s="40">
        <v>26</v>
      </c>
      <c r="AH31" s="40">
        <v>26</v>
      </c>
      <c r="AI31" s="41">
        <v>26</v>
      </c>
      <c r="AJ31" s="41">
        <v>26</v>
      </c>
      <c r="AK31" s="41">
        <v>26</v>
      </c>
      <c r="AL31" s="40">
        <v>27</v>
      </c>
      <c r="AM31" s="40">
        <v>28</v>
      </c>
      <c r="AN31" s="40">
        <v>28</v>
      </c>
      <c r="AO31" s="40">
        <v>28</v>
      </c>
      <c r="AP31" s="40">
        <v>28</v>
      </c>
      <c r="AQ31" s="42">
        <v>28</v>
      </c>
      <c r="AR31" s="42">
        <v>28</v>
      </c>
      <c r="AS31" s="68">
        <v>28</v>
      </c>
      <c r="AT31" s="37">
        <v>208</v>
      </c>
      <c r="AU31" s="40">
        <v>219</v>
      </c>
      <c r="AV31" s="40">
        <v>220</v>
      </c>
      <c r="AW31" s="40">
        <v>222</v>
      </c>
      <c r="AX31" s="40">
        <v>227</v>
      </c>
      <c r="AY31" s="40">
        <v>220</v>
      </c>
      <c r="AZ31" s="40">
        <v>230</v>
      </c>
      <c r="BA31" s="40">
        <v>231</v>
      </c>
      <c r="BB31" s="40">
        <v>233</v>
      </c>
      <c r="BC31" s="40">
        <v>233</v>
      </c>
      <c r="BD31" s="40">
        <v>226</v>
      </c>
      <c r="BE31" s="40">
        <v>223</v>
      </c>
      <c r="BF31" s="40">
        <v>226</v>
      </c>
      <c r="BG31" s="40">
        <v>225</v>
      </c>
      <c r="BH31" s="40">
        <v>223</v>
      </c>
      <c r="BI31" s="40">
        <v>219</v>
      </c>
      <c r="BJ31" s="38">
        <v>216</v>
      </c>
      <c r="BK31" s="39">
        <v>216</v>
      </c>
      <c r="BL31" s="39">
        <v>214</v>
      </c>
      <c r="BM31" s="58">
        <v>210.22269695433195</v>
      </c>
    </row>
    <row r="32" spans="1:65" ht="15.75">
      <c r="A32" s="1" t="s">
        <v>35</v>
      </c>
      <c r="B32" s="3">
        <v>216</v>
      </c>
      <c r="C32" s="3">
        <v>220</v>
      </c>
      <c r="D32" s="3">
        <v>222</v>
      </c>
      <c r="E32" s="3">
        <v>228</v>
      </c>
      <c r="F32" s="3">
        <v>234</v>
      </c>
      <c r="G32" s="3">
        <v>240</v>
      </c>
      <c r="H32" s="3">
        <v>240</v>
      </c>
      <c r="I32" s="3">
        <v>248</v>
      </c>
      <c r="J32" s="3">
        <v>262</v>
      </c>
      <c r="K32" s="3">
        <v>261</v>
      </c>
      <c r="L32" s="3">
        <v>280</v>
      </c>
      <c r="M32" s="3">
        <v>281</v>
      </c>
      <c r="N32" s="4">
        <v>281</v>
      </c>
      <c r="O32" s="3">
        <v>270</v>
      </c>
      <c r="P32" s="3">
        <v>256</v>
      </c>
      <c r="Q32" s="3">
        <v>247</v>
      </c>
      <c r="R32" s="3">
        <v>249</v>
      </c>
      <c r="S32" s="3">
        <v>253</v>
      </c>
      <c r="T32" s="4">
        <v>257</v>
      </c>
      <c r="U32" s="3">
        <v>259</v>
      </c>
      <c r="V32" s="3">
        <v>260</v>
      </c>
      <c r="W32" s="21">
        <v>261</v>
      </c>
      <c r="X32" s="21">
        <v>255</v>
      </c>
      <c r="Y32" s="21">
        <v>253</v>
      </c>
      <c r="Z32" s="36">
        <v>14</v>
      </c>
      <c r="AA32" s="37">
        <v>15</v>
      </c>
      <c r="AB32" s="37">
        <v>15</v>
      </c>
      <c r="AC32" s="37">
        <v>16</v>
      </c>
      <c r="AD32" s="37">
        <v>17</v>
      </c>
      <c r="AE32" s="40">
        <v>17</v>
      </c>
      <c r="AF32" s="40">
        <v>17</v>
      </c>
      <c r="AG32" s="40">
        <v>18</v>
      </c>
      <c r="AH32" s="40">
        <v>18</v>
      </c>
      <c r="AI32" s="41">
        <v>18</v>
      </c>
      <c r="AJ32" s="41">
        <v>18</v>
      </c>
      <c r="AK32" s="41">
        <v>18</v>
      </c>
      <c r="AL32" s="40">
        <v>18</v>
      </c>
      <c r="AM32" s="40">
        <v>19</v>
      </c>
      <c r="AN32" s="40">
        <v>20</v>
      </c>
      <c r="AO32" s="40">
        <v>20</v>
      </c>
      <c r="AP32" s="40">
        <v>20</v>
      </c>
      <c r="AQ32" s="42">
        <v>20</v>
      </c>
      <c r="AR32" s="42">
        <v>20</v>
      </c>
      <c r="AS32" s="68">
        <v>20</v>
      </c>
      <c r="AT32" s="37">
        <v>283</v>
      </c>
      <c r="AU32" s="40">
        <v>288</v>
      </c>
      <c r="AV32" s="40">
        <v>285</v>
      </c>
      <c r="AW32" s="40">
        <v>285</v>
      </c>
      <c r="AX32" s="40">
        <v>288</v>
      </c>
      <c r="AY32" s="40">
        <v>279</v>
      </c>
      <c r="AZ32" s="40">
        <v>292</v>
      </c>
      <c r="BA32" s="40">
        <v>294</v>
      </c>
      <c r="BB32" s="40">
        <v>299</v>
      </c>
      <c r="BC32" s="40">
        <v>297</v>
      </c>
      <c r="BD32" s="40">
        <v>289</v>
      </c>
      <c r="BE32" s="40">
        <v>285</v>
      </c>
      <c r="BF32" s="40">
        <v>283</v>
      </c>
      <c r="BG32" s="40">
        <v>283</v>
      </c>
      <c r="BH32" s="40">
        <v>281</v>
      </c>
      <c r="BI32" s="40">
        <v>279</v>
      </c>
      <c r="BJ32" s="38">
        <v>278</v>
      </c>
      <c r="BK32" s="39">
        <v>279</v>
      </c>
      <c r="BL32" s="39">
        <v>272</v>
      </c>
      <c r="BM32" s="58">
        <v>267.9589572192263</v>
      </c>
    </row>
    <row r="33" spans="1:65" ht="15.75">
      <c r="A33" s="1" t="s">
        <v>36</v>
      </c>
      <c r="B33" s="3">
        <v>83</v>
      </c>
      <c r="C33" s="3">
        <v>85</v>
      </c>
      <c r="D33" s="3">
        <v>82</v>
      </c>
      <c r="E33" s="3">
        <v>83</v>
      </c>
      <c r="F33" s="3">
        <v>83</v>
      </c>
      <c r="G33" s="3">
        <v>85</v>
      </c>
      <c r="H33" s="3">
        <v>86</v>
      </c>
      <c r="I33" s="3">
        <v>88</v>
      </c>
      <c r="J33" s="3">
        <v>93</v>
      </c>
      <c r="K33" s="3">
        <v>94</v>
      </c>
      <c r="L33" s="3">
        <v>102</v>
      </c>
      <c r="M33" s="3">
        <v>105</v>
      </c>
      <c r="N33" s="4">
        <v>105</v>
      </c>
      <c r="O33" s="3">
        <v>102</v>
      </c>
      <c r="P33" s="3">
        <v>98</v>
      </c>
      <c r="Q33" s="3">
        <v>94</v>
      </c>
      <c r="R33" s="3">
        <v>96</v>
      </c>
      <c r="S33" s="3">
        <v>97</v>
      </c>
      <c r="T33" s="4">
        <v>99</v>
      </c>
      <c r="U33" s="3">
        <v>102</v>
      </c>
      <c r="V33" s="3">
        <v>104</v>
      </c>
      <c r="W33" s="21">
        <v>105</v>
      </c>
      <c r="X33" s="21">
        <v>107</v>
      </c>
      <c r="Y33" s="21">
        <v>106</v>
      </c>
      <c r="Z33" s="36">
        <v>5</v>
      </c>
      <c r="AA33" s="37">
        <v>5</v>
      </c>
      <c r="AB33" s="37">
        <v>5</v>
      </c>
      <c r="AC33" s="37">
        <v>6</v>
      </c>
      <c r="AD33" s="37">
        <v>6</v>
      </c>
      <c r="AE33" s="40">
        <v>6</v>
      </c>
      <c r="AF33" s="40">
        <v>6</v>
      </c>
      <c r="AG33" s="40">
        <v>7</v>
      </c>
      <c r="AH33" s="40">
        <v>7</v>
      </c>
      <c r="AI33" s="41">
        <v>7</v>
      </c>
      <c r="AJ33" s="41">
        <v>7</v>
      </c>
      <c r="AK33" s="41">
        <v>7</v>
      </c>
      <c r="AL33" s="40">
        <v>7</v>
      </c>
      <c r="AM33" s="40">
        <v>7</v>
      </c>
      <c r="AN33" s="40">
        <v>8</v>
      </c>
      <c r="AO33" s="40">
        <v>8</v>
      </c>
      <c r="AP33" s="40">
        <v>8</v>
      </c>
      <c r="AQ33" s="42">
        <v>8</v>
      </c>
      <c r="AR33" s="42">
        <v>8</v>
      </c>
      <c r="AS33" s="68">
        <v>8</v>
      </c>
      <c r="AT33" s="37">
        <v>288</v>
      </c>
      <c r="AU33" s="40">
        <v>281</v>
      </c>
      <c r="AV33" s="40">
        <v>279</v>
      </c>
      <c r="AW33" s="40">
        <v>276</v>
      </c>
      <c r="AX33" s="40">
        <v>276</v>
      </c>
      <c r="AY33" s="40">
        <v>266</v>
      </c>
      <c r="AZ33" s="40">
        <v>279</v>
      </c>
      <c r="BA33" s="40">
        <v>285</v>
      </c>
      <c r="BB33" s="40">
        <v>290</v>
      </c>
      <c r="BC33" s="40">
        <v>289</v>
      </c>
      <c r="BD33" s="40">
        <v>287</v>
      </c>
      <c r="BE33" s="40">
        <v>283</v>
      </c>
      <c r="BF33" s="40">
        <v>283</v>
      </c>
      <c r="BG33" s="40">
        <v>283</v>
      </c>
      <c r="BH33" s="40">
        <v>283</v>
      </c>
      <c r="BI33" s="40">
        <v>283</v>
      </c>
      <c r="BJ33" s="38">
        <v>285</v>
      </c>
      <c r="BK33" s="39">
        <v>285</v>
      </c>
      <c r="BL33" s="39">
        <v>287</v>
      </c>
      <c r="BM33" s="58">
        <v>282.8818395396979</v>
      </c>
    </row>
    <row r="34" spans="1:65" ht="15.75">
      <c r="A34" s="1" t="s">
        <v>37</v>
      </c>
      <c r="B34" s="3">
        <v>51</v>
      </c>
      <c r="C34" s="3">
        <v>49</v>
      </c>
      <c r="D34" s="3">
        <v>46</v>
      </c>
      <c r="E34" s="3">
        <v>45</v>
      </c>
      <c r="F34" s="3">
        <v>44</v>
      </c>
      <c r="G34" s="3">
        <v>43</v>
      </c>
      <c r="H34" s="3">
        <v>42</v>
      </c>
      <c r="I34" s="3">
        <v>43</v>
      </c>
      <c r="J34" s="3">
        <v>43</v>
      </c>
      <c r="K34" s="3">
        <v>45</v>
      </c>
      <c r="L34" s="3">
        <v>50</v>
      </c>
      <c r="M34" s="3">
        <v>50</v>
      </c>
      <c r="N34" s="4">
        <v>57</v>
      </c>
      <c r="O34" s="3">
        <v>50</v>
      </c>
      <c r="P34" s="3">
        <v>49</v>
      </c>
      <c r="Q34" s="3">
        <v>48</v>
      </c>
      <c r="R34" s="3">
        <v>50</v>
      </c>
      <c r="S34" s="3">
        <v>51</v>
      </c>
      <c r="T34" s="4">
        <v>52</v>
      </c>
      <c r="U34" s="3">
        <v>54</v>
      </c>
      <c r="V34" s="3">
        <v>56</v>
      </c>
      <c r="W34" s="21">
        <v>56</v>
      </c>
      <c r="X34" s="21">
        <v>56</v>
      </c>
      <c r="Y34" s="21">
        <v>56</v>
      </c>
      <c r="Z34" s="36">
        <v>3</v>
      </c>
      <c r="AA34" s="37">
        <v>3</v>
      </c>
      <c r="AB34" s="37">
        <v>3</v>
      </c>
      <c r="AC34" s="37">
        <v>3</v>
      </c>
      <c r="AD34" s="37">
        <v>3</v>
      </c>
      <c r="AE34" s="40">
        <v>3</v>
      </c>
      <c r="AF34" s="40">
        <v>3</v>
      </c>
      <c r="AG34" s="40">
        <v>3</v>
      </c>
      <c r="AH34" s="40">
        <v>4</v>
      </c>
      <c r="AI34" s="41">
        <v>3</v>
      </c>
      <c r="AJ34" s="41">
        <v>3</v>
      </c>
      <c r="AK34" s="41">
        <v>4</v>
      </c>
      <c r="AL34" s="40">
        <v>4</v>
      </c>
      <c r="AM34" s="40">
        <v>4</v>
      </c>
      <c r="AN34" s="40">
        <v>4</v>
      </c>
      <c r="AO34" s="40">
        <v>4</v>
      </c>
      <c r="AP34" s="40">
        <v>4</v>
      </c>
      <c r="AQ34" s="42">
        <v>4</v>
      </c>
      <c r="AR34" s="42">
        <v>4</v>
      </c>
      <c r="AS34" s="68">
        <v>4</v>
      </c>
      <c r="AT34" s="37">
        <v>251</v>
      </c>
      <c r="AU34" s="37">
        <v>230</v>
      </c>
      <c r="AV34" s="40">
        <v>225</v>
      </c>
      <c r="AW34" s="40">
        <v>224</v>
      </c>
      <c r="AX34" s="40">
        <v>213</v>
      </c>
      <c r="AY34" s="40">
        <v>210</v>
      </c>
      <c r="AZ34" s="40">
        <v>223</v>
      </c>
      <c r="BA34" s="40">
        <v>218</v>
      </c>
      <c r="BB34" s="40">
        <v>244</v>
      </c>
      <c r="BC34" s="40">
        <v>226</v>
      </c>
      <c r="BD34" s="40">
        <v>228</v>
      </c>
      <c r="BE34" s="40">
        <v>228</v>
      </c>
      <c r="BF34" s="40">
        <v>235</v>
      </c>
      <c r="BG34" s="40">
        <v>237</v>
      </c>
      <c r="BH34" s="40">
        <v>239</v>
      </c>
      <c r="BI34" s="40">
        <v>243</v>
      </c>
      <c r="BJ34" s="38">
        <v>250</v>
      </c>
      <c r="BK34" s="39">
        <v>248</v>
      </c>
      <c r="BL34" s="39">
        <v>246</v>
      </c>
      <c r="BM34" s="58">
        <v>245.94739197090354</v>
      </c>
    </row>
    <row r="35" spans="2:65" ht="15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  <c r="Q35" s="3"/>
      <c r="R35" s="3"/>
      <c r="S35" s="3"/>
      <c r="U35" s="3"/>
      <c r="V35" s="3"/>
      <c r="W35" s="21"/>
      <c r="X35" s="21"/>
      <c r="Y35" s="21"/>
      <c r="Z35" s="14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38"/>
      <c r="AM35" s="38"/>
      <c r="AN35" s="38"/>
      <c r="AO35" s="38"/>
      <c r="AP35" s="38"/>
      <c r="AQ35" s="39"/>
      <c r="AR35" s="39"/>
      <c r="AS35" s="67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38"/>
      <c r="BG35" s="38"/>
      <c r="BH35" s="38"/>
      <c r="BI35" s="38"/>
      <c r="BJ35" s="38"/>
      <c r="BK35" s="39"/>
      <c r="BL35" s="39"/>
      <c r="BM35" s="17"/>
    </row>
    <row r="36" spans="1:65" ht="15.75">
      <c r="A36" s="1" t="s">
        <v>38</v>
      </c>
      <c r="M36" s="3"/>
      <c r="R36" s="3"/>
      <c r="S36" s="3"/>
      <c r="U36" s="3"/>
      <c r="V36" s="3"/>
      <c r="W36" s="21"/>
      <c r="X36" s="21"/>
      <c r="Y36" s="21"/>
      <c r="Z36" s="12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  <c r="AR36" s="39"/>
      <c r="AS36" s="67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L36" s="39"/>
      <c r="BM36" s="17"/>
    </row>
    <row r="37" spans="1:65" ht="15.75">
      <c r="A37" s="1" t="s">
        <v>33</v>
      </c>
      <c r="B37" s="3">
        <v>1043</v>
      </c>
      <c r="C37" s="3">
        <v>1023</v>
      </c>
      <c r="D37" s="3">
        <v>994</v>
      </c>
      <c r="E37" s="3">
        <v>964</v>
      </c>
      <c r="F37" s="3">
        <v>948</v>
      </c>
      <c r="G37" s="3">
        <v>944</v>
      </c>
      <c r="H37" s="3">
        <v>922</v>
      </c>
      <c r="I37" s="3">
        <v>901</v>
      </c>
      <c r="J37" s="3">
        <v>908</v>
      </c>
      <c r="K37" s="3">
        <v>879</v>
      </c>
      <c r="L37" s="3">
        <v>891</v>
      </c>
      <c r="M37" s="3">
        <v>840</v>
      </c>
      <c r="N37" s="4">
        <v>810</v>
      </c>
      <c r="O37" s="3">
        <v>788</v>
      </c>
      <c r="P37" s="3">
        <v>747</v>
      </c>
      <c r="Q37" s="3">
        <v>719</v>
      </c>
      <c r="R37" s="3">
        <v>712</v>
      </c>
      <c r="S37" s="3">
        <v>684</v>
      </c>
      <c r="T37" s="4">
        <v>680</v>
      </c>
      <c r="U37" s="3">
        <v>682</v>
      </c>
      <c r="V37" s="3">
        <v>699</v>
      </c>
      <c r="W37" s="21">
        <v>700</v>
      </c>
      <c r="X37" s="21">
        <v>694</v>
      </c>
      <c r="Y37" s="21">
        <v>693</v>
      </c>
      <c r="Z37" s="36">
        <v>67</v>
      </c>
      <c r="AA37" s="37">
        <v>60</v>
      </c>
      <c r="AB37" s="37">
        <v>59</v>
      </c>
      <c r="AC37" s="37">
        <v>58</v>
      </c>
      <c r="AD37" s="37">
        <v>57</v>
      </c>
      <c r="AE37" s="40">
        <v>56</v>
      </c>
      <c r="AF37" s="40">
        <v>55</v>
      </c>
      <c r="AG37" s="40">
        <v>54</v>
      </c>
      <c r="AH37" s="40">
        <v>53</v>
      </c>
      <c r="AI37" s="41">
        <v>53</v>
      </c>
      <c r="AJ37" s="41">
        <v>53</v>
      </c>
      <c r="AK37" s="41">
        <v>53</v>
      </c>
      <c r="AL37" s="40">
        <v>52</v>
      </c>
      <c r="AM37" s="40">
        <v>51</v>
      </c>
      <c r="AN37" s="40">
        <v>52</v>
      </c>
      <c r="AO37" s="40">
        <v>52</v>
      </c>
      <c r="AP37" s="40">
        <v>53</v>
      </c>
      <c r="AQ37" s="42">
        <v>54</v>
      </c>
      <c r="AR37" s="44">
        <v>54</v>
      </c>
      <c r="AS37" s="69">
        <v>54</v>
      </c>
      <c r="AT37" s="50" t="s">
        <v>39</v>
      </c>
      <c r="AU37" s="50" t="s">
        <v>39</v>
      </c>
      <c r="AV37" s="50" t="s">
        <v>39</v>
      </c>
      <c r="AW37" s="50" t="s">
        <v>39</v>
      </c>
      <c r="AX37" s="50" t="s">
        <v>39</v>
      </c>
      <c r="AY37" s="50" t="s">
        <v>39</v>
      </c>
      <c r="AZ37" s="50" t="s">
        <v>39</v>
      </c>
      <c r="BA37" s="50" t="s">
        <v>39</v>
      </c>
      <c r="BB37" s="50" t="s">
        <v>39</v>
      </c>
      <c r="BC37" s="50" t="s">
        <v>39</v>
      </c>
      <c r="BD37" s="50" t="s">
        <v>39</v>
      </c>
      <c r="BE37" s="50" t="s">
        <v>39</v>
      </c>
      <c r="BF37" s="50" t="s">
        <v>39</v>
      </c>
      <c r="BG37" s="51" t="s">
        <v>39</v>
      </c>
      <c r="BH37" s="50" t="s">
        <v>39</v>
      </c>
      <c r="BI37" s="50" t="s">
        <v>39</v>
      </c>
      <c r="BJ37" s="50" t="s">
        <v>39</v>
      </c>
      <c r="BK37" s="52" t="s">
        <v>39</v>
      </c>
      <c r="BL37" s="52" t="s">
        <v>39</v>
      </c>
      <c r="BM37" s="52" t="s">
        <v>39</v>
      </c>
    </row>
    <row r="38" spans="1:65" ht="15.75">
      <c r="A38" s="1" t="s">
        <v>34</v>
      </c>
      <c r="B38" s="3">
        <v>373</v>
      </c>
      <c r="C38" s="3">
        <v>390</v>
      </c>
      <c r="D38" s="3">
        <v>398</v>
      </c>
      <c r="E38" s="3">
        <v>406</v>
      </c>
      <c r="F38" s="3">
        <v>414</v>
      </c>
      <c r="G38" s="3">
        <v>416</v>
      </c>
      <c r="H38" s="3">
        <v>417</v>
      </c>
      <c r="I38" s="3">
        <v>416</v>
      </c>
      <c r="J38" s="3">
        <v>429</v>
      </c>
      <c r="K38" s="3">
        <v>429</v>
      </c>
      <c r="L38" s="3">
        <v>443</v>
      </c>
      <c r="M38" s="3">
        <v>437</v>
      </c>
      <c r="N38" s="4">
        <v>431</v>
      </c>
      <c r="O38" s="3">
        <v>424</v>
      </c>
      <c r="P38" s="3">
        <v>402</v>
      </c>
      <c r="Q38" s="3">
        <v>382</v>
      </c>
      <c r="R38" s="3">
        <v>381</v>
      </c>
      <c r="S38" s="4">
        <v>378</v>
      </c>
      <c r="T38" s="4">
        <v>369</v>
      </c>
      <c r="U38" s="3">
        <v>365</v>
      </c>
      <c r="V38" s="3">
        <v>355</v>
      </c>
      <c r="W38" s="21">
        <v>349</v>
      </c>
      <c r="X38" s="21">
        <v>343</v>
      </c>
      <c r="Y38" s="21">
        <v>343</v>
      </c>
      <c r="Z38" s="36">
        <v>24</v>
      </c>
      <c r="AA38" s="37">
        <v>26</v>
      </c>
      <c r="AB38" s="37">
        <v>27</v>
      </c>
      <c r="AC38" s="37">
        <v>27</v>
      </c>
      <c r="AD38" s="37">
        <v>27</v>
      </c>
      <c r="AE38" s="40">
        <v>27</v>
      </c>
      <c r="AF38" s="40">
        <v>28</v>
      </c>
      <c r="AG38" s="40">
        <v>28</v>
      </c>
      <c r="AH38" s="40">
        <v>28</v>
      </c>
      <c r="AI38" s="41">
        <v>28</v>
      </c>
      <c r="AJ38" s="41">
        <v>28</v>
      </c>
      <c r="AK38" s="41">
        <v>28</v>
      </c>
      <c r="AL38" s="40">
        <v>28</v>
      </c>
      <c r="AM38" s="40">
        <v>28</v>
      </c>
      <c r="AN38" s="40">
        <v>28</v>
      </c>
      <c r="AO38" s="40">
        <v>28</v>
      </c>
      <c r="AP38" s="40">
        <v>27</v>
      </c>
      <c r="AQ38" s="42">
        <v>27</v>
      </c>
      <c r="AR38" s="44">
        <v>26</v>
      </c>
      <c r="AS38" s="69">
        <v>27</v>
      </c>
      <c r="AT38" s="50" t="s">
        <v>39</v>
      </c>
      <c r="AU38" s="50" t="s">
        <v>39</v>
      </c>
      <c r="AV38" s="50" t="s">
        <v>39</v>
      </c>
      <c r="AW38" s="50" t="s">
        <v>39</v>
      </c>
      <c r="AX38" s="50" t="s">
        <v>39</v>
      </c>
      <c r="AY38" s="50" t="s">
        <v>39</v>
      </c>
      <c r="AZ38" s="50" t="s">
        <v>39</v>
      </c>
      <c r="BA38" s="50" t="s">
        <v>39</v>
      </c>
      <c r="BB38" s="50" t="s">
        <v>39</v>
      </c>
      <c r="BC38" s="50" t="s">
        <v>39</v>
      </c>
      <c r="BD38" s="50" t="s">
        <v>39</v>
      </c>
      <c r="BE38" s="50" t="s">
        <v>39</v>
      </c>
      <c r="BF38" s="50" t="s">
        <v>39</v>
      </c>
      <c r="BG38" s="51" t="s">
        <v>39</v>
      </c>
      <c r="BH38" s="50" t="s">
        <v>39</v>
      </c>
      <c r="BI38" s="50" t="s">
        <v>39</v>
      </c>
      <c r="BJ38" s="50" t="s">
        <v>39</v>
      </c>
      <c r="BK38" s="52" t="s">
        <v>39</v>
      </c>
      <c r="BL38" s="52" t="s">
        <v>39</v>
      </c>
      <c r="BM38" s="52" t="s">
        <v>39</v>
      </c>
    </row>
    <row r="39" spans="1:65" ht="15.75">
      <c r="A39" s="1" t="s">
        <v>40</v>
      </c>
      <c r="B39" s="3">
        <v>138</v>
      </c>
      <c r="C39" s="3">
        <v>165</v>
      </c>
      <c r="D39" s="3">
        <v>182</v>
      </c>
      <c r="E39" s="3">
        <v>205</v>
      </c>
      <c r="F39" s="3">
        <v>216</v>
      </c>
      <c r="G39" s="3">
        <v>228</v>
      </c>
      <c r="H39" s="3">
        <v>236</v>
      </c>
      <c r="I39" s="3">
        <v>242</v>
      </c>
      <c r="J39" s="3">
        <v>254</v>
      </c>
      <c r="K39" s="3">
        <v>259</v>
      </c>
      <c r="L39" s="3">
        <v>275</v>
      </c>
      <c r="M39" s="3">
        <v>279</v>
      </c>
      <c r="N39" s="4">
        <v>288</v>
      </c>
      <c r="O39" s="3">
        <v>282</v>
      </c>
      <c r="P39" s="3">
        <v>274</v>
      </c>
      <c r="Q39" s="3">
        <v>259</v>
      </c>
      <c r="R39" s="3">
        <v>267</v>
      </c>
      <c r="S39" s="4">
        <v>273</v>
      </c>
      <c r="T39" s="4">
        <v>270</v>
      </c>
      <c r="U39" s="3">
        <v>268</v>
      </c>
      <c r="V39" s="3">
        <v>259</v>
      </c>
      <c r="W39" s="21">
        <v>254</v>
      </c>
      <c r="X39" s="21">
        <v>256</v>
      </c>
      <c r="Y39" s="21">
        <v>251</v>
      </c>
      <c r="Z39" s="36">
        <v>9</v>
      </c>
      <c r="AA39" s="37">
        <v>14</v>
      </c>
      <c r="AB39" s="37">
        <v>15</v>
      </c>
      <c r="AC39" s="37">
        <v>16</v>
      </c>
      <c r="AD39" s="37">
        <v>16</v>
      </c>
      <c r="AE39" s="40">
        <v>17</v>
      </c>
      <c r="AF39" s="40">
        <v>17</v>
      </c>
      <c r="AG39" s="40">
        <v>18</v>
      </c>
      <c r="AH39" s="40">
        <v>19</v>
      </c>
      <c r="AI39" s="41">
        <v>19</v>
      </c>
      <c r="AJ39" s="41">
        <v>19</v>
      </c>
      <c r="AK39" s="41">
        <v>19</v>
      </c>
      <c r="AL39" s="40">
        <v>20</v>
      </c>
      <c r="AM39" s="40">
        <v>20</v>
      </c>
      <c r="AN39" s="40">
        <v>20</v>
      </c>
      <c r="AO39" s="40">
        <v>20</v>
      </c>
      <c r="AP39" s="40">
        <v>20</v>
      </c>
      <c r="AQ39" s="42">
        <v>19</v>
      </c>
      <c r="AR39" s="44">
        <v>20</v>
      </c>
      <c r="AS39" s="69">
        <v>19</v>
      </c>
      <c r="AT39" s="50" t="s">
        <v>39</v>
      </c>
      <c r="AU39" s="50" t="s">
        <v>39</v>
      </c>
      <c r="AV39" s="50" t="s">
        <v>39</v>
      </c>
      <c r="AW39" s="50" t="s">
        <v>39</v>
      </c>
      <c r="AX39" s="50" t="s">
        <v>39</v>
      </c>
      <c r="AY39" s="50" t="s">
        <v>39</v>
      </c>
      <c r="AZ39" s="50" t="s">
        <v>39</v>
      </c>
      <c r="BA39" s="50" t="s">
        <v>39</v>
      </c>
      <c r="BB39" s="50" t="s">
        <v>39</v>
      </c>
      <c r="BC39" s="50" t="s">
        <v>39</v>
      </c>
      <c r="BD39" s="50" t="s">
        <v>39</v>
      </c>
      <c r="BE39" s="50" t="s">
        <v>39</v>
      </c>
      <c r="BF39" s="50" t="s">
        <v>39</v>
      </c>
      <c r="BG39" s="51" t="s">
        <v>39</v>
      </c>
      <c r="BH39" s="50" t="s">
        <v>39</v>
      </c>
      <c r="BI39" s="50" t="s">
        <v>39</v>
      </c>
      <c r="BJ39" s="50" t="s">
        <v>39</v>
      </c>
      <c r="BK39" s="52" t="s">
        <v>39</v>
      </c>
      <c r="BL39" s="52" t="s">
        <v>39</v>
      </c>
      <c r="BM39" s="52" t="s">
        <v>39</v>
      </c>
    </row>
    <row r="40" spans="2:65" ht="15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P40" s="3"/>
      <c r="U40" s="3"/>
      <c r="V40" s="3"/>
      <c r="W40" s="21"/>
      <c r="X40" s="21"/>
      <c r="Y40" s="21"/>
      <c r="Z40" s="36"/>
      <c r="AA40" s="37"/>
      <c r="AB40" s="37"/>
      <c r="AC40" s="37"/>
      <c r="AD40" s="37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9"/>
      <c r="AR40" s="39"/>
      <c r="AS40" s="67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53"/>
      <c r="BH40" s="38"/>
      <c r="BI40" s="38"/>
      <c r="BJ40" s="38"/>
      <c r="BK40" s="52"/>
      <c r="BL40" s="39"/>
      <c r="BM40" s="39"/>
    </row>
    <row r="41" spans="1:65" ht="15.75">
      <c r="A41" s="1" t="s">
        <v>41</v>
      </c>
      <c r="M41" s="3"/>
      <c r="U41" s="3"/>
      <c r="V41" s="3"/>
      <c r="W41" s="21"/>
      <c r="X41" s="21"/>
      <c r="Y41" s="21"/>
      <c r="Z41" s="12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9"/>
      <c r="AR41" s="39"/>
      <c r="AS41" s="67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53"/>
      <c r="BH41" s="38"/>
      <c r="BI41" s="38"/>
      <c r="BJ41" s="38"/>
      <c r="BK41" s="52"/>
      <c r="BL41" s="39"/>
      <c r="BM41" s="39"/>
    </row>
    <row r="42" spans="1:65" ht="15.75">
      <c r="A42" s="1" t="s">
        <v>42</v>
      </c>
      <c r="B42" s="3">
        <v>793</v>
      </c>
      <c r="C42" s="3">
        <v>803</v>
      </c>
      <c r="D42" s="3">
        <v>798</v>
      </c>
      <c r="E42" s="3">
        <v>785</v>
      </c>
      <c r="F42" s="3">
        <v>775</v>
      </c>
      <c r="G42" s="3">
        <v>779</v>
      </c>
      <c r="H42" s="3">
        <v>779</v>
      </c>
      <c r="I42" s="3">
        <v>764</v>
      </c>
      <c r="J42" s="3">
        <v>775</v>
      </c>
      <c r="K42" s="3">
        <v>774</v>
      </c>
      <c r="L42" s="3">
        <v>825</v>
      </c>
      <c r="M42" s="3">
        <v>810</v>
      </c>
      <c r="N42" s="4">
        <v>799</v>
      </c>
      <c r="O42" s="3">
        <v>775</v>
      </c>
      <c r="P42" s="3">
        <v>756</v>
      </c>
      <c r="Q42" s="3">
        <v>726</v>
      </c>
      <c r="R42" s="4">
        <v>736</v>
      </c>
      <c r="S42" s="4">
        <v>736</v>
      </c>
      <c r="T42" s="4">
        <v>734</v>
      </c>
      <c r="U42" s="3">
        <v>750</v>
      </c>
      <c r="V42" s="3">
        <v>757</v>
      </c>
      <c r="W42" s="21">
        <v>772</v>
      </c>
      <c r="X42" s="21">
        <v>788</v>
      </c>
      <c r="Y42" s="21">
        <v>790</v>
      </c>
      <c r="Z42" s="36">
        <v>51</v>
      </c>
      <c r="AA42" s="37">
        <v>49</v>
      </c>
      <c r="AB42" s="37">
        <v>49</v>
      </c>
      <c r="AC42" s="37">
        <v>49</v>
      </c>
      <c r="AD42" s="37">
        <v>49</v>
      </c>
      <c r="AE42" s="40">
        <v>49</v>
      </c>
      <c r="AF42" s="40">
        <v>51</v>
      </c>
      <c r="AG42" s="40">
        <v>52</v>
      </c>
      <c r="AH42" s="40">
        <v>52</v>
      </c>
      <c r="AI42" s="41">
        <v>52</v>
      </c>
      <c r="AJ42" s="41">
        <v>53</v>
      </c>
      <c r="AK42" s="41">
        <v>53</v>
      </c>
      <c r="AL42" s="40">
        <v>54</v>
      </c>
      <c r="AM42" s="40">
        <v>55</v>
      </c>
      <c r="AN42" s="40">
        <v>56</v>
      </c>
      <c r="AO42" s="40">
        <v>57</v>
      </c>
      <c r="AP42" s="40">
        <v>58</v>
      </c>
      <c r="AQ42" s="42">
        <v>59</v>
      </c>
      <c r="AR42" s="45">
        <f>X42/X$10*100</f>
        <v>60.94354215003867</v>
      </c>
      <c r="AS42" s="70">
        <v>61</v>
      </c>
      <c r="AT42" s="50" t="s">
        <v>39</v>
      </c>
      <c r="AU42" s="50" t="s">
        <v>39</v>
      </c>
      <c r="AV42" s="50" t="s">
        <v>39</v>
      </c>
      <c r="AW42" s="50" t="s">
        <v>39</v>
      </c>
      <c r="AX42" s="50" t="s">
        <v>39</v>
      </c>
      <c r="AY42" s="50" t="s">
        <v>39</v>
      </c>
      <c r="AZ42" s="50" t="s">
        <v>39</v>
      </c>
      <c r="BA42" s="50" t="s">
        <v>39</v>
      </c>
      <c r="BB42" s="50" t="s">
        <v>39</v>
      </c>
      <c r="BC42" s="50" t="s">
        <v>39</v>
      </c>
      <c r="BD42" s="50" t="s">
        <v>39</v>
      </c>
      <c r="BE42" s="50" t="s">
        <v>39</v>
      </c>
      <c r="BF42" s="50" t="s">
        <v>39</v>
      </c>
      <c r="BG42" s="51" t="s">
        <v>39</v>
      </c>
      <c r="BH42" s="50" t="s">
        <v>39</v>
      </c>
      <c r="BI42" s="50" t="s">
        <v>39</v>
      </c>
      <c r="BJ42" s="50" t="s">
        <v>39</v>
      </c>
      <c r="BK42" s="52" t="s">
        <v>39</v>
      </c>
      <c r="BL42" s="52" t="s">
        <v>39</v>
      </c>
      <c r="BM42" s="52" t="s">
        <v>39</v>
      </c>
    </row>
    <row r="43" spans="1:65" ht="15.75">
      <c r="A43" s="1" t="s">
        <v>43</v>
      </c>
      <c r="B43" s="3">
        <v>413</v>
      </c>
      <c r="C43" s="3">
        <v>420</v>
      </c>
      <c r="D43" s="3">
        <v>416</v>
      </c>
      <c r="E43" s="3">
        <v>420</v>
      </c>
      <c r="F43" s="3">
        <v>422</v>
      </c>
      <c r="G43" s="3">
        <v>425</v>
      </c>
      <c r="H43" s="3">
        <v>416</v>
      </c>
      <c r="I43" s="3">
        <v>415</v>
      </c>
      <c r="J43" s="3">
        <v>422</v>
      </c>
      <c r="K43" s="3">
        <v>412</v>
      </c>
      <c r="L43" s="3">
        <v>416</v>
      </c>
      <c r="M43" s="3">
        <v>397</v>
      </c>
      <c r="N43" s="4">
        <v>378</v>
      </c>
      <c r="O43" s="3">
        <v>369</v>
      </c>
      <c r="P43" s="3">
        <v>337</v>
      </c>
      <c r="Q43" s="3">
        <v>316</v>
      </c>
      <c r="R43" s="4">
        <v>308</v>
      </c>
      <c r="S43" s="4">
        <v>294</v>
      </c>
      <c r="T43" s="4">
        <v>284</v>
      </c>
      <c r="U43" s="3">
        <v>272</v>
      </c>
      <c r="V43" s="3">
        <v>266</v>
      </c>
      <c r="W43" s="21">
        <v>251</v>
      </c>
      <c r="X43" s="21">
        <v>238</v>
      </c>
      <c r="Y43" s="21">
        <v>230</v>
      </c>
      <c r="Z43" s="36">
        <v>27</v>
      </c>
      <c r="AA43" s="37">
        <v>27</v>
      </c>
      <c r="AB43" s="37">
        <v>26</v>
      </c>
      <c r="AC43" s="37">
        <v>27</v>
      </c>
      <c r="AD43" s="37">
        <v>27</v>
      </c>
      <c r="AE43" s="40">
        <v>26</v>
      </c>
      <c r="AF43" s="40">
        <v>26</v>
      </c>
      <c r="AG43" s="40">
        <v>26</v>
      </c>
      <c r="AH43" s="40">
        <v>25</v>
      </c>
      <c r="AI43" s="41">
        <v>25</v>
      </c>
      <c r="AJ43" s="41">
        <v>24</v>
      </c>
      <c r="AK43" s="41">
        <v>23</v>
      </c>
      <c r="AL43" s="40">
        <v>23</v>
      </c>
      <c r="AM43" s="40">
        <v>22</v>
      </c>
      <c r="AN43" s="40">
        <v>22</v>
      </c>
      <c r="AO43" s="40">
        <v>21</v>
      </c>
      <c r="AP43" s="40">
        <v>20</v>
      </c>
      <c r="AQ43" s="42">
        <v>19</v>
      </c>
      <c r="AR43" s="45">
        <f>X43/X$10*100</f>
        <v>18.40680587780356</v>
      </c>
      <c r="AS43" s="70">
        <v>18</v>
      </c>
      <c r="AT43" s="50" t="s">
        <v>39</v>
      </c>
      <c r="AU43" s="50" t="s">
        <v>39</v>
      </c>
      <c r="AV43" s="50" t="s">
        <v>39</v>
      </c>
      <c r="AW43" s="50" t="s">
        <v>39</v>
      </c>
      <c r="AX43" s="50" t="s">
        <v>39</v>
      </c>
      <c r="AY43" s="50" t="s">
        <v>39</v>
      </c>
      <c r="AZ43" s="50" t="s">
        <v>39</v>
      </c>
      <c r="BA43" s="50" t="s">
        <v>39</v>
      </c>
      <c r="BB43" s="50" t="s">
        <v>39</v>
      </c>
      <c r="BC43" s="50" t="s">
        <v>39</v>
      </c>
      <c r="BD43" s="50" t="s">
        <v>39</v>
      </c>
      <c r="BE43" s="50" t="s">
        <v>39</v>
      </c>
      <c r="BF43" s="50" t="s">
        <v>39</v>
      </c>
      <c r="BG43" s="51" t="s">
        <v>39</v>
      </c>
      <c r="BH43" s="50" t="s">
        <v>39</v>
      </c>
      <c r="BI43" s="50" t="s">
        <v>39</v>
      </c>
      <c r="BJ43" s="50" t="s">
        <v>39</v>
      </c>
      <c r="BK43" s="52" t="s">
        <v>39</v>
      </c>
      <c r="BL43" s="52" t="s">
        <v>39</v>
      </c>
      <c r="BM43" s="52" t="s">
        <v>39</v>
      </c>
    </row>
    <row r="44" spans="1:65" ht="15.75">
      <c r="A44" s="1" t="s">
        <v>44</v>
      </c>
      <c r="B44" s="3">
        <v>200</v>
      </c>
      <c r="C44" s="3">
        <v>202</v>
      </c>
      <c r="D44" s="3">
        <v>203</v>
      </c>
      <c r="E44" s="3">
        <v>208</v>
      </c>
      <c r="F44" s="3">
        <v>212</v>
      </c>
      <c r="G44" s="3">
        <v>211</v>
      </c>
      <c r="H44" s="3">
        <v>206</v>
      </c>
      <c r="I44" s="3">
        <v>207</v>
      </c>
      <c r="J44" s="3">
        <v>210</v>
      </c>
      <c r="K44" s="3">
        <v>204</v>
      </c>
      <c r="L44" s="3">
        <v>195</v>
      </c>
      <c r="M44" s="3">
        <v>186</v>
      </c>
      <c r="N44" s="4">
        <v>182</v>
      </c>
      <c r="O44" s="3">
        <v>180</v>
      </c>
      <c r="P44" s="3">
        <v>160</v>
      </c>
      <c r="Q44" s="3">
        <v>152</v>
      </c>
      <c r="R44" s="4">
        <v>153</v>
      </c>
      <c r="S44" s="4">
        <v>147</v>
      </c>
      <c r="T44" s="4">
        <v>146</v>
      </c>
      <c r="U44" s="3">
        <v>139</v>
      </c>
      <c r="V44" s="3">
        <v>138</v>
      </c>
      <c r="W44" s="21">
        <v>132</v>
      </c>
      <c r="X44" s="21">
        <v>124</v>
      </c>
      <c r="Y44" s="21">
        <v>124</v>
      </c>
      <c r="Z44" s="36">
        <v>13</v>
      </c>
      <c r="AA44" s="37">
        <v>13</v>
      </c>
      <c r="AB44" s="37">
        <v>13</v>
      </c>
      <c r="AC44" s="37">
        <v>13</v>
      </c>
      <c r="AD44" s="37">
        <v>13</v>
      </c>
      <c r="AE44" s="40">
        <v>13</v>
      </c>
      <c r="AF44" s="40">
        <v>12</v>
      </c>
      <c r="AG44" s="40">
        <v>12</v>
      </c>
      <c r="AH44" s="40">
        <v>12</v>
      </c>
      <c r="AI44" s="41">
        <v>12</v>
      </c>
      <c r="AJ44" s="41">
        <v>11</v>
      </c>
      <c r="AK44" s="41">
        <v>11</v>
      </c>
      <c r="AL44" s="40">
        <v>11</v>
      </c>
      <c r="AM44" s="40">
        <v>11</v>
      </c>
      <c r="AN44" s="40">
        <v>11</v>
      </c>
      <c r="AO44" s="40">
        <v>11</v>
      </c>
      <c r="AP44" s="40">
        <v>11</v>
      </c>
      <c r="AQ44" s="42">
        <v>10</v>
      </c>
      <c r="AR44" s="45">
        <f>X44/X$10*100</f>
        <v>9.590100541376643</v>
      </c>
      <c r="AS44" s="70">
        <v>10</v>
      </c>
      <c r="AT44" s="50" t="s">
        <v>39</v>
      </c>
      <c r="AU44" s="50" t="s">
        <v>39</v>
      </c>
      <c r="AV44" s="50" t="s">
        <v>39</v>
      </c>
      <c r="AW44" s="50" t="s">
        <v>39</v>
      </c>
      <c r="AX44" s="50" t="s">
        <v>39</v>
      </c>
      <c r="AY44" s="50" t="s">
        <v>39</v>
      </c>
      <c r="AZ44" s="50" t="s">
        <v>39</v>
      </c>
      <c r="BA44" s="50" t="s">
        <v>39</v>
      </c>
      <c r="BB44" s="50" t="s">
        <v>39</v>
      </c>
      <c r="BC44" s="50" t="s">
        <v>39</v>
      </c>
      <c r="BD44" s="50" t="s">
        <v>39</v>
      </c>
      <c r="BE44" s="50" t="s">
        <v>39</v>
      </c>
      <c r="BF44" s="50" t="s">
        <v>39</v>
      </c>
      <c r="BG44" s="51" t="s">
        <v>39</v>
      </c>
      <c r="BH44" s="50" t="s">
        <v>39</v>
      </c>
      <c r="BI44" s="50" t="s">
        <v>39</v>
      </c>
      <c r="BJ44" s="50" t="s">
        <v>39</v>
      </c>
      <c r="BK44" s="52" t="s">
        <v>39</v>
      </c>
      <c r="BL44" s="52" t="s">
        <v>39</v>
      </c>
      <c r="BM44" s="52" t="s">
        <v>39</v>
      </c>
    </row>
    <row r="45" spans="1:65" ht="15.75">
      <c r="A45" s="1" t="s">
        <v>45</v>
      </c>
      <c r="B45" s="3">
        <v>148</v>
      </c>
      <c r="C45" s="3">
        <v>153</v>
      </c>
      <c r="D45" s="3">
        <v>157</v>
      </c>
      <c r="E45" s="3">
        <v>162</v>
      </c>
      <c r="F45" s="3">
        <v>169</v>
      </c>
      <c r="G45" s="3">
        <v>173</v>
      </c>
      <c r="H45" s="3">
        <v>173</v>
      </c>
      <c r="I45" s="3">
        <v>173</v>
      </c>
      <c r="J45" s="3">
        <v>184</v>
      </c>
      <c r="K45" s="3">
        <v>177</v>
      </c>
      <c r="L45" s="3">
        <v>173</v>
      </c>
      <c r="M45" s="3">
        <v>164</v>
      </c>
      <c r="N45" s="4">
        <v>171</v>
      </c>
      <c r="O45" s="3">
        <v>171</v>
      </c>
      <c r="P45" s="3">
        <v>171</v>
      </c>
      <c r="Q45" s="3">
        <v>165</v>
      </c>
      <c r="R45" s="4">
        <v>163</v>
      </c>
      <c r="S45" s="4">
        <v>158</v>
      </c>
      <c r="T45" s="4">
        <v>155</v>
      </c>
      <c r="U45" s="3">
        <v>154</v>
      </c>
      <c r="V45" s="3">
        <v>153</v>
      </c>
      <c r="W45" s="21">
        <v>147</v>
      </c>
      <c r="X45" s="21">
        <v>143</v>
      </c>
      <c r="Y45" s="21">
        <v>143</v>
      </c>
      <c r="Z45" s="36">
        <v>10</v>
      </c>
      <c r="AA45" s="37">
        <v>11</v>
      </c>
      <c r="AB45" s="37">
        <v>11</v>
      </c>
      <c r="AC45" s="37">
        <v>11</v>
      </c>
      <c r="AD45" s="37">
        <v>12</v>
      </c>
      <c r="AE45" s="40">
        <v>11</v>
      </c>
      <c r="AF45" s="40">
        <v>11</v>
      </c>
      <c r="AG45" s="40">
        <v>11</v>
      </c>
      <c r="AH45" s="40">
        <v>11</v>
      </c>
      <c r="AI45" s="41">
        <v>11</v>
      </c>
      <c r="AJ45" s="41">
        <v>12</v>
      </c>
      <c r="AK45" s="41">
        <v>12</v>
      </c>
      <c r="AL45" s="40">
        <v>12</v>
      </c>
      <c r="AM45" s="40">
        <v>12</v>
      </c>
      <c r="AN45" s="40">
        <v>12</v>
      </c>
      <c r="AO45" s="40">
        <v>12</v>
      </c>
      <c r="AP45" s="40">
        <v>12</v>
      </c>
      <c r="AQ45" s="42">
        <v>11</v>
      </c>
      <c r="AR45" s="45">
        <f>X45/X$10*100</f>
        <v>11.059551430781129</v>
      </c>
      <c r="AS45" s="70">
        <v>11</v>
      </c>
      <c r="AT45" s="50" t="s">
        <v>39</v>
      </c>
      <c r="AU45" s="50" t="s">
        <v>39</v>
      </c>
      <c r="AV45" s="50" t="s">
        <v>39</v>
      </c>
      <c r="AW45" s="50" t="s">
        <v>39</v>
      </c>
      <c r="AX45" s="50" t="s">
        <v>39</v>
      </c>
      <c r="AY45" s="50" t="s">
        <v>39</v>
      </c>
      <c r="AZ45" s="50" t="s">
        <v>39</v>
      </c>
      <c r="BA45" s="50" t="s">
        <v>39</v>
      </c>
      <c r="BB45" s="50" t="s">
        <v>39</v>
      </c>
      <c r="BC45" s="50" t="s">
        <v>39</v>
      </c>
      <c r="BD45" s="50" t="s">
        <v>39</v>
      </c>
      <c r="BE45" s="50" t="s">
        <v>39</v>
      </c>
      <c r="BF45" s="50" t="s">
        <v>39</v>
      </c>
      <c r="BG45" s="51" t="s">
        <v>39</v>
      </c>
      <c r="BH45" s="50" t="s">
        <v>39</v>
      </c>
      <c r="BI45" s="50" t="s">
        <v>39</v>
      </c>
      <c r="BJ45" s="50" t="s">
        <v>39</v>
      </c>
      <c r="BK45" s="52" t="s">
        <v>39</v>
      </c>
      <c r="BL45" s="52" t="s">
        <v>39</v>
      </c>
      <c r="BM45" s="52" t="s">
        <v>39</v>
      </c>
    </row>
    <row r="46" spans="1:65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3"/>
      <c r="X46" s="23"/>
      <c r="Y46" s="23"/>
      <c r="Z46" s="13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19"/>
      <c r="AR46" s="19"/>
      <c r="AS46" s="65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9"/>
      <c r="BK46" s="9"/>
      <c r="BL46" s="59"/>
      <c r="BM46" s="59"/>
    </row>
    <row r="47" spans="15:25" ht="15.75">
      <c r="O47" s="3"/>
      <c r="P47" s="3"/>
      <c r="Q47" s="3"/>
      <c r="R47" s="3"/>
      <c r="S47" s="3"/>
      <c r="T47" s="3"/>
      <c r="U47" s="3"/>
      <c r="V47" s="3"/>
      <c r="W47" s="21"/>
      <c r="X47" s="21"/>
      <c r="Y47" s="21"/>
    </row>
    <row r="48" s="17" customFormat="1" ht="47.25">
      <c r="A48" s="71" t="s">
        <v>57</v>
      </c>
    </row>
    <row r="49" s="17" customFormat="1" ht="63">
      <c r="A49" s="72" t="s">
        <v>58</v>
      </c>
    </row>
    <row r="50" ht="31.5">
      <c r="A50" s="73" t="s">
        <v>59</v>
      </c>
    </row>
    <row r="51" ht="15.75">
      <c r="A51" s="1"/>
    </row>
    <row r="52" ht="15.75">
      <c r="A52" s="1"/>
    </row>
    <row r="54" ht="129" customHeight="1"/>
    <row r="56" ht="15.75">
      <c r="A56" s="1"/>
    </row>
    <row r="57" ht="15.75">
      <c r="A57" s="1"/>
    </row>
    <row r="58" ht="15.75">
      <c r="A58" s="1"/>
    </row>
    <row r="60" spans="1:32" ht="15.75">
      <c r="A60" s="55"/>
      <c r="B60" s="54"/>
      <c r="C60" s="54"/>
      <c r="D60" s="54"/>
      <c r="E60" s="54"/>
      <c r="F60" s="54"/>
      <c r="G60" s="56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</row>
    <row r="62" spans="1:7" ht="15.75">
      <c r="A62" s="1"/>
      <c r="G62" s="1"/>
    </row>
    <row r="63" ht="15.75">
      <c r="A63" s="1"/>
    </row>
    <row r="65" ht="15.75">
      <c r="A65" s="1"/>
    </row>
    <row r="66" ht="15.75">
      <c r="A66" s="1"/>
    </row>
    <row r="67" ht="15.75">
      <c r="A67" s="1"/>
    </row>
  </sheetData>
  <mergeCells count="6">
    <mergeCell ref="AT5:BB6"/>
    <mergeCell ref="BC5:BM6"/>
    <mergeCell ref="B5:N6"/>
    <mergeCell ref="O5:Y6"/>
    <mergeCell ref="Z5:AJ6"/>
    <mergeCell ref="AK5:AS6"/>
  </mergeCells>
  <hyperlinks>
    <hyperlink ref="A49" r:id="rId1" display="http://www.guttmacher.org/pubs/2005/05/18/ab_incidence.pdf"/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63" r:id="rId2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43" t="s">
        <v>54</v>
      </c>
    </row>
    <row r="3" ht="15.75">
      <c r="A3" s="10" t="s">
        <v>60</v>
      </c>
    </row>
    <row r="5" ht="15.75">
      <c r="A5" t="s">
        <v>61</v>
      </c>
    </row>
    <row r="6" ht="16.5">
      <c r="A6" s="1" t="s">
        <v>56</v>
      </c>
    </row>
    <row r="7" ht="15.75">
      <c r="A7" s="1" t="s">
        <v>0</v>
      </c>
    </row>
    <row r="8" ht="15.75">
      <c r="A8" s="1" t="s">
        <v>1</v>
      </c>
    </row>
    <row r="9" ht="15.75">
      <c r="A9" s="1" t="s">
        <v>55</v>
      </c>
    </row>
    <row r="11" ht="15.75">
      <c r="A11" s="1" t="s">
        <v>52</v>
      </c>
    </row>
    <row r="12" ht="15.75">
      <c r="A12" s="1" t="s">
        <v>53</v>
      </c>
    </row>
    <row r="14" ht="15.75">
      <c r="A14" s="1" t="s">
        <v>49</v>
      </c>
    </row>
    <row r="15" ht="15.75">
      <c r="A15" s="1" t="s">
        <v>46</v>
      </c>
    </row>
    <row r="16" ht="15.75">
      <c r="A16" s="1" t="s">
        <v>47</v>
      </c>
    </row>
    <row r="17" ht="15.75">
      <c r="A17" s="1" t="s">
        <v>48</v>
      </c>
    </row>
    <row r="19" ht="15.75">
      <c r="A19" s="60" t="s">
        <v>57</v>
      </c>
    </row>
    <row r="20" ht="15.75">
      <c r="A20" s="61" t="s">
        <v>58</v>
      </c>
    </row>
    <row r="21" ht="15.75">
      <c r="A21" s="1" t="s">
        <v>59</v>
      </c>
    </row>
    <row r="23" ht="15.75">
      <c r="A23" s="1" t="s">
        <v>64</v>
      </c>
    </row>
    <row r="24" ht="15.75">
      <c r="A24" s="10" t="s">
        <v>50</v>
      </c>
    </row>
  </sheetData>
  <hyperlinks>
    <hyperlink ref="A3" location="Data!A1" display="Back to data"/>
    <hyperlink ref="A20" r:id="rId1" display="http://www.guttmacher.org/pubs/2005/05/18/ab_incidence.pdf"/>
    <hyperlink ref="A24" r:id="rId2" display="http://www.agi-usa.org/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Abortions by Selected Characteristics</dc:title>
  <dc:subject/>
  <dc:creator>U.S. Census Bureau</dc:creator>
  <cp:keywords/>
  <dc:description/>
  <cp:lastModifiedBy>selln001</cp:lastModifiedBy>
  <cp:lastPrinted>2007-06-20T18:07:59Z</cp:lastPrinted>
  <dcterms:created xsi:type="dcterms:W3CDTF">2006-03-30T16:14:02Z</dcterms:created>
  <dcterms:modified xsi:type="dcterms:W3CDTF">2007-10-23T12:21:45Z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