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5" windowWidth="12120" windowHeight="9120" activeTab="0"/>
  </bookViews>
  <sheets>
    <sheet name="DATA" sheetId="1" r:id="rId1"/>
    <sheet name="Notes" sheetId="2" r:id="rId2"/>
  </sheets>
  <definedNames>
    <definedName name="_xlnm.Print_Area" localSheetId="0">'DATA'!$B$1:$M$74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<sst xmlns="http://schemas.openxmlformats.org/spreadsheetml/2006/main" count="539" uniqueCount="508">
  <si>
    <t>NOTE: FOR 1997, SURVEY FORMS THAT COLLECT DATA ON FOREIGN DIRECT INVESTMENT IN THE</t>
  </si>
  <si>
    <t>UNITED STATES WERE REDESIGNED AND, FOR GROSS BOOK VALUE OF PROPERTY, PLANT, AND</t>
  </si>
  <si>
    <t>EQUIPMENT, AN "UNSPECIFIED" LINE WAS ADDED TO THE STATE BREAKDOWN.  THIS LINE COVERS</t>
  </si>
  <si>
    <t>PROPERTY, PLANT, AND EQUIPMENT NOT LOCATED IN A PARTICULAR STATE, INCLUDING AIRCRAFT,</t>
  </si>
  <si>
    <t>RAILROAD ROLLING STOCK, SATELLITES, UNDERSEA CABLE, AND TRUCKS ENGAGED IN INTERSTATE</t>
  </si>
  <si>
    <t>TRANSPORTATION.</t>
  </si>
  <si>
    <t xml:space="preserve">[A U.S. affiliate is a U.S. business enterprise in which one foreign </t>
  </si>
  <si>
    <t>owner (individual, branch, partnership, association, trust, corporation,</t>
  </si>
  <si>
    <t>or government) has a direct or indirect voting interest of 10 percent or</t>
  </si>
  <si>
    <t>more. Universe estimates based on a sample survey of nonbank affiliates</t>
  </si>
  <si>
    <t>Total employment</t>
  </si>
  <si>
    <t>(1,000)</t>
  </si>
  <si>
    <t>(X)</t>
  </si>
  <si>
    <t>US</t>
  </si>
  <si>
    <t>00000</t>
  </si>
  <si>
    <t>00</t>
  </si>
  <si>
    <t xml:space="preserve">Alabama </t>
  </si>
  <si>
    <t>AL</t>
  </si>
  <si>
    <t>01000</t>
  </si>
  <si>
    <t>01</t>
  </si>
  <si>
    <t xml:space="preserve">Alaska </t>
  </si>
  <si>
    <t>AK</t>
  </si>
  <si>
    <t>02000</t>
  </si>
  <si>
    <t>02</t>
  </si>
  <si>
    <t>(D)</t>
  </si>
  <si>
    <t xml:space="preserve">Arizona </t>
  </si>
  <si>
    <t>AZ</t>
  </si>
  <si>
    <t>04000</t>
  </si>
  <si>
    <t>04</t>
  </si>
  <si>
    <t xml:space="preserve">Arkansas </t>
  </si>
  <si>
    <t>AR</t>
  </si>
  <si>
    <t>05000</t>
  </si>
  <si>
    <t>05</t>
  </si>
  <si>
    <t xml:space="preserve">California </t>
  </si>
  <si>
    <t>CA</t>
  </si>
  <si>
    <t>06000</t>
  </si>
  <si>
    <t>06</t>
  </si>
  <si>
    <t xml:space="preserve">Colorado </t>
  </si>
  <si>
    <t>CO</t>
  </si>
  <si>
    <t>08000</t>
  </si>
  <si>
    <t>08</t>
  </si>
  <si>
    <t xml:space="preserve">Connecticut </t>
  </si>
  <si>
    <t>CT</t>
  </si>
  <si>
    <t>09000</t>
  </si>
  <si>
    <t>09</t>
  </si>
  <si>
    <t>Delaware</t>
  </si>
  <si>
    <t>DE</t>
  </si>
  <si>
    <t>10000</t>
  </si>
  <si>
    <t>10</t>
  </si>
  <si>
    <t xml:space="preserve">District of Columbia </t>
  </si>
  <si>
    <t>DC</t>
  </si>
  <si>
    <t>11000</t>
  </si>
  <si>
    <t>11</t>
  </si>
  <si>
    <t xml:space="preserve">Florida </t>
  </si>
  <si>
    <t>FL</t>
  </si>
  <si>
    <t>12000</t>
  </si>
  <si>
    <t>12</t>
  </si>
  <si>
    <t xml:space="preserve">Georgia </t>
  </si>
  <si>
    <t>GA</t>
  </si>
  <si>
    <t>13000</t>
  </si>
  <si>
    <t>13</t>
  </si>
  <si>
    <t xml:space="preserve">Hawaii </t>
  </si>
  <si>
    <t>HI</t>
  </si>
  <si>
    <t>15000</t>
  </si>
  <si>
    <t>15</t>
  </si>
  <si>
    <t xml:space="preserve">Idaho </t>
  </si>
  <si>
    <t>ID</t>
  </si>
  <si>
    <t>16000</t>
  </si>
  <si>
    <t>16</t>
  </si>
  <si>
    <t xml:space="preserve">Illinois </t>
  </si>
  <si>
    <t>IL</t>
  </si>
  <si>
    <t>17000</t>
  </si>
  <si>
    <t>17</t>
  </si>
  <si>
    <t xml:space="preserve">Indiana </t>
  </si>
  <si>
    <t>IN</t>
  </si>
  <si>
    <t>18000</t>
  </si>
  <si>
    <t>18</t>
  </si>
  <si>
    <t xml:space="preserve">Iowa </t>
  </si>
  <si>
    <t>IA</t>
  </si>
  <si>
    <t>19000</t>
  </si>
  <si>
    <t>19</t>
  </si>
  <si>
    <t xml:space="preserve">Kansas </t>
  </si>
  <si>
    <t>KS</t>
  </si>
  <si>
    <t>20000</t>
  </si>
  <si>
    <t>20</t>
  </si>
  <si>
    <t xml:space="preserve">Kentucky </t>
  </si>
  <si>
    <t>KY</t>
  </si>
  <si>
    <t>21000</t>
  </si>
  <si>
    <t>21</t>
  </si>
  <si>
    <t xml:space="preserve">Louisiana </t>
  </si>
  <si>
    <t>LA</t>
  </si>
  <si>
    <t>22000</t>
  </si>
  <si>
    <t>22</t>
  </si>
  <si>
    <t xml:space="preserve">Maine </t>
  </si>
  <si>
    <t>ME</t>
  </si>
  <si>
    <t>23000</t>
  </si>
  <si>
    <t>23</t>
  </si>
  <si>
    <t xml:space="preserve">Maryland </t>
  </si>
  <si>
    <t>MD</t>
  </si>
  <si>
    <t>24000</t>
  </si>
  <si>
    <t>24</t>
  </si>
  <si>
    <t xml:space="preserve">Massachusetts </t>
  </si>
  <si>
    <t>MA</t>
  </si>
  <si>
    <t>25000</t>
  </si>
  <si>
    <t>25</t>
  </si>
  <si>
    <t xml:space="preserve">Michigan </t>
  </si>
  <si>
    <t>MI</t>
  </si>
  <si>
    <t>26000</t>
  </si>
  <si>
    <t>26</t>
  </si>
  <si>
    <t xml:space="preserve">Minnesota </t>
  </si>
  <si>
    <t>MN</t>
  </si>
  <si>
    <t>27000</t>
  </si>
  <si>
    <t>27</t>
  </si>
  <si>
    <t xml:space="preserve">Mississippi </t>
  </si>
  <si>
    <t>MS</t>
  </si>
  <si>
    <t>28000</t>
  </si>
  <si>
    <t>28</t>
  </si>
  <si>
    <t xml:space="preserve">Missouri </t>
  </si>
  <si>
    <t>MO</t>
  </si>
  <si>
    <t>29000</t>
  </si>
  <si>
    <t>29</t>
  </si>
  <si>
    <t xml:space="preserve">Montana </t>
  </si>
  <si>
    <t>MT</t>
  </si>
  <si>
    <t>30000</t>
  </si>
  <si>
    <t>30</t>
  </si>
  <si>
    <t xml:space="preserve">Nebraska </t>
  </si>
  <si>
    <t>NE</t>
  </si>
  <si>
    <t>31000</t>
  </si>
  <si>
    <t>31</t>
  </si>
  <si>
    <t xml:space="preserve">Nevada </t>
  </si>
  <si>
    <t>NV</t>
  </si>
  <si>
    <t>32000</t>
  </si>
  <si>
    <t>32</t>
  </si>
  <si>
    <t xml:space="preserve">New Hampshire </t>
  </si>
  <si>
    <t>NH</t>
  </si>
  <si>
    <t>33000</t>
  </si>
  <si>
    <t>33</t>
  </si>
  <si>
    <t xml:space="preserve">New Jersey </t>
  </si>
  <si>
    <t>NJ</t>
  </si>
  <si>
    <t>34000</t>
  </si>
  <si>
    <t>34</t>
  </si>
  <si>
    <t xml:space="preserve">New Mexico </t>
  </si>
  <si>
    <t>NM</t>
  </si>
  <si>
    <t>35000</t>
  </si>
  <si>
    <t>35</t>
  </si>
  <si>
    <t xml:space="preserve">New York </t>
  </si>
  <si>
    <t>NY</t>
  </si>
  <si>
    <t>36000</t>
  </si>
  <si>
    <t>36</t>
  </si>
  <si>
    <t xml:space="preserve">North Carolina </t>
  </si>
  <si>
    <t>NC</t>
  </si>
  <si>
    <t>37000</t>
  </si>
  <si>
    <t>37</t>
  </si>
  <si>
    <t xml:space="preserve">North Dakota </t>
  </si>
  <si>
    <t>ND</t>
  </si>
  <si>
    <t>38000</t>
  </si>
  <si>
    <t>38</t>
  </si>
  <si>
    <t xml:space="preserve">Ohio </t>
  </si>
  <si>
    <t>OH</t>
  </si>
  <si>
    <t>39000</t>
  </si>
  <si>
    <t>39</t>
  </si>
  <si>
    <t xml:space="preserve">Oklahoma </t>
  </si>
  <si>
    <t>OK</t>
  </si>
  <si>
    <t>40000</t>
  </si>
  <si>
    <t>40</t>
  </si>
  <si>
    <t xml:space="preserve">Oregon </t>
  </si>
  <si>
    <t>OR</t>
  </si>
  <si>
    <t>41000</t>
  </si>
  <si>
    <t>41</t>
  </si>
  <si>
    <t xml:space="preserve">Pennsylvania </t>
  </si>
  <si>
    <t>PA</t>
  </si>
  <si>
    <t>42000</t>
  </si>
  <si>
    <t>42</t>
  </si>
  <si>
    <t xml:space="preserve">Rhode Island </t>
  </si>
  <si>
    <t>RI</t>
  </si>
  <si>
    <t>44000</t>
  </si>
  <si>
    <t>44</t>
  </si>
  <si>
    <t xml:space="preserve">South Carolina </t>
  </si>
  <si>
    <t>SC</t>
  </si>
  <si>
    <t>45000</t>
  </si>
  <si>
    <t>45</t>
  </si>
  <si>
    <t xml:space="preserve">South Dakota </t>
  </si>
  <si>
    <t>SD</t>
  </si>
  <si>
    <t>46000</t>
  </si>
  <si>
    <t>46</t>
  </si>
  <si>
    <t xml:space="preserve">Tennessee </t>
  </si>
  <si>
    <t>TN</t>
  </si>
  <si>
    <t>47000</t>
  </si>
  <si>
    <t>47</t>
  </si>
  <si>
    <t xml:space="preserve">Texas </t>
  </si>
  <si>
    <t>TX</t>
  </si>
  <si>
    <t>48000</t>
  </si>
  <si>
    <t>48</t>
  </si>
  <si>
    <t xml:space="preserve">Utah </t>
  </si>
  <si>
    <t>UT</t>
  </si>
  <si>
    <t>49000</t>
  </si>
  <si>
    <t>49</t>
  </si>
  <si>
    <t xml:space="preserve">Vermont </t>
  </si>
  <si>
    <t>VT</t>
  </si>
  <si>
    <t>50000</t>
  </si>
  <si>
    <t>50</t>
  </si>
  <si>
    <t xml:space="preserve">Virginia </t>
  </si>
  <si>
    <t>VA</t>
  </si>
  <si>
    <t>51000</t>
  </si>
  <si>
    <t>51</t>
  </si>
  <si>
    <t xml:space="preserve">Washington </t>
  </si>
  <si>
    <t>WA</t>
  </si>
  <si>
    <t>53000</t>
  </si>
  <si>
    <t>53</t>
  </si>
  <si>
    <t xml:space="preserve">West Virginia </t>
  </si>
  <si>
    <t>WV</t>
  </si>
  <si>
    <t>54000</t>
  </si>
  <si>
    <t>54</t>
  </si>
  <si>
    <t xml:space="preserve">Wisconsin </t>
  </si>
  <si>
    <t>WI</t>
  </si>
  <si>
    <t>55000</t>
  </si>
  <si>
    <t>55</t>
  </si>
  <si>
    <t xml:space="preserve">Wyoming </t>
  </si>
  <si>
    <t>WY</t>
  </si>
  <si>
    <t>56000</t>
  </si>
  <si>
    <t>56</t>
  </si>
  <si>
    <t xml:space="preserve">Puerto Rico </t>
  </si>
  <si>
    <t>(NA)</t>
  </si>
  <si>
    <t>Other territories and offshore</t>
  </si>
  <si>
    <t xml:space="preserve">Foreign </t>
  </si>
  <si>
    <t>SYMBOLS</t>
  </si>
  <si>
    <t>NA Not available.</t>
  </si>
  <si>
    <t>D Withheld to avoid disclosure of data of individual companies.</t>
  </si>
  <si>
    <t>FOOTNOTE</t>
  </si>
  <si>
    <t>railroad rolling stock, satellites, undersea cable, and trucks engaged in interstate transportation.</t>
  </si>
  <si>
    <t xml:space="preserve">Source: U.S. Bureau of Economic Analysis, </t>
  </si>
  <si>
    <t>Foreign Direct Investment in the United States, Operations of U.S. Affiliates of Foreign Companies, annual</t>
  </si>
  <si>
    <t>State and other area</t>
  </si>
  <si>
    <t>Key Terms</t>
  </si>
  <si>
    <r>
      <t>Direct investment</t>
    </r>
    <r>
      <rPr>
        <sz val="12"/>
        <rFont val="Courier New"/>
        <family val="3"/>
      </rPr>
      <t>. Investment in which a resident of one country</t>
    </r>
  </si>
  <si>
    <t>obtains a lasting interest in, and a degree of influence over the management</t>
  </si>
  <si>
    <t>of, a business enterprise in another country. In the United</t>
  </si>
  <si>
    <t>States, the criterion used to distinguish direct investment from other</t>
  </si>
  <si>
    <t>types of investment is ownership of at least 10 percent of the voting</t>
  </si>
  <si>
    <t>securities of an incorporated business enterprise or the equivalent</t>
  </si>
  <si>
    <t>interest in an unincorporated business enterprise.</t>
  </si>
  <si>
    <r>
      <t>U.S. direct investment abroad (USDIA)</t>
    </r>
    <r>
      <rPr>
        <sz val="12"/>
        <rFont val="Courier New"/>
        <family val="3"/>
      </rPr>
      <t>. The ownership or control,</t>
    </r>
  </si>
  <si>
    <t>directly or indirectly, by one U.S. resident of 10 percent or more</t>
  </si>
  <si>
    <t>of the voting securities of an incorporated foreign business enterprise</t>
  </si>
  <si>
    <t>or the equivalent interest in an unincorporated foreign business</t>
  </si>
  <si>
    <t>enterprise.</t>
  </si>
  <si>
    <r>
      <t>Foreign direct investment in the United States (FDIUS)</t>
    </r>
    <r>
      <rPr>
        <sz val="12"/>
        <rFont val="Courier New"/>
        <family val="3"/>
      </rPr>
      <t>. The ownership</t>
    </r>
  </si>
  <si>
    <t>or control, directly or indirectly, by one foreign resident of</t>
  </si>
  <si>
    <t>10 percent or more of the voting securities of an incorporated U.S.</t>
  </si>
  <si>
    <t>business enterprise or the equivalent interest in an unincorporated</t>
  </si>
  <si>
    <t>U.S. business enterprise.</t>
  </si>
  <si>
    <r>
      <t>Foreign affiliate</t>
    </r>
    <r>
      <rPr>
        <sz val="12"/>
        <rFont val="Courier New"/>
        <family val="3"/>
      </rPr>
      <t>. A foreign business enterprise in which a single</t>
    </r>
  </si>
  <si>
    <t>U.S. investor (that is, a U.S. parent) owns at least 10 percent of the</t>
  </si>
  <si>
    <t>voting securities, or the equivalent.</t>
  </si>
  <si>
    <r>
      <t>U.S. affiliate</t>
    </r>
    <r>
      <rPr>
        <sz val="12"/>
        <rFont val="Courier New"/>
        <family val="3"/>
      </rPr>
      <t>. A U.S. business enterprise in which a single foreign</t>
    </r>
  </si>
  <si>
    <t>investor (that is, a foreign parent) owns at least 10 percent of the</t>
  </si>
  <si>
    <t>Direct investment capital flows. Fundsthat parent companiespro-vide</t>
  </si>
  <si>
    <t>to their affiliates net of funds that affiliates provide to their</t>
  </si>
  <si>
    <t>parents. For USDIA, capital flows also include the funds that U.S.</t>
  </si>
  <si>
    <t>direct investors pay to unaffiliated foreign parties when affiliates are</t>
  </si>
  <si>
    <t>acquired and the funds that U.S. investors receive from them when</t>
  </si>
  <si>
    <t>affiliates are sold. Similarly, FDIUS capital flows include the funds</t>
  </si>
  <si>
    <t>that foreign direct investors pay to unaffiliated U.S. residents when</t>
  </si>
  <si>
    <t>affiliates are acquired and the funds that foreign investors receive</t>
  </si>
  <si>
    <t>from them when affiliates are sold.</t>
  </si>
  <si>
    <t>Direct investment capital flows consist of equity capital, intercompany</t>
  </si>
  <si>
    <t>debt,andreinvested earnings. Equity capital flows are the net</t>
  </si>
  <si>
    <t>of equity capital increases and decreases. Equity capital increases</t>
  </si>
  <si>
    <t>consist of payments made by parents to third parties for the purchase</t>
  </si>
  <si>
    <t>of capital stock when they acquire an existing business, as</t>
  </si>
  <si>
    <t>well as funds that parents provide to their affiliates that increase</t>
  </si>
  <si>
    <t>their ownership interest in the affiliates. Equity capital decreases</t>
  </si>
  <si>
    <t>are funds parents receive when they reduce their equity interest in</t>
  </si>
  <si>
    <t>existing affiliates. Intercompany debt flows result from changes in</t>
  </si>
  <si>
    <t>net outstanding loans and trade accounts between parents and their</t>
  </si>
  <si>
    <t>affiliates; they include loans by parents to affiliates and loans by af-</t>
  </si>
  <si>
    <t>filiates to parents. Reinvested earnings are the parents claim on the</t>
  </si>
  <si>
    <t>undistributed after-tax earnings of the affiliates.</t>
  </si>
  <si>
    <t>in, and net outstanding loans to, their affiliates. The position may</t>
  </si>
  <si>
    <t>be viewed as the parents contributions to the total assets of their</t>
  </si>
  <si>
    <t>affiliates or as the financing provided in the form of equity (including</t>
  </si>
  <si>
    <t>reinvested earnings) or debt by parents to their affiliates. Financing</t>
  </si>
  <si>
    <t>obtained from other sources, such as local or foreign third-party</t>
  </si>
  <si>
    <t>borrowing, is excluded.</t>
  </si>
  <si>
    <t>BEA provides estimates of the positions for USDIA and for FDIUS</t>
  </si>
  <si>
    <t>that are valued on three baseshistorical cost, current cost, and</t>
  </si>
  <si>
    <t>market value. At historical cost, the positions are valued according</t>
  </si>
  <si>
    <t>to the values carried on the books of affiliates; thus, most investments</t>
  </si>
  <si>
    <t>reflect price levels of earlier time periods. At current cost, the</t>
  </si>
  <si>
    <t>portion of the position representing parents shares of their affiliates</t>
  </si>
  <si>
    <t>tangible assets (property, plant, and equipment and inventories) is</t>
  </si>
  <si>
    <t>revalued from historical cost to replacement cost. At market value,</t>
  </si>
  <si>
    <t>the owners equity portion of the position is revalued to current</t>
  </si>
  <si>
    <t>market value using indexes of stock prices.</t>
  </si>
  <si>
    <t>Valuation adjustments to the historical-cost position. Adjustments</t>
  </si>
  <si>
    <t>to account for the differences between changes in the position, which</t>
  </si>
  <si>
    <t>are measured at book value, and direct investment capital flows,</t>
  </si>
  <si>
    <t>which are measured at transactions value. (Unlike the positions</t>
  </si>
  <si>
    <t>on a current-cost and market-value basis, the historical-cost position</t>
  </si>
  <si>
    <t>is not adjusted to account for changes in the replacement cost</t>
  </si>
  <si>
    <t>of the tangible assets of affiliates or in the market value of parent</t>
  </si>
  <si>
    <t>companies equity in affiliates.)</t>
  </si>
  <si>
    <t>Valuation adjustments to the historical-cost position consist of</t>
  </si>
  <si>
    <t>currency translation and other adjustments. Currency-translation</t>
  </si>
  <si>
    <t>adjustments are made to account for changes in the exchange rates</t>
  </si>
  <si>
    <t>that are used to translate affiliates foreign-currency-denominated</t>
  </si>
  <si>
    <t>assets and liabilities into U.S. dollars. The precise effects of currency</t>
  </si>
  <si>
    <t>fluctuations on these adjustments depend on the value and</t>
  </si>
  <si>
    <t>currency composition of affiliates assets and liabilities. Depreciation</t>
  </si>
  <si>
    <t>of foreign currencies against the dollar usually results in negative</t>
  </si>
  <si>
    <t>translation adjustments because it tends to lower the dollar value of</t>
  </si>
  <si>
    <t>foreign-currency-denominated net assets. Similarly, appreciation of</t>
  </si>
  <si>
    <t>foreign currencies usually results in positive adjustments because it</t>
  </si>
  <si>
    <t>tends to raise the dollar value of foreign-currency-denominated net</t>
  </si>
  <si>
    <t>assets.</t>
  </si>
  <si>
    <t>Other adjustments are made to account for differences between</t>
  </si>
  <si>
    <t>the proceeds from the sale or liquidation of affiliates and their book</t>
  </si>
  <si>
    <t>values, for differences between the purchase prices of affiliates and</t>
  </si>
  <si>
    <t>their book values, for writeoffs resulting from uncompensated expropriations</t>
  </si>
  <si>
    <t>of affiliates, for changes in industry of affiliate or country of</t>
  </si>
  <si>
    <t>foreign parent, and for capital gains and losses (other than currency</t>
  </si>
  <si>
    <t>translation adjustments). These capital gains and losses represent</t>
  </si>
  <si>
    <t>the revaluation of the assets of ongoing affiliates for reasons other</t>
  </si>
  <si>
    <t>than exchange-rate changes, such as the partial sale of the assets for</t>
  </si>
  <si>
    <t>an amount different from their historical cost.</t>
  </si>
  <si>
    <t>The largest component of capital flows underlying</t>
  </si>
  <si>
    <t>the changes in both positions was equity</t>
  </si>
  <si>
    <t>capital, which includes the funds used to acquire</t>
  </si>
  <si>
    <t>and establish new affiliates and capital</t>
  </si>
  <si>
    <t>contributions to existing affiliates. Equity capital</t>
  </si>
  <si>
    <t>accounted for almost half of the total outflows</t>
  </si>
  <si>
    <t>for USDIA and over four-fifths of the total inflows</t>
  </si>
  <si>
    <t>for FDIUS.</t>
  </si>
  <si>
    <t>Technical Note</t>
  </si>
  <si>
    <t>The estimates for 1997-2000 of the foreign direct</t>
  </si>
  <si>
    <t>investment position at yearend and the estimates of</t>
  </si>
  <si>
    <t>capital flows, income, and services transactions presented</t>
  </si>
  <si>
    <t>here incorporate the results of BEAs 1997 benchmark</t>
  </si>
  <si>
    <t>survey of foreign direct investment in the United</t>
  </si>
  <si>
    <t>States (FDIUS); the previous benchmark survey covered</t>
  </si>
  <si>
    <t>1992. The revisions to the estimates for 1998 forward</t>
  </si>
  <si>
    <t>also reflect the incorporation of new or revised</t>
  </si>
  <si>
    <t>data from BEAs quarterly and annual surveys of</t>
  </si>
  <si>
    <t>FDIUS.</t>
  </si>
  <si>
    <t>Benchmark surveys are normally conducted every</t>
  </si>
  <si>
    <t>5 years and cover virtually the entire universe of U.S.</t>
  </si>
  <si>
    <t>affiliates of foreign direct investors in terms of value.4</t>
  </si>
  <si>
    <t>In the 1997 survey, reports were required from all affiliates</t>
  </si>
  <si>
    <t>that had total assets, sales, or net income (or loss)</t>
  </si>
  <si>
    <t>greater than $3 million in their 1997 fiscal year. Affiliates</t>
  </si>
  <si>
    <t>that did not meet these criteria were exempt from</t>
  </si>
  <si>
    <t>reporting.</t>
  </si>
  <si>
    <t>In nonbenchmark years, the estimates of the direct</t>
  </si>
  <si>
    <t>investment position and balance of payments flows are</t>
  </si>
  <si>
    <t>derived from data reported quarterly by all foreignowned</t>
  </si>
  <si>
    <t>U.S. businesses above a size-exemption level and</t>
  </si>
  <si>
    <t>from estimates for smaller affiliates. The quarterly survey</t>
  </si>
  <si>
    <t>collects data on existing affiliates, exiting affiliates,</t>
  </si>
  <si>
    <t>and affiliates that entered the direct investment universe</t>
  </si>
  <si>
    <t>since the most recent benchmark survey. The estimates</t>
  </si>
  <si>
    <t>for affiliates not reporting in the quarterly surveys are</t>
  </si>
  <si>
    <t>derived by extrapolating data from the benchmark survey</t>
  </si>
  <si>
    <t>or from the prior quarterly survey, using movements</t>
  </si>
  <si>
    <t>in the data for affiliates that reported in the</t>
  </si>
  <si>
    <t>current quarterly survey.</t>
  </si>
  <si>
    <t>Benchmarking the 1997 quarterly survey data</t>
  </si>
  <si>
    <t>The benchmarking procedure for 1997 consisted of a</t>
  </si>
  <si>
    <t>series of four steps that mainly compared the data</t>
  </si>
  <si>
    <t>reported in the quarterly sample survey of FDIUS with</t>
  </si>
  <si>
    <t>the data reported in the 1997 benchmark survey. First,</t>
  </si>
  <si>
    <t>for affiliates that reported in both surveys, the data</t>
  </si>
  <si>
    <t>from the quarterly surveys were reconciled with the</t>
  </si>
  <si>
    <t>data from the benchmark survey. Significant discrepancies</t>
  </si>
  <si>
    <t>were investigated and resolved, usually in favor of</t>
  </si>
  <si>
    <t>the benchmark survey data, which are generally considered</t>
  </si>
  <si>
    <t>more accurate because they are reported later than</t>
  </si>
  <si>
    <t>the quarterly survey data. Additionally, because the</t>
  </si>
  <si>
    <t>benchmark survey data are more comprehensive, they</t>
  </si>
  <si>
    <t>can be more thoroughly edited and cross-checked.</t>
  </si>
  <si>
    <t>As part of this reconciliation process, the benchmark</t>
  </si>
  <si>
    <t>survey data were adjusted from a fiscal year basis to a</t>
  </si>
  <si>
    <t>calendar year basisthat is, from the basis on which</t>
  </si>
  <si>
    <t>the data were reported to the basis on which the U.S.</t>
  </si>
  <si>
    <t>international transactions accounts and the international</t>
  </si>
  <si>
    <t>investment position of the United States are compiled.</t>
  </si>
  <si>
    <t>For about three-fourths of the affiliates, the fiscal</t>
  </si>
  <si>
    <t>year coincided with the calendar year, so no adjustment</t>
  </si>
  <si>
    <t>was necessary. For affiliates whose fiscal year did not</t>
  </si>
  <si>
    <t>coincide with the calendar year but that reported on</t>
  </si>
  <si>
    <t>both the quarterly survey and the benchmark survey,</t>
  </si>
  <si>
    <t>the sum of the quarterly survey data for the four quarters</t>
  </si>
  <si>
    <t>of the affiliates 1997 fiscal year was reconciled with</t>
  </si>
  <si>
    <t>the fiscal year 1997 total reported in the benchmark</t>
  </si>
  <si>
    <t>survey. The calendar year estimates for these affiliates</t>
  </si>
  <si>
    <t>were derived as the sum of (1) the reconciled quarterly</t>
  </si>
  <si>
    <t>data for the quarters that were included in both fiscal</t>
  </si>
  <si>
    <t>and calendar year 1997 and (2) the data from the quarterly</t>
  </si>
  <si>
    <t>survey for the calendar quarters not covered by the</t>
  </si>
  <si>
    <t>benchmark survey.</t>
  </si>
  <si>
    <t>Second, data for affiliates that, for some reason, did</t>
  </si>
  <si>
    <t>not report in the benchmark survey but did report (or</t>
  </si>
  <si>
    <t>whose data was estimated based on reports they previously</t>
  </si>
  <si>
    <t>filed) in the quarterly survey were added to the</t>
  </si>
  <si>
    <t>quarterly estimates.</t>
  </si>
  <si>
    <t>Third, data were removed from the quarterly estimates</t>
  </si>
  <si>
    <t>for any affiliates that the benchmark survey indicated</t>
  </si>
  <si>
    <t>had either left the survey universe or been</t>
  </si>
  <si>
    <t>consolidated into other affiliates since the 1992 benchmark</t>
  </si>
  <si>
    <t>survey (and whose exit or consolidation had not</t>
  </si>
  <si>
    <t>already been captured by BEAs quarterly and annual</t>
  </si>
  <si>
    <t>surveys).</t>
  </si>
  <si>
    <t>Fourth, the data for affiliates that reported in the</t>
  </si>
  <si>
    <t>benchmark survey (or whose data were estimated based</t>
  </si>
  <si>
    <t>on exemption claims from that survey) but did not</t>
  </si>
  <si>
    <t>report in the quarterly and annual surveys were added</t>
  </si>
  <si>
    <t>to the quarterly estimates. The procedure used for adding</t>
  </si>
  <si>
    <t>the data depended on the item being estimated. For</t>
  </si>
  <si>
    <t>equity capital flows, intercompany debt flows, interest,</t>
  </si>
  <si>
    <t>royalties and license fees, and charges for other services,</t>
  </si>
  <si>
    <t>the data from the benchmark survey for fiscal year 1997</t>
  </si>
  <si>
    <t>were used as the estimates for calendar year 1997 and</t>
  </si>
  <si>
    <t>were distributed evenly among the four calendar quarters</t>
  </si>
  <si>
    <t>of the year. For earnings and related items, the fiscal</t>
  </si>
  <si>
    <t>year data from the benchmark survey were distributed</t>
  </si>
  <si>
    <t>among the four calendar quarters on the basis of the</t>
  </si>
  <si>
    <t>quarterly pattern of earnings for affiliates that were</t>
  </si>
  <si>
    <t>reported on both surveysadjusted for outlierswithin</t>
  </si>
  <si>
    <t>selected major industry sectors.</t>
  </si>
  <si>
    <t>Estimates for 1998 forward</t>
  </si>
  <si>
    <t>For 1998 forward, universe estimates of the direct</t>
  </si>
  <si>
    <t>generally derived from (1) data reported in the quarterly</t>
  </si>
  <si>
    <t>surveys for a sample of the affiliates that also</t>
  </si>
  <si>
    <t>reported in the 1997 benchmark survey, (2) data</t>
  </si>
  <si>
    <t>reported in the quarterly surveys for affiliates that</t>
  </si>
  <si>
    <t>entered the direct investment universe since the 1997</t>
  </si>
  <si>
    <t>benchmark survey and that met the reporting criteria</t>
  </si>
  <si>
    <t>for the quarterly survey, and (3) estimates for affiliates</t>
  </si>
  <si>
    <t>that did not report in the quarterly surveys.</t>
  </si>
  <si>
    <t>Conceptually, the estimates of the direct investment</t>
  </si>
  <si>
    <t>position and the balance of payments flows cover the</t>
  </si>
  <si>
    <t>affiliate universe. To ensure coverage that is as complete</t>
  </si>
  <si>
    <t>as that in the 1997 benchmark survey, estimates are prepared</t>
  </si>
  <si>
    <t>for affiliates that reported in the benchmark survey</t>
  </si>
  <si>
    <t>(or whose data were estimated based on</t>
  </si>
  <si>
    <t>information filed on exemption claims from that survey)</t>
  </si>
  <si>
    <t>but that did not report in the quarterly surveys,</t>
  </si>
  <si>
    <t>either because they were exempt or because they should</t>
  </si>
  <si>
    <t>have reported but did not. The estimates for these affiliates</t>
  </si>
  <si>
    <t>are derived by extrapolating the data previously</t>
  </si>
  <si>
    <t>reported by or estimated for themsuch as in the</t>
  </si>
  <si>
    <t>benchmark survey or in BEAs survey of U.S. businesses</t>
  </si>
  <si>
    <t>newly acquired or established by foreign direct investors</t>
  </si>
  <si>
    <t>based on movements in the data reported in the</t>
  </si>
  <si>
    <t>subsequent quarters by a matched sample of affiliates.</t>
  </si>
  <si>
    <t>(External, publically available information is also used</t>
  </si>
  <si>
    <t>in preparing the estimates.) The universe estimates are</t>
  </si>
  <si>
    <t>derived by adding the estimates for these affiliates to the</t>
  </si>
  <si>
    <t>data for the affiliates that reported in the quarterly survey.</t>
  </si>
  <si>
    <t>This procedure is applied to all data items except</t>
  </si>
  <si>
    <t>intercompany debt flows; the estimates of these flows</t>
  </si>
  <si>
    <t>are derived as the change in the sample data for the</t>
  </si>
  <si>
    <t>intercompany debt positions reported in the quarterly</t>
  </si>
  <si>
    <t>surveys, supplemented in some cases with data from the</t>
  </si>
  <si>
    <t>annual survey of FDIUS. Because intercompany debt</t>
  </si>
  <si>
    <t>flows are highly volatile and subject to large revisions,</t>
  </si>
  <si>
    <t>BEA is unable to include estimates of these flows for</t>
  </si>
  <si>
    <t>affiliates that do not report.</t>
  </si>
  <si>
    <t>Revisions to the estimates</t>
  </si>
  <si>
    <t>Reflecting a variety of procedures designed to keep the</t>
  </si>
  <si>
    <t>estimates between benchmark surveys up to date, the</t>
  </si>
  <si>
    <t>revisions to the estimates of the position were small for</t>
  </si>
  <si>
    <t>all of the years. The previously published estimates</t>
  </si>
  <si>
    <t>had been kept up to date not only by incorporating</t>
  </si>
  <si>
    <t>data reported on the quarterly survey, but also by</t>
  </si>
  <si>
    <t>incorporating information from the annual survey of</t>
  </si>
  <si>
    <t>FDIUS and the survey of U.S. businesses newly acquired</t>
  </si>
  <si>
    <t>or established by foreign direct investors. In addition,</t>
  </si>
  <si>
    <t>estimates were made of the unreported equity capital</t>
  </si>
  <si>
    <t>flows of U.S. affiliates that were late or delinquent in filing</t>
  </si>
  <si>
    <t>their quarterly survey reports or that were exempt</t>
  </si>
  <si>
    <t>from reporting on the quarterly survey. Finally, some</t>
  </si>
  <si>
    <t>information, mainly for larger affiliates, from the</t>
  </si>
  <si>
    <t>benchmark survey had already been incorporated in</t>
  </si>
  <si>
    <t>previous revisions to the estimates.</t>
  </si>
  <si>
    <t>(percent)</t>
  </si>
  <si>
    <t>million dollars</t>
  </si>
  <si>
    <t xml:space="preserve">with assets, sales, or net income of $30 million or more. </t>
  </si>
  <si>
    <t xml:space="preserve">    Total</t>
  </si>
  <si>
    <t xml:space="preserve">  United States</t>
  </si>
  <si>
    <t>n.a.</t>
  </si>
  <si>
    <t>(\1)</t>
  </si>
  <si>
    <t>(\2)</t>
  </si>
  <si>
    <t>(\3)</t>
  </si>
  <si>
    <t>Unspecified \4</t>
  </si>
  <si>
    <t>\4 Covers property, plant, and equipment not located in a particular state, including aircraft,</t>
  </si>
  <si>
    <t>\1 5,000 to 9,999 employees.</t>
  </si>
  <si>
    <t>\2 10,000 to 24,999 employees.</t>
  </si>
  <si>
    <t>\3 1,000 to 2,499 employees.</t>
  </si>
  <si>
    <t>For more information:</t>
  </si>
  <si>
    <r>
      <t>Survey of Current Business</t>
    </r>
    <r>
      <rPr>
        <sz val="12"/>
        <color indexed="8"/>
        <rFont val="Courier New"/>
        <family val="3"/>
      </rPr>
      <t>, August 2006 issue; and</t>
    </r>
  </si>
  <si>
    <r>
      <t>Table 1265.</t>
    </r>
    <r>
      <rPr>
        <b/>
        <sz val="12"/>
        <color indexed="8"/>
        <rFont val="Courier New"/>
        <family val="3"/>
      </rPr>
      <t xml:space="preserve"> Foreign Direct Investment in the U.S.--Gross Book Value and Employment of U.S. Affiliates of Foreign Companies by State: 2002 to 2004</t>
    </r>
  </si>
  <si>
    <t>Data are on a majority-owned basis]</t>
  </si>
  <si>
    <t>HEADNOTE</t>
  </si>
  <si>
    <t>Back to data</t>
  </si>
  <si>
    <t>See Notes</t>
  </si>
  <si>
    <t>Gross book value of property, plant, and equipment</t>
  </si>
  <si>
    <t>Employment as percent of all businesses</t>
  </si>
  <si>
    <t>http://www.bea.gov/international/di1fdiop.htm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</si>
</sst>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"/>
    <numFmt numFmtId="168" formatCode="#,##0.0_ ;[Red]\-#,##0.0\ "/>
  </numFmts>
  <fonts count="11">
    <font>
      <sz val="10"/>
      <name val="Arial"/>
      <family val="0"/>
    </font>
    <font>
      <sz val="12"/>
      <name val="Courier New"/>
      <family val="3"/>
    </font>
    <font>
      <b/>
      <sz val="12"/>
      <color indexed="12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12"/>
      <name val="Courier"/>
      <family val="0"/>
    </font>
    <font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0"/>
      <color indexed="36"/>
      <name val="Arial"/>
      <family val="0"/>
    </font>
    <font>
      <i/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6" fontId="3" fillId="0" borderId="1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 horizontal="fill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0" fontId="3" fillId="0" borderId="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4" xfId="0" applyFont="1" applyFill="1" applyBorder="1" applyAlignment="1" applyProtection="1">
      <alignment/>
      <protection locked="0"/>
    </xf>
    <xf numFmtId="37" fontId="3" fillId="0" borderId="0" xfId="0" applyNumberFormat="1" applyFont="1" applyFill="1" applyAlignment="1" applyProtection="1">
      <alignment horizontal="right"/>
      <protection locked="0"/>
    </xf>
    <xf numFmtId="167" fontId="3" fillId="0" borderId="0" xfId="0" applyNumberFormat="1" applyFont="1" applyFill="1" applyAlignment="1">
      <alignment horizontal="right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7" fontId="5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0" fontId="5" fillId="0" borderId="3" xfId="0" applyFont="1" applyFill="1" applyBorder="1" applyAlignment="1" applyProtection="1">
      <alignment horizontal="left"/>
      <protection/>
    </xf>
    <xf numFmtId="0" fontId="5" fillId="0" borderId="4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167" fontId="5" fillId="0" borderId="0" xfId="0" applyNumberFormat="1" applyFont="1" applyFill="1" applyBorder="1" applyAlignment="1">
      <alignment/>
    </xf>
    <xf numFmtId="167" fontId="5" fillId="0" borderId="1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 quotePrefix="1">
      <alignment horizontal="left"/>
      <protection/>
    </xf>
    <xf numFmtId="0" fontId="8" fillId="0" borderId="0" xfId="0" applyFont="1" applyFill="1" applyAlignment="1" applyProtection="1" quotePrefix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5" xfId="0" applyFont="1" applyFill="1" applyBorder="1" applyAlignment="1" applyProtection="1">
      <alignment horizontal="fill"/>
      <protection locked="0"/>
    </xf>
    <xf numFmtId="0" fontId="5" fillId="0" borderId="6" xfId="0" applyFont="1" applyFill="1" applyBorder="1" applyAlignment="1" applyProtection="1">
      <alignment horizontal="fill"/>
      <protection locked="0"/>
    </xf>
    <xf numFmtId="0" fontId="5" fillId="0" borderId="7" xfId="0" applyFont="1" applyFill="1" applyBorder="1" applyAlignment="1" applyProtection="1">
      <alignment horizontal="fill"/>
      <protection locked="0"/>
    </xf>
    <xf numFmtId="0" fontId="5" fillId="0" borderId="5" xfId="0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wrapText="1"/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 applyProtection="1">
      <alignment horizontal="right"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quotePrefix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 quotePrefix="1">
      <alignment horizontal="righ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/>
      <protection locked="0"/>
    </xf>
    <xf numFmtId="0" fontId="9" fillId="0" borderId="0" xfId="21" applyFont="1" applyAlignment="1">
      <alignment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right" wrapText="1"/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/>
    </xf>
    <xf numFmtId="0" fontId="5" fillId="0" borderId="5" xfId="0" applyFont="1" applyFill="1" applyBorder="1" applyAlignment="1" applyProtection="1">
      <alignment horizontal="right"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5" fillId="0" borderId="6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166" fontId="3" fillId="0" borderId="3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166" fontId="3" fillId="0" borderId="4" xfId="22" applyNumberFormat="1" applyFont="1" applyFill="1" applyBorder="1" applyAlignment="1">
      <alignment horizontal="right" wrapText="1"/>
      <protection/>
    </xf>
    <xf numFmtId="166" fontId="5" fillId="0" borderId="4" xfId="22" applyNumberFormat="1" applyFont="1" applyFill="1" applyBorder="1" applyAlignment="1">
      <alignment horizontal="right" wrapText="1"/>
      <protection/>
    </xf>
    <xf numFmtId="167" fontId="3" fillId="0" borderId="4" xfId="0" applyNumberFormat="1" applyFont="1" applyFill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7" fontId="5" fillId="0" borderId="4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166" fontId="3" fillId="0" borderId="8" xfId="22" applyNumberFormat="1" applyFont="1" applyFill="1" applyBorder="1" applyAlignment="1">
      <alignment horizontal="right" wrapText="1"/>
      <protection/>
    </xf>
    <xf numFmtId="166" fontId="5" fillId="0" borderId="0" xfId="22" applyNumberFormat="1" applyFont="1" applyFill="1" applyBorder="1" applyAlignment="1">
      <alignment horizontal="right" wrapText="1"/>
      <protection/>
    </xf>
    <xf numFmtId="166" fontId="3" fillId="0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167" fontId="5" fillId="0" borderId="0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right" wrapText="1"/>
      <protection locked="0"/>
    </xf>
    <xf numFmtId="167" fontId="3" fillId="0" borderId="8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167" fontId="1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3" fillId="0" borderId="10" xfId="0" applyNumberFormat="1" applyFont="1" applyFill="1" applyBorder="1" applyAlignment="1" quotePrefix="1">
      <alignment horizontal="right"/>
    </xf>
    <xf numFmtId="3" fontId="3" fillId="0" borderId="3" xfId="0" applyNumberFormat="1" applyFont="1" applyFill="1" applyBorder="1" applyAlignment="1">
      <alignment horizontal="right"/>
    </xf>
    <xf numFmtId="37" fontId="5" fillId="0" borderId="3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quotePrefix="1">
      <alignment horizontal="right"/>
    </xf>
    <xf numFmtId="167" fontId="5" fillId="0" borderId="3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4" fillId="0" borderId="0" xfId="21" applyFill="1" applyAlignment="1">
      <alignment/>
    </xf>
  </cellXfs>
  <cellStyles count="1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Normal_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international/di1fdiop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showGridLines="0" tabSelected="1" zoomScale="75" zoomScaleNormal="75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42.28125" style="10" customWidth="1"/>
    <col min="2" max="4" width="18.7109375" style="10" hidden="1" customWidth="1"/>
    <col min="5" max="7" width="15.7109375" style="10" customWidth="1"/>
    <col min="8" max="10" width="16.7109375" style="10" customWidth="1"/>
    <col min="11" max="11" width="15.7109375" style="10" customWidth="1"/>
    <col min="12" max="13" width="16.7109375" style="10" customWidth="1"/>
    <col min="14" max="16384" width="9.140625" style="10" customWidth="1"/>
  </cols>
  <sheetData>
    <row r="1" spans="1:4" ht="15.75" customHeight="1">
      <c r="A1" s="64" t="s">
        <v>500</v>
      </c>
      <c r="B1" s="7"/>
      <c r="C1" s="7"/>
      <c r="D1" s="7"/>
    </row>
    <row r="2" ht="16.5">
      <c r="A2" s="9"/>
    </row>
    <row r="3" ht="15.75">
      <c r="A3" s="65" t="s">
        <v>504</v>
      </c>
    </row>
    <row r="5" spans="1:13" ht="16.5" customHeight="1">
      <c r="A5" s="52" t="s">
        <v>232</v>
      </c>
      <c r="B5" s="62"/>
      <c r="C5" s="45"/>
      <c r="D5" s="45"/>
      <c r="E5" s="50" t="s">
        <v>505</v>
      </c>
      <c r="F5" s="50"/>
      <c r="G5" s="52"/>
      <c r="H5" s="70" t="s">
        <v>10</v>
      </c>
      <c r="I5" s="50"/>
      <c r="J5" s="50"/>
      <c r="K5" s="70" t="s">
        <v>506</v>
      </c>
      <c r="L5" s="50"/>
      <c r="M5" s="52"/>
    </row>
    <row r="6" spans="1:13" ht="16.5" customHeight="1">
      <c r="A6" s="54"/>
      <c r="B6" s="66"/>
      <c r="C6" s="57"/>
      <c r="D6" s="57"/>
      <c r="E6" s="46"/>
      <c r="F6" s="46"/>
      <c r="G6" s="54"/>
      <c r="H6" s="53"/>
      <c r="I6" s="46"/>
      <c r="J6" s="46"/>
      <c r="K6" s="53"/>
      <c r="L6" s="46"/>
      <c r="M6" s="54"/>
    </row>
    <row r="7" spans="1:13" ht="15.75">
      <c r="A7" s="54"/>
      <c r="B7" s="66"/>
      <c r="C7" s="57"/>
      <c r="D7" s="57"/>
      <c r="E7" s="46"/>
      <c r="F7" s="46"/>
      <c r="G7" s="54"/>
      <c r="H7" s="53"/>
      <c r="I7" s="46"/>
      <c r="J7" s="46"/>
      <c r="K7" s="53"/>
      <c r="L7" s="46"/>
      <c r="M7" s="54"/>
    </row>
    <row r="8" spans="1:13" ht="15.75">
      <c r="A8" s="54"/>
      <c r="B8" s="66"/>
      <c r="C8" s="57"/>
      <c r="D8" s="57"/>
      <c r="E8" s="42"/>
      <c r="F8" s="42"/>
      <c r="G8" s="44"/>
      <c r="H8" s="43"/>
      <c r="I8" s="42"/>
      <c r="J8" s="42"/>
      <c r="K8" s="55"/>
      <c r="L8" s="51"/>
      <c r="M8" s="56"/>
    </row>
    <row r="9" spans="1:13" ht="16.5">
      <c r="A9" s="54"/>
      <c r="B9" s="66"/>
      <c r="C9" s="57"/>
      <c r="D9" s="57"/>
      <c r="E9" s="68">
        <v>2002</v>
      </c>
      <c r="F9" s="68">
        <v>2003</v>
      </c>
      <c r="G9" s="69">
        <v>2004</v>
      </c>
      <c r="H9" s="68">
        <v>2002</v>
      </c>
      <c r="I9" s="68">
        <v>2003</v>
      </c>
      <c r="J9" s="68">
        <v>2004</v>
      </c>
      <c r="K9" s="91">
        <v>2002</v>
      </c>
      <c r="L9" s="68">
        <v>2003</v>
      </c>
      <c r="M9" s="69">
        <v>2004</v>
      </c>
    </row>
    <row r="10" spans="1:13" ht="15.75" customHeight="1">
      <c r="A10" s="54"/>
      <c r="B10" s="66"/>
      <c r="C10" s="57"/>
      <c r="D10" s="57"/>
      <c r="E10" s="47" t="s">
        <v>485</v>
      </c>
      <c r="F10" s="47" t="s">
        <v>485</v>
      </c>
      <c r="G10" s="49" t="s">
        <v>485</v>
      </c>
      <c r="H10" s="59" t="s">
        <v>11</v>
      </c>
      <c r="I10" s="61" t="s">
        <v>11</v>
      </c>
      <c r="J10" s="61" t="s">
        <v>11</v>
      </c>
      <c r="K10" s="60" t="s">
        <v>484</v>
      </c>
      <c r="L10" s="48" t="s">
        <v>484</v>
      </c>
      <c r="M10" s="63" t="s">
        <v>484</v>
      </c>
    </row>
    <row r="11" spans="1:13" ht="15.75">
      <c r="A11" s="56"/>
      <c r="B11" s="67"/>
      <c r="C11" s="58"/>
      <c r="D11" s="58"/>
      <c r="E11" s="72"/>
      <c r="F11" s="72"/>
      <c r="G11" s="73"/>
      <c r="H11" s="74"/>
      <c r="I11" s="75"/>
      <c r="J11" s="75"/>
      <c r="K11" s="74"/>
      <c r="L11" s="75"/>
      <c r="M11" s="76"/>
    </row>
    <row r="12" spans="1:13" ht="16.5">
      <c r="A12" s="9" t="s">
        <v>487</v>
      </c>
      <c r="B12" s="11"/>
      <c r="C12" s="12"/>
      <c r="D12" s="13"/>
      <c r="E12" s="99">
        <v>1024364</v>
      </c>
      <c r="F12" s="71">
        <v>1047010</v>
      </c>
      <c r="G12" s="71">
        <v>1060181</v>
      </c>
      <c r="H12" s="77">
        <v>5425.4</v>
      </c>
      <c r="I12" s="85">
        <v>5244.363</v>
      </c>
      <c r="J12" s="79">
        <v>5116.424</v>
      </c>
      <c r="K12" s="15" t="s">
        <v>12</v>
      </c>
      <c r="L12" s="92" t="s">
        <v>12</v>
      </c>
      <c r="M12" s="93" t="s">
        <v>12</v>
      </c>
    </row>
    <row r="13" spans="1:13" ht="16.5">
      <c r="A13" s="9" t="s">
        <v>488</v>
      </c>
      <c r="B13" s="16" t="s">
        <v>13</v>
      </c>
      <c r="C13" s="9" t="s">
        <v>14</v>
      </c>
      <c r="D13" s="17" t="s">
        <v>15</v>
      </c>
      <c r="E13" s="100">
        <v>913611</v>
      </c>
      <c r="F13" s="20" t="s">
        <v>24</v>
      </c>
      <c r="G13" s="14">
        <v>931238</v>
      </c>
      <c r="H13" s="2">
        <v>5398.6</v>
      </c>
      <c r="I13" s="87">
        <f>SUM(I14:I64)</f>
        <v>5214.409000000001</v>
      </c>
      <c r="J13" s="81" t="s">
        <v>222</v>
      </c>
      <c r="K13" s="3">
        <v>4.8</v>
      </c>
      <c r="L13" s="94">
        <v>4.6740485111417875</v>
      </c>
      <c r="M13" s="95">
        <v>4.502947293888569</v>
      </c>
    </row>
    <row r="14" spans="1:13" ht="15.75">
      <c r="A14" s="18" t="s">
        <v>16</v>
      </c>
      <c r="B14" s="25" t="s">
        <v>17</v>
      </c>
      <c r="C14" s="18" t="s">
        <v>18</v>
      </c>
      <c r="D14" s="26" t="s">
        <v>19</v>
      </c>
      <c r="E14" s="102">
        <v>15520</v>
      </c>
      <c r="F14" s="38">
        <v>15704</v>
      </c>
      <c r="G14" s="38">
        <v>16857</v>
      </c>
      <c r="H14" s="78">
        <v>75.1</v>
      </c>
      <c r="I14" s="86">
        <v>72.551</v>
      </c>
      <c r="J14" s="80">
        <v>70.56</v>
      </c>
      <c r="K14" s="28">
        <v>4.8</v>
      </c>
      <c r="L14" s="94">
        <v>4.629610722426278</v>
      </c>
      <c r="M14" s="94">
        <v>4.427602487137928</v>
      </c>
    </row>
    <row r="15" spans="1:13" ht="15.75">
      <c r="A15" s="18" t="s">
        <v>20</v>
      </c>
      <c r="B15" s="25" t="s">
        <v>21</v>
      </c>
      <c r="C15" s="18" t="s">
        <v>22</v>
      </c>
      <c r="D15" s="26" t="s">
        <v>23</v>
      </c>
      <c r="E15" s="102">
        <v>30052</v>
      </c>
      <c r="F15" s="38">
        <v>30526</v>
      </c>
      <c r="G15" s="38">
        <v>31121</v>
      </c>
      <c r="H15" s="78">
        <v>12.6</v>
      </c>
      <c r="I15" s="86">
        <v>11.73</v>
      </c>
      <c r="J15" s="80">
        <v>11.252</v>
      </c>
      <c r="K15" s="28">
        <v>5.7</v>
      </c>
      <c r="L15" s="94">
        <v>5.226760299792356</v>
      </c>
      <c r="M15" s="94">
        <v>4.8887517867927235</v>
      </c>
    </row>
    <row r="16" spans="1:13" ht="15.75">
      <c r="A16" s="18" t="s">
        <v>25</v>
      </c>
      <c r="B16" s="25" t="s">
        <v>26</v>
      </c>
      <c r="C16" s="18" t="s">
        <v>27</v>
      </c>
      <c r="D16" s="26" t="s">
        <v>28</v>
      </c>
      <c r="E16" s="102">
        <v>9252</v>
      </c>
      <c r="F16" s="38">
        <v>9720</v>
      </c>
      <c r="G16" s="38">
        <v>9333</v>
      </c>
      <c r="H16" s="78">
        <v>57.5</v>
      </c>
      <c r="I16" s="86">
        <v>58.025</v>
      </c>
      <c r="J16" s="80">
        <v>62.913</v>
      </c>
      <c r="K16" s="28">
        <v>3</v>
      </c>
      <c r="L16" s="94">
        <v>2.955948346171735</v>
      </c>
      <c r="M16" s="94">
        <v>3.0818465312632566</v>
      </c>
    </row>
    <row r="17" spans="1:13" ht="15.75">
      <c r="A17" s="18" t="s">
        <v>29</v>
      </c>
      <c r="B17" s="25" t="s">
        <v>30</v>
      </c>
      <c r="C17" s="18" t="s">
        <v>31</v>
      </c>
      <c r="D17" s="26" t="s">
        <v>32</v>
      </c>
      <c r="E17" s="102">
        <v>4872</v>
      </c>
      <c r="F17" s="38">
        <v>4779</v>
      </c>
      <c r="G17" s="38">
        <v>4913</v>
      </c>
      <c r="H17" s="78">
        <v>35.7</v>
      </c>
      <c r="I17" s="86">
        <v>32.182</v>
      </c>
      <c r="J17" s="80">
        <v>31.971</v>
      </c>
      <c r="K17" s="28">
        <v>3.6</v>
      </c>
      <c r="L17" s="94">
        <v>3.289879903333838</v>
      </c>
      <c r="M17" s="94">
        <v>3.2279038867916525</v>
      </c>
    </row>
    <row r="18" spans="1:13" ht="15.75">
      <c r="A18" s="18" t="s">
        <v>33</v>
      </c>
      <c r="B18" s="25" t="s">
        <v>34</v>
      </c>
      <c r="C18" s="18" t="s">
        <v>35</v>
      </c>
      <c r="D18" s="26" t="s">
        <v>36</v>
      </c>
      <c r="E18" s="102">
        <v>87509</v>
      </c>
      <c r="F18" s="38">
        <v>86133</v>
      </c>
      <c r="G18" s="38">
        <v>90622</v>
      </c>
      <c r="H18" s="78">
        <v>612.6</v>
      </c>
      <c r="I18" s="86">
        <v>558.028</v>
      </c>
      <c r="J18" s="80">
        <v>547.015</v>
      </c>
      <c r="K18" s="28">
        <v>4.9</v>
      </c>
      <c r="L18" s="94">
        <v>4.430422358441611</v>
      </c>
      <c r="M18" s="94">
        <v>4.292442777107642</v>
      </c>
    </row>
    <row r="19" spans="1:13" ht="15.75">
      <c r="A19" s="18" t="s">
        <v>37</v>
      </c>
      <c r="B19" s="25" t="s">
        <v>38</v>
      </c>
      <c r="C19" s="18" t="s">
        <v>39</v>
      </c>
      <c r="D19" s="26" t="s">
        <v>40</v>
      </c>
      <c r="E19" s="102">
        <v>13026</v>
      </c>
      <c r="F19" s="38">
        <v>13721</v>
      </c>
      <c r="G19" s="38">
        <v>16115</v>
      </c>
      <c r="H19" s="78">
        <v>77.7</v>
      </c>
      <c r="I19" s="86">
        <v>72.261</v>
      </c>
      <c r="J19" s="80">
        <v>71.356</v>
      </c>
      <c r="K19" s="28">
        <v>4.1</v>
      </c>
      <c r="L19" s="94">
        <v>3.8956775074909613</v>
      </c>
      <c r="M19" s="94">
        <v>3.7979581636992568</v>
      </c>
    </row>
    <row r="20" spans="1:13" ht="15.75">
      <c r="A20" s="18" t="s">
        <v>41</v>
      </c>
      <c r="B20" s="25" t="s">
        <v>42</v>
      </c>
      <c r="C20" s="18" t="s">
        <v>43</v>
      </c>
      <c r="D20" s="26" t="s">
        <v>44</v>
      </c>
      <c r="E20" s="102">
        <v>12790</v>
      </c>
      <c r="F20" s="38">
        <v>12113</v>
      </c>
      <c r="G20" s="38">
        <v>12517</v>
      </c>
      <c r="H20" s="78">
        <v>111</v>
      </c>
      <c r="I20" s="86">
        <v>105.544</v>
      </c>
      <c r="J20" s="80">
        <v>102.707</v>
      </c>
      <c r="K20" s="28">
        <v>7.6</v>
      </c>
      <c r="L20" s="94">
        <v>7.307420690419153</v>
      </c>
      <c r="M20" s="94">
        <v>7.073402033171787</v>
      </c>
    </row>
    <row r="21" spans="1:13" ht="15.75">
      <c r="A21" s="18" t="s">
        <v>45</v>
      </c>
      <c r="B21" s="25" t="s">
        <v>46</v>
      </c>
      <c r="C21" s="18" t="s">
        <v>47</v>
      </c>
      <c r="D21" s="26" t="s">
        <v>48</v>
      </c>
      <c r="E21" s="102">
        <v>6211</v>
      </c>
      <c r="F21" s="38">
        <v>5733</v>
      </c>
      <c r="G21" s="38">
        <v>4508</v>
      </c>
      <c r="H21" s="78">
        <v>22.4</v>
      </c>
      <c r="I21" s="86">
        <v>28.125</v>
      </c>
      <c r="J21" s="80">
        <v>26.129</v>
      </c>
      <c r="K21" s="28">
        <v>6.1</v>
      </c>
      <c r="L21" s="94">
        <v>7.705986147034325</v>
      </c>
      <c r="M21" s="94">
        <v>6.985448430553218</v>
      </c>
    </row>
    <row r="22" spans="1:13" ht="15.75">
      <c r="A22" s="18" t="s">
        <v>49</v>
      </c>
      <c r="B22" s="25" t="s">
        <v>50</v>
      </c>
      <c r="C22" s="18" t="s">
        <v>51</v>
      </c>
      <c r="D22" s="26" t="s">
        <v>52</v>
      </c>
      <c r="E22" s="102">
        <v>5132</v>
      </c>
      <c r="F22" s="38">
        <v>4052</v>
      </c>
      <c r="G22" s="38">
        <v>4518</v>
      </c>
      <c r="H22" s="78">
        <v>17.4</v>
      </c>
      <c r="I22" s="86">
        <v>15.815</v>
      </c>
      <c r="J22" s="80">
        <v>15.653</v>
      </c>
      <c r="K22" s="28">
        <v>3.8</v>
      </c>
      <c r="L22" s="94">
        <v>3.4472761831688348</v>
      </c>
      <c r="M22" s="94">
        <v>3.3730261343262997</v>
      </c>
    </row>
    <row r="23" spans="1:13" ht="15.75">
      <c r="A23" s="18" t="s">
        <v>53</v>
      </c>
      <c r="B23" s="25" t="s">
        <v>54</v>
      </c>
      <c r="C23" s="18" t="s">
        <v>55</v>
      </c>
      <c r="D23" s="26" t="s">
        <v>56</v>
      </c>
      <c r="E23" s="102">
        <v>28662</v>
      </c>
      <c r="F23" s="38">
        <v>27431</v>
      </c>
      <c r="G23" s="38">
        <v>26819</v>
      </c>
      <c r="H23" s="78">
        <v>252.1</v>
      </c>
      <c r="I23" s="86">
        <v>247.8</v>
      </c>
      <c r="J23" s="80">
        <v>238.35</v>
      </c>
      <c r="K23" s="28">
        <v>3.9</v>
      </c>
      <c r="L23" s="94">
        <v>3.8328625804272716</v>
      </c>
      <c r="M23" s="94">
        <v>3.566808790316836</v>
      </c>
    </row>
    <row r="24" spans="1:13" ht="15.75">
      <c r="A24" s="18" t="s">
        <v>57</v>
      </c>
      <c r="B24" s="25" t="s">
        <v>58</v>
      </c>
      <c r="C24" s="18" t="s">
        <v>59</v>
      </c>
      <c r="D24" s="26" t="s">
        <v>60</v>
      </c>
      <c r="E24" s="102">
        <v>24941</v>
      </c>
      <c r="F24" s="38">
        <v>26089</v>
      </c>
      <c r="G24" s="38">
        <v>23574</v>
      </c>
      <c r="H24" s="78">
        <v>191.2</v>
      </c>
      <c r="I24" s="86">
        <v>183.86</v>
      </c>
      <c r="J24" s="80">
        <v>175.857</v>
      </c>
      <c r="K24" s="28">
        <v>5.7</v>
      </c>
      <c r="L24" s="94">
        <v>5.557384239045506</v>
      </c>
      <c r="M24" s="94">
        <v>5.235269636168454</v>
      </c>
    </row>
    <row r="25" spans="1:13" ht="15.75">
      <c r="A25" s="18" t="s">
        <v>61</v>
      </c>
      <c r="B25" s="25" t="s">
        <v>62</v>
      </c>
      <c r="C25" s="18" t="s">
        <v>63</v>
      </c>
      <c r="D25" s="26" t="s">
        <v>64</v>
      </c>
      <c r="E25" s="102">
        <v>7720</v>
      </c>
      <c r="F25" s="38">
        <v>7496</v>
      </c>
      <c r="G25" s="38">
        <v>6948</v>
      </c>
      <c r="H25" s="78">
        <v>36.7</v>
      </c>
      <c r="I25" s="86">
        <v>35.207</v>
      </c>
      <c r="J25" s="80">
        <v>31.565</v>
      </c>
      <c r="K25" s="28">
        <v>8.1</v>
      </c>
      <c r="L25" s="94">
        <v>7.568337962286216</v>
      </c>
      <c r="M25" s="94">
        <v>6.582418384476628</v>
      </c>
    </row>
    <row r="26" spans="1:13" ht="15.75">
      <c r="A26" s="18" t="s">
        <v>65</v>
      </c>
      <c r="B26" s="25" t="s">
        <v>66</v>
      </c>
      <c r="C26" s="18" t="s">
        <v>67</v>
      </c>
      <c r="D26" s="26" t="s">
        <v>68</v>
      </c>
      <c r="E26" s="102">
        <v>2131</v>
      </c>
      <c r="F26" s="38">
        <v>2171</v>
      </c>
      <c r="G26" s="38">
        <v>2187</v>
      </c>
      <c r="H26" s="78">
        <v>12.5</v>
      </c>
      <c r="I26" s="86">
        <v>11.6</v>
      </c>
      <c r="J26" s="80">
        <v>12.859</v>
      </c>
      <c r="K26" s="28">
        <v>2.6</v>
      </c>
      <c r="L26" s="94">
        <v>2.4037216241698354</v>
      </c>
      <c r="M26" s="94">
        <v>2.589272410224193</v>
      </c>
    </row>
    <row r="27" spans="1:13" ht="15.75">
      <c r="A27" s="18" t="s">
        <v>69</v>
      </c>
      <c r="B27" s="25" t="s">
        <v>70</v>
      </c>
      <c r="C27" s="18" t="s">
        <v>71</v>
      </c>
      <c r="D27" s="26" t="s">
        <v>72</v>
      </c>
      <c r="E27" s="102">
        <v>40300</v>
      </c>
      <c r="F27" s="38">
        <v>40719</v>
      </c>
      <c r="G27" s="38">
        <v>39276</v>
      </c>
      <c r="H27" s="78">
        <v>262.9</v>
      </c>
      <c r="I27" s="86">
        <v>252.534</v>
      </c>
      <c r="J27" s="80">
        <v>235.595</v>
      </c>
      <c r="K27" s="28">
        <v>5.1</v>
      </c>
      <c r="L27" s="94">
        <v>4.947500859083975</v>
      </c>
      <c r="M27" s="94">
        <v>4.609165390772005</v>
      </c>
    </row>
    <row r="28" spans="1:13" ht="15.75">
      <c r="A28" s="18" t="s">
        <v>73</v>
      </c>
      <c r="B28" s="25" t="s">
        <v>74</v>
      </c>
      <c r="C28" s="18" t="s">
        <v>75</v>
      </c>
      <c r="D28" s="26" t="s">
        <v>76</v>
      </c>
      <c r="E28" s="102">
        <v>27985</v>
      </c>
      <c r="F28" s="38">
        <v>29977</v>
      </c>
      <c r="G28" s="38">
        <v>30904</v>
      </c>
      <c r="H28" s="78">
        <v>133.2</v>
      </c>
      <c r="I28" s="86">
        <v>134.73</v>
      </c>
      <c r="J28" s="80">
        <v>132.526</v>
      </c>
      <c r="K28" s="28">
        <v>5.2</v>
      </c>
      <c r="L28" s="94">
        <v>5.294837523589595</v>
      </c>
      <c r="M28" s="94">
        <v>5.158530438116592</v>
      </c>
    </row>
    <row r="29" spans="1:13" ht="15.75">
      <c r="A29" s="18" t="s">
        <v>77</v>
      </c>
      <c r="B29" s="25" t="s">
        <v>78</v>
      </c>
      <c r="C29" s="18" t="s">
        <v>79</v>
      </c>
      <c r="D29" s="26" t="s">
        <v>80</v>
      </c>
      <c r="E29" s="102">
        <v>5776</v>
      </c>
      <c r="F29" s="38">
        <v>6109</v>
      </c>
      <c r="G29" s="38">
        <v>6391</v>
      </c>
      <c r="H29" s="78">
        <v>36.6</v>
      </c>
      <c r="I29" s="86">
        <v>38.718</v>
      </c>
      <c r="J29" s="80">
        <v>36.212</v>
      </c>
      <c r="K29" s="28">
        <v>3</v>
      </c>
      <c r="L29" s="94">
        <v>3.1414912468599696</v>
      </c>
      <c r="M29" s="94">
        <v>2.8943620206502643</v>
      </c>
    </row>
    <row r="30" spans="1:13" ht="15.75">
      <c r="A30" s="18" t="s">
        <v>81</v>
      </c>
      <c r="B30" s="25" t="s">
        <v>82</v>
      </c>
      <c r="C30" s="18" t="s">
        <v>83</v>
      </c>
      <c r="D30" s="26" t="s">
        <v>84</v>
      </c>
      <c r="E30" s="102">
        <v>5238</v>
      </c>
      <c r="F30" s="38">
        <v>5143</v>
      </c>
      <c r="G30" s="38">
        <v>5322</v>
      </c>
      <c r="H30" s="78">
        <v>34.9</v>
      </c>
      <c r="I30" s="86">
        <v>31.388</v>
      </c>
      <c r="J30" s="80">
        <v>32.248</v>
      </c>
      <c r="K30" s="28">
        <v>3.1</v>
      </c>
      <c r="L30" s="94">
        <v>2.8529280505506716</v>
      </c>
      <c r="M30" s="94">
        <v>2.902594585447783</v>
      </c>
    </row>
    <row r="31" spans="1:13" ht="15.75">
      <c r="A31" s="18" t="s">
        <v>85</v>
      </c>
      <c r="B31" s="25" t="s">
        <v>86</v>
      </c>
      <c r="C31" s="18" t="s">
        <v>87</v>
      </c>
      <c r="D31" s="26" t="s">
        <v>88</v>
      </c>
      <c r="E31" s="102">
        <v>24091</v>
      </c>
      <c r="F31" s="38">
        <v>25852</v>
      </c>
      <c r="G31" s="38">
        <v>26919</v>
      </c>
      <c r="H31" s="78">
        <v>88.4</v>
      </c>
      <c r="I31" s="86">
        <v>87.872</v>
      </c>
      <c r="J31" s="80">
        <v>84.715</v>
      </c>
      <c r="K31" s="28">
        <v>5.9</v>
      </c>
      <c r="L31" s="94">
        <v>5.844822723717188</v>
      </c>
      <c r="M31" s="94">
        <v>5.5735019342614285</v>
      </c>
    </row>
    <row r="32" spans="1:13" ht="15.75">
      <c r="A32" s="18" t="s">
        <v>89</v>
      </c>
      <c r="B32" s="25" t="s">
        <v>90</v>
      </c>
      <c r="C32" s="18" t="s">
        <v>91</v>
      </c>
      <c r="D32" s="26" t="s">
        <v>92</v>
      </c>
      <c r="E32" s="102">
        <v>26993</v>
      </c>
      <c r="F32" s="38">
        <v>28927</v>
      </c>
      <c r="G32" s="38">
        <v>27962</v>
      </c>
      <c r="H32" s="78">
        <v>50.5</v>
      </c>
      <c r="I32" s="86">
        <v>49.185</v>
      </c>
      <c r="J32" s="80">
        <v>49.905</v>
      </c>
      <c r="K32" s="28">
        <v>3.2</v>
      </c>
      <c r="L32" s="94">
        <v>3.1046432358733527</v>
      </c>
      <c r="M32" s="94">
        <v>3.134112114610345</v>
      </c>
    </row>
    <row r="33" spans="1:13" ht="15.75">
      <c r="A33" s="18" t="s">
        <v>93</v>
      </c>
      <c r="B33" s="25" t="s">
        <v>94</v>
      </c>
      <c r="C33" s="18" t="s">
        <v>95</v>
      </c>
      <c r="D33" s="26" t="s">
        <v>96</v>
      </c>
      <c r="E33" s="102">
        <v>5511</v>
      </c>
      <c r="F33" s="38">
        <v>5910</v>
      </c>
      <c r="G33" s="38">
        <v>5313</v>
      </c>
      <c r="H33" s="78">
        <v>31.7</v>
      </c>
      <c r="I33" s="86">
        <v>29.369</v>
      </c>
      <c r="J33" s="80">
        <v>28.967</v>
      </c>
      <c r="K33" s="28">
        <v>6.2</v>
      </c>
      <c r="L33" s="94">
        <v>5.731207556006556</v>
      </c>
      <c r="M33" s="94">
        <v>5.59111351309618</v>
      </c>
    </row>
    <row r="34" spans="1:13" ht="15.75">
      <c r="A34" s="18" t="s">
        <v>97</v>
      </c>
      <c r="B34" s="25" t="s">
        <v>98</v>
      </c>
      <c r="C34" s="18" t="s">
        <v>99</v>
      </c>
      <c r="D34" s="26" t="s">
        <v>100</v>
      </c>
      <c r="E34" s="102">
        <v>10339</v>
      </c>
      <c r="F34" s="38">
        <v>10667</v>
      </c>
      <c r="G34" s="38">
        <v>11172</v>
      </c>
      <c r="H34" s="78">
        <v>105.4</v>
      </c>
      <c r="I34" s="86">
        <v>102.903</v>
      </c>
      <c r="J34" s="80">
        <v>101.131</v>
      </c>
      <c r="K34" s="28">
        <v>5.1</v>
      </c>
      <c r="L34" s="94">
        <v>4.947742496022448</v>
      </c>
      <c r="M34" s="94">
        <v>4.793149650671807</v>
      </c>
    </row>
    <row r="35" spans="1:13" ht="15.75">
      <c r="A35" s="18" t="s">
        <v>101</v>
      </c>
      <c r="B35" s="25" t="s">
        <v>102</v>
      </c>
      <c r="C35" s="18" t="s">
        <v>103</v>
      </c>
      <c r="D35" s="26" t="s">
        <v>104</v>
      </c>
      <c r="E35" s="102">
        <v>24109</v>
      </c>
      <c r="F35" s="38">
        <v>23243</v>
      </c>
      <c r="G35" s="38">
        <v>22834</v>
      </c>
      <c r="H35" s="78">
        <v>196.9</v>
      </c>
      <c r="I35" s="86">
        <v>188.378</v>
      </c>
      <c r="J35" s="80">
        <v>182.921</v>
      </c>
      <c r="K35" s="28">
        <v>6.7</v>
      </c>
      <c r="L35" s="94">
        <v>6.532249814915311</v>
      </c>
      <c r="M35" s="94">
        <v>6.344785819557525</v>
      </c>
    </row>
    <row r="36" spans="1:13" ht="15.75">
      <c r="A36" s="18" t="s">
        <v>105</v>
      </c>
      <c r="B36" s="25" t="s">
        <v>106</v>
      </c>
      <c r="C36" s="18" t="s">
        <v>107</v>
      </c>
      <c r="D36" s="26" t="s">
        <v>108</v>
      </c>
      <c r="E36" s="102">
        <v>37814</v>
      </c>
      <c r="F36" s="38">
        <v>38683</v>
      </c>
      <c r="G36" s="38">
        <v>38886</v>
      </c>
      <c r="H36" s="78">
        <v>202.9</v>
      </c>
      <c r="I36" s="86">
        <v>204.576</v>
      </c>
      <c r="J36" s="80">
        <v>200.982</v>
      </c>
      <c r="K36" s="28">
        <v>5.2</v>
      </c>
      <c r="L36" s="94">
        <v>5.367875087539952</v>
      </c>
      <c r="M36" s="94">
        <v>5.297607217621472</v>
      </c>
    </row>
    <row r="37" spans="1:13" ht="15.75">
      <c r="A37" s="18" t="s">
        <v>109</v>
      </c>
      <c r="B37" s="25" t="s">
        <v>110</v>
      </c>
      <c r="C37" s="18" t="s">
        <v>111</v>
      </c>
      <c r="D37" s="26" t="s">
        <v>112</v>
      </c>
      <c r="E37" s="102">
        <v>9805</v>
      </c>
      <c r="F37" s="38">
        <v>10355</v>
      </c>
      <c r="G37" s="38">
        <v>10926</v>
      </c>
      <c r="H37" s="78">
        <v>88.1</v>
      </c>
      <c r="I37" s="86">
        <v>85.514</v>
      </c>
      <c r="J37" s="80">
        <v>83.207</v>
      </c>
      <c r="K37" s="28">
        <v>3.8</v>
      </c>
      <c r="L37" s="94">
        <v>3.687871691701275</v>
      </c>
      <c r="M37" s="94">
        <v>3.5508152745611885</v>
      </c>
    </row>
    <row r="38" spans="1:13" ht="15.75">
      <c r="A38" s="18" t="s">
        <v>113</v>
      </c>
      <c r="B38" s="25" t="s">
        <v>114</v>
      </c>
      <c r="C38" s="18" t="s">
        <v>115</v>
      </c>
      <c r="D38" s="26" t="s">
        <v>116</v>
      </c>
      <c r="E38" s="102">
        <v>5097</v>
      </c>
      <c r="F38" s="38">
        <v>5874</v>
      </c>
      <c r="G38" s="38">
        <v>6777</v>
      </c>
      <c r="H38" s="78">
        <v>25.8</v>
      </c>
      <c r="I38" s="86">
        <v>21.679</v>
      </c>
      <c r="J38" s="80">
        <v>25.507</v>
      </c>
      <c r="K38" s="28">
        <v>2.8</v>
      </c>
      <c r="L38" s="94">
        <v>2.3828392487554915</v>
      </c>
      <c r="M38" s="94">
        <v>2.78091832340291</v>
      </c>
    </row>
    <row r="39" spans="1:13" ht="15.75">
      <c r="A39" s="18" t="s">
        <v>117</v>
      </c>
      <c r="B39" s="25" t="s">
        <v>118</v>
      </c>
      <c r="C39" s="18" t="s">
        <v>119</v>
      </c>
      <c r="D39" s="26" t="s">
        <v>120</v>
      </c>
      <c r="E39" s="102">
        <v>14484</v>
      </c>
      <c r="F39" s="38">
        <v>14375</v>
      </c>
      <c r="G39" s="38">
        <v>16027</v>
      </c>
      <c r="H39" s="78">
        <v>91.5</v>
      </c>
      <c r="I39" s="86">
        <v>87.179</v>
      </c>
      <c r="J39" s="80">
        <v>84.187</v>
      </c>
      <c r="K39" s="28">
        <v>3.9</v>
      </c>
      <c r="L39" s="94">
        <v>3.7574434265104943</v>
      </c>
      <c r="M39" s="94">
        <v>3.607809155993702</v>
      </c>
    </row>
    <row r="40" spans="1:13" ht="15.75">
      <c r="A40" s="18" t="s">
        <v>121</v>
      </c>
      <c r="B40" s="25" t="s">
        <v>122</v>
      </c>
      <c r="C40" s="18" t="s">
        <v>123</v>
      </c>
      <c r="D40" s="26" t="s">
        <v>124</v>
      </c>
      <c r="E40" s="102">
        <v>1824</v>
      </c>
      <c r="F40" s="38">
        <v>2097</v>
      </c>
      <c r="G40" s="38">
        <v>2233</v>
      </c>
      <c r="H40" s="78">
        <v>5.9</v>
      </c>
      <c r="I40" s="86">
        <v>5.5</v>
      </c>
      <c r="J40" s="80">
        <v>6.404</v>
      </c>
      <c r="K40" s="28">
        <v>1.8</v>
      </c>
      <c r="L40" s="94">
        <v>1.7</v>
      </c>
      <c r="M40" s="94">
        <v>1.9029676667845374</v>
      </c>
    </row>
    <row r="41" spans="1:13" ht="15.75">
      <c r="A41" s="18" t="s">
        <v>125</v>
      </c>
      <c r="B41" s="25" t="s">
        <v>126</v>
      </c>
      <c r="C41" s="18" t="s">
        <v>127</v>
      </c>
      <c r="D41" s="26" t="s">
        <v>128</v>
      </c>
      <c r="E41" s="102">
        <v>1840</v>
      </c>
      <c r="F41" s="38">
        <v>1699</v>
      </c>
      <c r="G41" s="38">
        <v>2021</v>
      </c>
      <c r="H41" s="78">
        <v>18.7</v>
      </c>
      <c r="I41" s="86">
        <v>19.003</v>
      </c>
      <c r="J41" s="80">
        <v>20.049</v>
      </c>
      <c r="K41" s="28">
        <v>2.4</v>
      </c>
      <c r="L41" s="94">
        <v>2.4741170098636585</v>
      </c>
      <c r="M41" s="94">
        <v>2.588667912215894</v>
      </c>
    </row>
    <row r="42" spans="1:13" ht="15.75">
      <c r="A42" s="18" t="s">
        <v>129</v>
      </c>
      <c r="B42" s="25" t="s">
        <v>130</v>
      </c>
      <c r="C42" s="18" t="s">
        <v>131</v>
      </c>
      <c r="D42" s="26" t="s">
        <v>132</v>
      </c>
      <c r="E42" s="102">
        <v>6726</v>
      </c>
      <c r="F42" s="38">
        <v>5580</v>
      </c>
      <c r="G42" s="38">
        <v>6530</v>
      </c>
      <c r="H42" s="78">
        <v>25.8</v>
      </c>
      <c r="I42" s="86">
        <v>26.106</v>
      </c>
      <c r="J42" s="80">
        <v>27.044</v>
      </c>
      <c r="K42" s="28">
        <v>2.7</v>
      </c>
      <c r="L42" s="94">
        <v>2.6667511114016738</v>
      </c>
      <c r="M42" s="94">
        <v>2.5970060104498667</v>
      </c>
    </row>
    <row r="43" spans="1:13" ht="15.75">
      <c r="A43" s="18" t="s">
        <v>133</v>
      </c>
      <c r="B43" s="25" t="s">
        <v>134</v>
      </c>
      <c r="C43" s="18" t="s">
        <v>135</v>
      </c>
      <c r="D43" s="26" t="s">
        <v>136</v>
      </c>
      <c r="E43" s="102">
        <v>4488</v>
      </c>
      <c r="F43" s="38" t="s">
        <v>24</v>
      </c>
      <c r="G43" s="38">
        <v>4693</v>
      </c>
      <c r="H43" s="78">
        <v>41.1</v>
      </c>
      <c r="I43" s="86">
        <v>41.694</v>
      </c>
      <c r="J43" s="80">
        <v>40.976</v>
      </c>
      <c r="K43" s="28">
        <v>7.5</v>
      </c>
      <c r="L43" s="94">
        <v>7.650640214028559</v>
      </c>
      <c r="M43" s="94">
        <v>7.3950283521806455</v>
      </c>
    </row>
    <row r="44" spans="1:13" ht="15.75">
      <c r="A44" s="18" t="s">
        <v>137</v>
      </c>
      <c r="B44" s="25" t="s">
        <v>138</v>
      </c>
      <c r="C44" s="18" t="s">
        <v>139</v>
      </c>
      <c r="D44" s="26" t="s">
        <v>140</v>
      </c>
      <c r="E44" s="102">
        <v>30866</v>
      </c>
      <c r="F44" s="38">
        <v>32426</v>
      </c>
      <c r="G44" s="38">
        <v>33846</v>
      </c>
      <c r="H44" s="78">
        <v>228.3</v>
      </c>
      <c r="I44" s="86">
        <v>223.973</v>
      </c>
      <c r="J44" s="80">
        <v>219.655</v>
      </c>
      <c r="K44" s="28">
        <v>6.7</v>
      </c>
      <c r="L44" s="94">
        <v>6.569562305877563</v>
      </c>
      <c r="M44" s="94">
        <v>6.418199982059253</v>
      </c>
    </row>
    <row r="45" spans="1:13" ht="15.75">
      <c r="A45" s="18" t="s">
        <v>141</v>
      </c>
      <c r="B45" s="25" t="s">
        <v>142</v>
      </c>
      <c r="C45" s="18" t="s">
        <v>143</v>
      </c>
      <c r="D45" s="26" t="s">
        <v>144</v>
      </c>
      <c r="E45" s="102">
        <v>4557</v>
      </c>
      <c r="F45" s="38">
        <v>3963</v>
      </c>
      <c r="G45" s="38">
        <v>3792</v>
      </c>
      <c r="H45" s="78">
        <v>12.8</v>
      </c>
      <c r="I45" s="86">
        <v>11.616</v>
      </c>
      <c r="J45" s="80">
        <v>12.55</v>
      </c>
      <c r="K45" s="28">
        <v>2.2</v>
      </c>
      <c r="L45" s="94">
        <v>1.9574009166891344</v>
      </c>
      <c r="M45" s="94">
        <v>2.0743835940224695</v>
      </c>
    </row>
    <row r="46" spans="1:13" ht="15.75">
      <c r="A46" s="18" t="s">
        <v>145</v>
      </c>
      <c r="B46" s="25" t="s">
        <v>146</v>
      </c>
      <c r="C46" s="18" t="s">
        <v>147</v>
      </c>
      <c r="D46" s="26" t="s">
        <v>148</v>
      </c>
      <c r="E46" s="102">
        <v>64016</v>
      </c>
      <c r="F46" s="38">
        <v>59904</v>
      </c>
      <c r="G46" s="38">
        <v>60572</v>
      </c>
      <c r="H46" s="78">
        <v>386.8</v>
      </c>
      <c r="I46" s="86">
        <v>384.2</v>
      </c>
      <c r="J46" s="80">
        <v>376.952</v>
      </c>
      <c r="K46" s="28">
        <v>5.4</v>
      </c>
      <c r="L46" s="94">
        <v>5.40781964032808</v>
      </c>
      <c r="M46" s="94">
        <v>5.269469113763733</v>
      </c>
    </row>
    <row r="47" spans="1:13" ht="15.75">
      <c r="A47" s="18" t="s">
        <v>149</v>
      </c>
      <c r="B47" s="25" t="s">
        <v>150</v>
      </c>
      <c r="C47" s="18" t="s">
        <v>151</v>
      </c>
      <c r="D47" s="26" t="s">
        <v>152</v>
      </c>
      <c r="E47" s="102">
        <v>24045</v>
      </c>
      <c r="F47" s="38">
        <v>25088</v>
      </c>
      <c r="G47" s="38">
        <v>23917</v>
      </c>
      <c r="H47" s="78">
        <v>214.8</v>
      </c>
      <c r="I47" s="86">
        <v>203.806</v>
      </c>
      <c r="J47" s="80">
        <v>198.046</v>
      </c>
      <c r="K47" s="28">
        <v>6.6</v>
      </c>
      <c r="L47" s="94">
        <v>6.31079730767885</v>
      </c>
      <c r="M47" s="94">
        <v>6.0447070127342775</v>
      </c>
    </row>
    <row r="48" spans="1:13" ht="15.75">
      <c r="A48" s="18" t="s">
        <v>153</v>
      </c>
      <c r="B48" s="25" t="s">
        <v>154</v>
      </c>
      <c r="C48" s="18" t="s">
        <v>155</v>
      </c>
      <c r="D48" s="26" t="s">
        <v>156</v>
      </c>
      <c r="E48" s="102">
        <v>1100</v>
      </c>
      <c r="F48" s="38">
        <v>1512</v>
      </c>
      <c r="G48" s="38">
        <v>1416</v>
      </c>
      <c r="H48" s="78">
        <v>7.4</v>
      </c>
      <c r="I48" s="86">
        <v>7.767</v>
      </c>
      <c r="J48" s="80" t="s">
        <v>490</v>
      </c>
      <c r="K48" s="28">
        <v>2.8</v>
      </c>
      <c r="L48" s="94">
        <v>2.92684581208949</v>
      </c>
      <c r="M48" s="96" t="s">
        <v>24</v>
      </c>
    </row>
    <row r="49" spans="1:13" ht="15.75">
      <c r="A49" s="18" t="s">
        <v>157</v>
      </c>
      <c r="B49" s="25" t="s">
        <v>158</v>
      </c>
      <c r="C49" s="18" t="s">
        <v>159</v>
      </c>
      <c r="D49" s="26" t="s">
        <v>160</v>
      </c>
      <c r="E49" s="102">
        <v>32124</v>
      </c>
      <c r="F49" s="38">
        <v>32759</v>
      </c>
      <c r="G49" s="38">
        <v>32898</v>
      </c>
      <c r="H49" s="78">
        <v>214.2</v>
      </c>
      <c r="I49" s="86">
        <v>208.01</v>
      </c>
      <c r="J49" s="80">
        <v>203.605</v>
      </c>
      <c r="K49" s="28">
        <v>4.5</v>
      </c>
      <c r="L49" s="94">
        <v>4.407221223818021</v>
      </c>
      <c r="M49" s="94">
        <v>4.305560401659164</v>
      </c>
    </row>
    <row r="50" spans="1:13" ht="15.75">
      <c r="A50" s="18" t="s">
        <v>161</v>
      </c>
      <c r="B50" s="25" t="s">
        <v>162</v>
      </c>
      <c r="C50" s="18" t="s">
        <v>163</v>
      </c>
      <c r="D50" s="26" t="s">
        <v>164</v>
      </c>
      <c r="E50" s="102">
        <v>7434</v>
      </c>
      <c r="F50" s="38">
        <v>8297</v>
      </c>
      <c r="G50" s="38">
        <v>8222</v>
      </c>
      <c r="H50" s="78">
        <v>33.9</v>
      </c>
      <c r="I50" s="86">
        <v>34.457</v>
      </c>
      <c r="J50" s="80">
        <v>31.687</v>
      </c>
      <c r="K50" s="28">
        <v>2.8</v>
      </c>
      <c r="L50" s="94">
        <v>2.9136648063588706</v>
      </c>
      <c r="M50" s="94">
        <v>2.6548464961338123</v>
      </c>
    </row>
    <row r="51" spans="1:13" ht="15.75">
      <c r="A51" s="18" t="s">
        <v>165</v>
      </c>
      <c r="B51" s="25" t="s">
        <v>166</v>
      </c>
      <c r="C51" s="18" t="s">
        <v>167</v>
      </c>
      <c r="D51" s="26" t="s">
        <v>168</v>
      </c>
      <c r="E51" s="102">
        <v>10241</v>
      </c>
      <c r="F51" s="38">
        <v>10029</v>
      </c>
      <c r="G51" s="38">
        <v>11749</v>
      </c>
      <c r="H51" s="78">
        <v>50.9</v>
      </c>
      <c r="I51" s="86">
        <v>47.918</v>
      </c>
      <c r="J51" s="80">
        <v>47.636</v>
      </c>
      <c r="K51" s="28">
        <v>3.8</v>
      </c>
      <c r="L51" s="94">
        <v>3.5645768041402</v>
      </c>
      <c r="M51" s="94">
        <v>3.4737966666545126</v>
      </c>
    </row>
    <row r="52" spans="1:13" ht="15.75">
      <c r="A52" s="18" t="s">
        <v>169</v>
      </c>
      <c r="B52" s="25" t="s">
        <v>170</v>
      </c>
      <c r="C52" s="18" t="s">
        <v>171</v>
      </c>
      <c r="D52" s="26" t="s">
        <v>172</v>
      </c>
      <c r="E52" s="102">
        <v>29118</v>
      </c>
      <c r="F52" s="38">
        <v>31248</v>
      </c>
      <c r="G52" s="38">
        <v>30237</v>
      </c>
      <c r="H52" s="78">
        <v>235.8</v>
      </c>
      <c r="I52" s="86">
        <v>233.077</v>
      </c>
      <c r="J52" s="80">
        <v>225.627</v>
      </c>
      <c r="K52" s="28">
        <v>4.7</v>
      </c>
      <c r="L52" s="94">
        <v>4.664577572915483</v>
      </c>
      <c r="M52" s="94">
        <v>4.490937691516268</v>
      </c>
    </row>
    <row r="53" spans="1:13" ht="15.75">
      <c r="A53" s="18" t="s">
        <v>173</v>
      </c>
      <c r="B53" s="25" t="s">
        <v>174</v>
      </c>
      <c r="C53" s="18" t="s">
        <v>175</v>
      </c>
      <c r="D53" s="26" t="s">
        <v>176</v>
      </c>
      <c r="E53" s="102">
        <v>3037</v>
      </c>
      <c r="F53" s="38">
        <v>3279</v>
      </c>
      <c r="G53" s="38">
        <v>3381</v>
      </c>
      <c r="H53" s="78">
        <v>27.5</v>
      </c>
      <c r="I53" s="86">
        <v>26.064</v>
      </c>
      <c r="J53" s="80">
        <v>26.113</v>
      </c>
      <c r="K53" s="28">
        <v>6.5</v>
      </c>
      <c r="L53" s="94">
        <v>6.109060225714588</v>
      </c>
      <c r="M53" s="94">
        <v>6.058728810806547</v>
      </c>
    </row>
    <row r="54" spans="1:13" ht="15.75">
      <c r="A54" s="18" t="s">
        <v>177</v>
      </c>
      <c r="B54" s="25" t="s">
        <v>178</v>
      </c>
      <c r="C54" s="18" t="s">
        <v>179</v>
      </c>
      <c r="D54" s="26" t="s">
        <v>180</v>
      </c>
      <c r="E54" s="102">
        <v>21570</v>
      </c>
      <c r="F54" s="38">
        <v>20520</v>
      </c>
      <c r="G54" s="38">
        <v>21844</v>
      </c>
      <c r="H54" s="78">
        <v>133</v>
      </c>
      <c r="I54" s="86">
        <v>126.8</v>
      </c>
      <c r="J54" s="80">
        <v>121.673</v>
      </c>
      <c r="K54" s="28">
        <v>8.7</v>
      </c>
      <c r="L54" s="94">
        <v>8.287942438268162</v>
      </c>
      <c r="M54" s="94">
        <v>7.860271882342376</v>
      </c>
    </row>
    <row r="55" spans="1:13" ht="15.75">
      <c r="A55" s="18" t="s">
        <v>181</v>
      </c>
      <c r="B55" s="25" t="s">
        <v>182</v>
      </c>
      <c r="C55" s="18" t="s">
        <v>183</v>
      </c>
      <c r="D55" s="26" t="s">
        <v>184</v>
      </c>
      <c r="E55" s="102">
        <v>685</v>
      </c>
      <c r="F55" s="38">
        <v>743</v>
      </c>
      <c r="G55" s="38">
        <v>750</v>
      </c>
      <c r="H55" s="78">
        <v>7.6</v>
      </c>
      <c r="I55" s="86">
        <v>6.518</v>
      </c>
      <c r="J55" s="80">
        <v>5.499</v>
      </c>
      <c r="K55" s="28">
        <v>2.4</v>
      </c>
      <c r="L55" s="94">
        <v>2.0786692434766523</v>
      </c>
      <c r="M55" s="94">
        <v>1.7272247559458744</v>
      </c>
    </row>
    <row r="56" spans="1:13" ht="15.75">
      <c r="A56" s="18" t="s">
        <v>185</v>
      </c>
      <c r="B56" s="25" t="s">
        <v>186</v>
      </c>
      <c r="C56" s="18" t="s">
        <v>187</v>
      </c>
      <c r="D56" s="26" t="s">
        <v>188</v>
      </c>
      <c r="E56" s="102">
        <v>16790</v>
      </c>
      <c r="F56" s="38">
        <v>17919</v>
      </c>
      <c r="G56" s="38">
        <v>19890</v>
      </c>
      <c r="H56" s="78">
        <v>130.1</v>
      </c>
      <c r="I56" s="86">
        <v>128.503</v>
      </c>
      <c r="J56" s="80">
        <v>126.933</v>
      </c>
      <c r="K56" s="28">
        <v>5.6</v>
      </c>
      <c r="L56" s="94">
        <v>5.543596238897967</v>
      </c>
      <c r="M56" s="94">
        <v>5.375571773600312</v>
      </c>
    </row>
    <row r="57" spans="1:13" ht="15.75">
      <c r="A57" s="18" t="s">
        <v>189</v>
      </c>
      <c r="B57" s="25" t="s">
        <v>190</v>
      </c>
      <c r="C57" s="18" t="s">
        <v>191</v>
      </c>
      <c r="D57" s="26" t="s">
        <v>192</v>
      </c>
      <c r="E57" s="102">
        <v>88107</v>
      </c>
      <c r="F57" s="38">
        <v>83192</v>
      </c>
      <c r="G57" s="38">
        <v>83739</v>
      </c>
      <c r="H57" s="78">
        <v>352.8</v>
      </c>
      <c r="I57" s="86">
        <v>340.266</v>
      </c>
      <c r="J57" s="80">
        <v>341.188</v>
      </c>
      <c r="K57" s="28">
        <v>4.4</v>
      </c>
      <c r="L57" s="94">
        <v>4.28256474612476</v>
      </c>
      <c r="M57" s="94">
        <v>4.236629808843295</v>
      </c>
    </row>
    <row r="58" spans="1:13" ht="15.75">
      <c r="A58" s="18" t="s">
        <v>193</v>
      </c>
      <c r="B58" s="25" t="s">
        <v>194</v>
      </c>
      <c r="C58" s="18" t="s">
        <v>195</v>
      </c>
      <c r="D58" s="26" t="s">
        <v>196</v>
      </c>
      <c r="E58" s="102">
        <v>10612</v>
      </c>
      <c r="F58" s="38">
        <v>11837</v>
      </c>
      <c r="G58" s="38">
        <v>11402</v>
      </c>
      <c r="H58" s="78">
        <v>32.3</v>
      </c>
      <c r="I58" s="86">
        <v>34.021</v>
      </c>
      <c r="J58" s="80">
        <v>30.9</v>
      </c>
      <c r="K58" s="28">
        <v>3.5</v>
      </c>
      <c r="L58" s="94">
        <v>3.7346684947928046</v>
      </c>
      <c r="M58" s="94">
        <v>3.2917479394616658</v>
      </c>
    </row>
    <row r="59" spans="1:13" ht="15.75">
      <c r="A59" s="18" t="s">
        <v>197</v>
      </c>
      <c r="B59" s="25" t="s">
        <v>198</v>
      </c>
      <c r="C59" s="18" t="s">
        <v>199</v>
      </c>
      <c r="D59" s="26" t="s">
        <v>200</v>
      </c>
      <c r="E59" s="102">
        <v>1286</v>
      </c>
      <c r="F59" s="38">
        <v>1321</v>
      </c>
      <c r="G59" s="38">
        <v>1357</v>
      </c>
      <c r="H59" s="78">
        <v>11.1</v>
      </c>
      <c r="I59" s="86">
        <v>10.33</v>
      </c>
      <c r="J59" s="80">
        <v>10.801</v>
      </c>
      <c r="K59" s="28">
        <v>4.3</v>
      </c>
      <c r="L59" s="94">
        <v>4.013162239756335</v>
      </c>
      <c r="M59" s="94">
        <v>4.138171480676911</v>
      </c>
    </row>
    <row r="60" spans="1:13" ht="15.75">
      <c r="A60" s="18" t="s">
        <v>201</v>
      </c>
      <c r="B60" s="25" t="s">
        <v>202</v>
      </c>
      <c r="C60" s="18" t="s">
        <v>203</v>
      </c>
      <c r="D60" s="26" t="s">
        <v>204</v>
      </c>
      <c r="E60" s="102">
        <v>17331</v>
      </c>
      <c r="F60" s="38">
        <v>16607</v>
      </c>
      <c r="G60" s="38">
        <v>16422</v>
      </c>
      <c r="H60" s="78">
        <v>141.9</v>
      </c>
      <c r="I60" s="86">
        <v>138.9</v>
      </c>
      <c r="J60" s="80">
        <v>133.697</v>
      </c>
      <c r="K60" s="28">
        <v>4.9</v>
      </c>
      <c r="L60" s="94">
        <v>4.77740196007619</v>
      </c>
      <c r="M60" s="94">
        <v>4.485332599739664</v>
      </c>
    </row>
    <row r="61" spans="1:13" ht="15.75">
      <c r="A61" s="18" t="s">
        <v>205</v>
      </c>
      <c r="B61" s="25" t="s">
        <v>206</v>
      </c>
      <c r="C61" s="18" t="s">
        <v>207</v>
      </c>
      <c r="D61" s="26" t="s">
        <v>208</v>
      </c>
      <c r="E61" s="102">
        <v>16414</v>
      </c>
      <c r="F61" s="38">
        <v>17378</v>
      </c>
      <c r="G61" s="38">
        <v>17477</v>
      </c>
      <c r="H61" s="78">
        <v>84.5</v>
      </c>
      <c r="I61" s="86">
        <v>83.695</v>
      </c>
      <c r="J61" s="80">
        <v>83.414</v>
      </c>
      <c r="K61" s="28">
        <v>3.8</v>
      </c>
      <c r="L61" s="94">
        <v>3.7312817339504054</v>
      </c>
      <c r="M61" s="94">
        <v>3.6530516255103125</v>
      </c>
    </row>
    <row r="62" spans="1:13" ht="15.75">
      <c r="A62" s="18" t="s">
        <v>209</v>
      </c>
      <c r="B62" s="25" t="s">
        <v>210</v>
      </c>
      <c r="C62" s="18" t="s">
        <v>211</v>
      </c>
      <c r="D62" s="26" t="s">
        <v>212</v>
      </c>
      <c r="E62" s="102">
        <v>7388</v>
      </c>
      <c r="F62" s="38">
        <v>6092</v>
      </c>
      <c r="G62" s="38">
        <v>5716</v>
      </c>
      <c r="H62" s="78">
        <v>22.7</v>
      </c>
      <c r="I62" s="86">
        <v>21.371</v>
      </c>
      <c r="J62" s="80">
        <v>19.04</v>
      </c>
      <c r="K62" s="28">
        <v>3.9</v>
      </c>
      <c r="L62" s="94">
        <v>3.752313262235269</v>
      </c>
      <c r="M62" s="94">
        <v>3.2942886308977974</v>
      </c>
    </row>
    <row r="63" spans="1:13" ht="15.75">
      <c r="A63" s="18" t="s">
        <v>213</v>
      </c>
      <c r="B63" s="25" t="s">
        <v>214</v>
      </c>
      <c r="C63" s="18" t="s">
        <v>215</v>
      </c>
      <c r="D63" s="26" t="s">
        <v>216</v>
      </c>
      <c r="E63" s="102">
        <v>16103</v>
      </c>
      <c r="F63" s="38">
        <v>15882</v>
      </c>
      <c r="G63" s="38">
        <v>15949</v>
      </c>
      <c r="H63" s="78">
        <v>107.1</v>
      </c>
      <c r="I63" s="86">
        <v>95.613</v>
      </c>
      <c r="J63" s="80">
        <v>86.929</v>
      </c>
      <c r="K63" s="28">
        <v>4.4</v>
      </c>
      <c r="L63" s="94">
        <v>3.961213557440144</v>
      </c>
      <c r="M63" s="94">
        <v>3.5602622165539146</v>
      </c>
    </row>
    <row r="64" spans="1:13" ht="15.75">
      <c r="A64" s="18" t="s">
        <v>217</v>
      </c>
      <c r="B64" s="25" t="s">
        <v>218</v>
      </c>
      <c r="C64" s="18" t="s">
        <v>219</v>
      </c>
      <c r="D64" s="26" t="s">
        <v>220</v>
      </c>
      <c r="E64" s="102">
        <v>10551</v>
      </c>
      <c r="F64" s="38">
        <v>10956</v>
      </c>
      <c r="G64" s="38">
        <v>12444</v>
      </c>
      <c r="H64" s="78">
        <v>8.5</v>
      </c>
      <c r="I64" s="86">
        <v>8.448</v>
      </c>
      <c r="J64" s="80">
        <v>8.488</v>
      </c>
      <c r="K64" s="28">
        <v>4.5</v>
      </c>
      <c r="L64" s="94">
        <v>4.392359125271663</v>
      </c>
      <c r="M64" s="94">
        <v>4.315442144705601</v>
      </c>
    </row>
    <row r="65" spans="2:13" ht="15.75">
      <c r="B65" s="21"/>
      <c r="D65" s="22"/>
      <c r="E65" s="101"/>
      <c r="F65" s="39"/>
      <c r="G65" s="23"/>
      <c r="H65" s="29"/>
      <c r="I65" s="86"/>
      <c r="J65" s="80"/>
      <c r="K65" s="24"/>
      <c r="L65" s="97"/>
      <c r="M65" s="97"/>
    </row>
    <row r="66" spans="1:13" ht="16.5">
      <c r="A66" s="18" t="s">
        <v>221</v>
      </c>
      <c r="B66" s="21"/>
      <c r="D66" s="22"/>
      <c r="E66" s="102">
        <v>2338</v>
      </c>
      <c r="F66" s="38">
        <v>2684</v>
      </c>
      <c r="G66" s="38">
        <v>2613</v>
      </c>
      <c r="H66" s="78">
        <v>16.6</v>
      </c>
      <c r="I66" s="86">
        <v>16.558</v>
      </c>
      <c r="J66" s="80">
        <v>16.618</v>
      </c>
      <c r="K66" s="30" t="s">
        <v>222</v>
      </c>
      <c r="L66" s="98" t="s">
        <v>489</v>
      </c>
      <c r="M66" s="89" t="s">
        <v>222</v>
      </c>
    </row>
    <row r="67" spans="1:13" ht="16.5">
      <c r="A67" s="18" t="s">
        <v>223</v>
      </c>
      <c r="B67" s="21"/>
      <c r="D67" s="22"/>
      <c r="E67" s="102">
        <v>39746</v>
      </c>
      <c r="F67" s="38">
        <v>39142</v>
      </c>
      <c r="G67" s="38">
        <v>36125</v>
      </c>
      <c r="H67" s="78">
        <v>9.9</v>
      </c>
      <c r="I67" s="88">
        <v>12.946000000000002</v>
      </c>
      <c r="J67" s="82" t="s">
        <v>491</v>
      </c>
      <c r="K67" s="30" t="s">
        <v>222</v>
      </c>
      <c r="L67" s="98" t="s">
        <v>489</v>
      </c>
      <c r="M67" s="89" t="s">
        <v>222</v>
      </c>
    </row>
    <row r="68" spans="1:13" ht="16.5">
      <c r="A68" s="18" t="s">
        <v>224</v>
      </c>
      <c r="B68" s="21"/>
      <c r="D68" s="22"/>
      <c r="E68" s="102">
        <v>2328</v>
      </c>
      <c r="F68" s="38" t="s">
        <v>24</v>
      </c>
      <c r="G68" s="38">
        <v>1515</v>
      </c>
      <c r="H68" s="78">
        <v>0.3</v>
      </c>
      <c r="I68" s="86">
        <v>0.397</v>
      </c>
      <c r="J68" s="80" t="s">
        <v>492</v>
      </c>
      <c r="K68" s="30" t="s">
        <v>222</v>
      </c>
      <c r="L68" s="98" t="s">
        <v>489</v>
      </c>
      <c r="M68" s="89" t="s">
        <v>222</v>
      </c>
    </row>
    <row r="69" spans="1:13" ht="15.75">
      <c r="A69" s="18" t="s">
        <v>493</v>
      </c>
      <c r="B69" s="21"/>
      <c r="D69" s="22"/>
      <c r="E69" s="102">
        <v>66341</v>
      </c>
      <c r="F69" s="38">
        <v>86645</v>
      </c>
      <c r="G69" s="38">
        <v>88688</v>
      </c>
      <c r="H69" s="103" t="s">
        <v>222</v>
      </c>
      <c r="I69" s="89" t="s">
        <v>222</v>
      </c>
      <c r="J69" s="83" t="s">
        <v>222</v>
      </c>
      <c r="K69" s="41" t="s">
        <v>222</v>
      </c>
      <c r="L69" s="89" t="s">
        <v>222</v>
      </c>
      <c r="M69" s="89" t="s">
        <v>222</v>
      </c>
    </row>
    <row r="70" spans="1:13" ht="15.75">
      <c r="A70" s="34"/>
      <c r="B70" s="35"/>
      <c r="C70" s="34"/>
      <c r="D70" s="36"/>
      <c r="E70" s="35"/>
      <c r="F70" s="34"/>
      <c r="G70" s="37"/>
      <c r="H70" s="104"/>
      <c r="I70" s="90"/>
      <c r="J70" s="84"/>
      <c r="K70" s="37"/>
      <c r="L70" s="90"/>
      <c r="M70" s="90"/>
    </row>
    <row r="71" spans="1:13" ht="15.75">
      <c r="A71" s="18"/>
      <c r="L71" s="40"/>
      <c r="M71" s="40"/>
    </row>
    <row r="72" spans="1:13" ht="15.75">
      <c r="A72" s="18" t="s">
        <v>230</v>
      </c>
      <c r="L72" s="40"/>
      <c r="M72" s="40"/>
    </row>
    <row r="73" spans="1:13" ht="16.5">
      <c r="A73" s="32" t="s">
        <v>499</v>
      </c>
      <c r="L73" s="40"/>
      <c r="M73" s="40"/>
    </row>
    <row r="74" spans="1:13" ht="15.75">
      <c r="A74" s="31" t="s">
        <v>231</v>
      </c>
      <c r="L74" s="40"/>
      <c r="M74" s="40"/>
    </row>
  </sheetData>
  <mergeCells count="16">
    <mergeCell ref="H5:J7"/>
    <mergeCell ref="A5:A11"/>
    <mergeCell ref="K5:M8"/>
    <mergeCell ref="B5:B11"/>
    <mergeCell ref="C5:C11"/>
    <mergeCell ref="D5:D11"/>
    <mergeCell ref="E5:G7"/>
    <mergeCell ref="M10:M11"/>
    <mergeCell ref="H10:H11"/>
    <mergeCell ref="L10:L11"/>
    <mergeCell ref="I10:I11"/>
    <mergeCell ref="K10:K11"/>
    <mergeCell ref="J10:J11"/>
    <mergeCell ref="E10:E11"/>
    <mergeCell ref="F10:F11"/>
    <mergeCell ref="G10:G11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portrait" scale="38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2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38.8515625" style="0" customWidth="1"/>
  </cols>
  <sheetData>
    <row r="1" ht="16.5">
      <c r="A1" s="64" t="s">
        <v>500</v>
      </c>
    </row>
    <row r="2" ht="16.5">
      <c r="A2" s="9"/>
    </row>
    <row r="3" ht="15.75">
      <c r="A3" s="65" t="s">
        <v>503</v>
      </c>
    </row>
    <row r="4" ht="16.5">
      <c r="A4" s="9"/>
    </row>
    <row r="5" ht="15.75">
      <c r="A5" s="8" t="s">
        <v>502</v>
      </c>
    </row>
    <row r="6" ht="15.75">
      <c r="A6" s="18" t="s">
        <v>6</v>
      </c>
    </row>
    <row r="7" ht="15.75">
      <c r="A7" s="18" t="s">
        <v>7</v>
      </c>
    </row>
    <row r="8" ht="15.75">
      <c r="A8" s="18" t="s">
        <v>8</v>
      </c>
    </row>
    <row r="9" ht="15.75">
      <c r="A9" s="18" t="s">
        <v>9</v>
      </c>
    </row>
    <row r="10" ht="15.75">
      <c r="A10" s="18" t="s">
        <v>486</v>
      </c>
    </row>
    <row r="11" ht="16.5">
      <c r="A11" s="19" t="s">
        <v>501</v>
      </c>
    </row>
    <row r="13" ht="15.75">
      <c r="A13" s="18" t="s">
        <v>225</v>
      </c>
    </row>
    <row r="14" ht="15.75">
      <c r="A14" s="18" t="s">
        <v>227</v>
      </c>
    </row>
    <row r="15" ht="15.75">
      <c r="A15" s="18" t="s">
        <v>226</v>
      </c>
    </row>
    <row r="16" ht="15.75">
      <c r="A16" s="18"/>
    </row>
    <row r="17" ht="15.75">
      <c r="A17" s="18" t="s">
        <v>228</v>
      </c>
    </row>
    <row r="18" ht="15.75">
      <c r="A18" s="18" t="s">
        <v>495</v>
      </c>
    </row>
    <row r="19" ht="15.75">
      <c r="A19" s="18" t="s">
        <v>496</v>
      </c>
    </row>
    <row r="20" ht="15.75">
      <c r="A20" s="18" t="s">
        <v>497</v>
      </c>
    </row>
    <row r="21" ht="15.75">
      <c r="A21" s="18" t="s">
        <v>494</v>
      </c>
    </row>
    <row r="22" ht="15.75">
      <c r="A22" s="18" t="s">
        <v>229</v>
      </c>
    </row>
    <row r="23" ht="15.75">
      <c r="A23" s="10"/>
    </row>
    <row r="24" ht="15.75">
      <c r="A24" s="18" t="s">
        <v>230</v>
      </c>
    </row>
    <row r="25" ht="16.5">
      <c r="A25" s="32" t="s">
        <v>499</v>
      </c>
    </row>
    <row r="26" ht="15.75">
      <c r="A26" s="31" t="s">
        <v>231</v>
      </c>
    </row>
    <row r="27" ht="16.5">
      <c r="A27" s="33"/>
    </row>
    <row r="28" ht="15.75">
      <c r="A28" s="10"/>
    </row>
    <row r="29" ht="15.75">
      <c r="A29" s="27" t="s">
        <v>498</v>
      </c>
    </row>
    <row r="30" ht="12.75">
      <c r="A30" s="105" t="s">
        <v>507</v>
      </c>
    </row>
    <row r="31" ht="16.5">
      <c r="A31" s="19"/>
    </row>
    <row r="32" ht="16.5">
      <c r="A32" s="19"/>
    </row>
    <row r="33" ht="16.5">
      <c r="A33" s="19"/>
    </row>
    <row r="34" ht="16.5">
      <c r="A34" s="1" t="s">
        <v>233</v>
      </c>
    </row>
    <row r="35" ht="15.75">
      <c r="A35" s="4"/>
    </row>
    <row r="36" ht="15.75">
      <c r="A36" s="4"/>
    </row>
    <row r="37" ht="16.5">
      <c r="A37" s="6" t="s">
        <v>234</v>
      </c>
    </row>
    <row r="38" ht="15.75">
      <c r="A38" s="4" t="s">
        <v>235</v>
      </c>
    </row>
    <row r="39" ht="15.75">
      <c r="A39" s="4" t="s">
        <v>236</v>
      </c>
    </row>
    <row r="40" ht="15.75">
      <c r="A40" s="4" t="s">
        <v>237</v>
      </c>
    </row>
    <row r="41" ht="15.75">
      <c r="A41" s="4" t="s">
        <v>238</v>
      </c>
    </row>
    <row r="42" ht="15.75">
      <c r="A42" s="4" t="s">
        <v>239</v>
      </c>
    </row>
    <row r="43" ht="15.75">
      <c r="A43" s="4" t="s">
        <v>240</v>
      </c>
    </row>
    <row r="44" ht="15.75">
      <c r="A44" s="4"/>
    </row>
    <row r="45" ht="16.5">
      <c r="A45" s="6" t="s">
        <v>241</v>
      </c>
    </row>
    <row r="46" ht="15.75">
      <c r="A46" s="4" t="s">
        <v>242</v>
      </c>
    </row>
    <row r="47" ht="15.75">
      <c r="A47" s="4" t="s">
        <v>243</v>
      </c>
    </row>
    <row r="48" ht="15.75">
      <c r="A48" s="4" t="s">
        <v>244</v>
      </c>
    </row>
    <row r="49" ht="15.75">
      <c r="A49" s="4" t="s">
        <v>245</v>
      </c>
    </row>
    <row r="50" ht="15.75">
      <c r="A50" s="4"/>
    </row>
    <row r="51" ht="16.5">
      <c r="A51" s="6" t="s">
        <v>246</v>
      </c>
    </row>
    <row r="52" ht="15.75">
      <c r="A52" s="4" t="s">
        <v>247</v>
      </c>
    </row>
    <row r="53" ht="15.75">
      <c r="A53" s="4" t="s">
        <v>248</v>
      </c>
    </row>
    <row r="54" ht="15.75">
      <c r="A54" s="4" t="s">
        <v>249</v>
      </c>
    </row>
    <row r="55" ht="15.75">
      <c r="A55" s="4" t="s">
        <v>250</v>
      </c>
    </row>
    <row r="56" ht="15.75">
      <c r="A56" s="4"/>
    </row>
    <row r="57" ht="16.5">
      <c r="A57" s="6" t="s">
        <v>251</v>
      </c>
    </row>
    <row r="58" ht="15.75">
      <c r="A58" s="4" t="s">
        <v>252</v>
      </c>
    </row>
    <row r="59" ht="15.75">
      <c r="A59" s="4" t="s">
        <v>253</v>
      </c>
    </row>
    <row r="60" ht="15.75">
      <c r="A60" s="4"/>
    </row>
    <row r="61" ht="16.5">
      <c r="A61" s="6" t="s">
        <v>254</v>
      </c>
    </row>
    <row r="62" ht="15.75">
      <c r="A62" s="4" t="s">
        <v>255</v>
      </c>
    </row>
    <row r="63" ht="15.75">
      <c r="A63" s="4" t="s">
        <v>253</v>
      </c>
    </row>
    <row r="64" ht="15.75">
      <c r="A64" s="4" t="s">
        <v>256</v>
      </c>
    </row>
    <row r="65" ht="15.75">
      <c r="A65" s="4" t="s">
        <v>257</v>
      </c>
    </row>
    <row r="66" ht="15.75">
      <c r="A66" s="4" t="s">
        <v>258</v>
      </c>
    </row>
    <row r="67" ht="15.75">
      <c r="A67" s="4" t="s">
        <v>259</v>
      </c>
    </row>
    <row r="68" ht="15.75">
      <c r="A68" s="4" t="s">
        <v>260</v>
      </c>
    </row>
    <row r="69" ht="15.75">
      <c r="A69" s="4" t="s">
        <v>261</v>
      </c>
    </row>
    <row r="70" ht="15.75">
      <c r="A70" s="4" t="s">
        <v>262</v>
      </c>
    </row>
    <row r="71" ht="15.75">
      <c r="A71" s="4" t="s">
        <v>263</v>
      </c>
    </row>
    <row r="72" ht="15.75">
      <c r="A72" s="4" t="s">
        <v>264</v>
      </c>
    </row>
    <row r="73" ht="15.75">
      <c r="A73" s="4"/>
    </row>
    <row r="74" ht="15.75">
      <c r="A74" s="4" t="s">
        <v>265</v>
      </c>
    </row>
    <row r="75" ht="15.75">
      <c r="A75" s="4" t="s">
        <v>266</v>
      </c>
    </row>
    <row r="76" ht="15.75">
      <c r="A76" s="4" t="s">
        <v>267</v>
      </c>
    </row>
    <row r="77" ht="15.75">
      <c r="A77" s="4" t="s">
        <v>268</v>
      </c>
    </row>
    <row r="78" ht="15.75">
      <c r="A78" s="4" t="s">
        <v>269</v>
      </c>
    </row>
    <row r="79" ht="15.75">
      <c r="A79" s="4" t="s">
        <v>270</v>
      </c>
    </row>
    <row r="80" ht="15.75">
      <c r="A80" s="4" t="s">
        <v>271</v>
      </c>
    </row>
    <row r="81" ht="15.75">
      <c r="A81" s="4" t="s">
        <v>272</v>
      </c>
    </row>
    <row r="82" ht="15.75">
      <c r="A82" s="4" t="s">
        <v>273</v>
      </c>
    </row>
    <row r="83" ht="15.75">
      <c r="A83" s="4" t="s">
        <v>274</v>
      </c>
    </row>
    <row r="84" ht="15.75">
      <c r="A84" s="4" t="s">
        <v>275</v>
      </c>
    </row>
    <row r="85" ht="15.75">
      <c r="A85" s="4" t="s">
        <v>276</v>
      </c>
    </row>
    <row r="86" ht="15.75">
      <c r="A86" s="4" t="s">
        <v>277</v>
      </c>
    </row>
    <row r="87" ht="15.75">
      <c r="A87" s="4"/>
    </row>
    <row r="88" ht="15.75">
      <c r="A88" s="4" t="e">
        <f>A28. The value of direct investors equity</f>
        <v>#NAME?</v>
      </c>
    </row>
    <row r="89" ht="15.75">
      <c r="A89" s="4" t="s">
        <v>278</v>
      </c>
    </row>
    <row r="90" ht="15.75">
      <c r="A90" s="4" t="s">
        <v>279</v>
      </c>
    </row>
    <row r="91" ht="15.75">
      <c r="A91" s="4" t="s">
        <v>280</v>
      </c>
    </row>
    <row r="92" ht="15.75">
      <c r="A92" s="4" t="s">
        <v>281</v>
      </c>
    </row>
    <row r="93" ht="15.75">
      <c r="A93" s="4" t="s">
        <v>282</v>
      </c>
    </row>
    <row r="94" ht="15.75">
      <c r="A94" s="4" t="s">
        <v>283</v>
      </c>
    </row>
    <row r="95" ht="15.75">
      <c r="A95" s="4"/>
    </row>
    <row r="96" ht="15.75">
      <c r="A96" s="4" t="s">
        <v>284</v>
      </c>
    </row>
    <row r="97" ht="15.75">
      <c r="A97" s="4" t="s">
        <v>285</v>
      </c>
    </row>
    <row r="98" ht="15.75">
      <c r="A98" s="4" t="s">
        <v>286</v>
      </c>
    </row>
    <row r="99" ht="15.75">
      <c r="A99" s="4" t="s">
        <v>287</v>
      </c>
    </row>
    <row r="100" ht="15.75">
      <c r="A100" s="4" t="s">
        <v>288</v>
      </c>
    </row>
    <row r="101" ht="15.75">
      <c r="A101" s="4" t="s">
        <v>289</v>
      </c>
    </row>
    <row r="102" ht="15.75">
      <c r="A102" s="4" t="s">
        <v>290</v>
      </c>
    </row>
    <row r="103" ht="15.75">
      <c r="A103" s="4" t="s">
        <v>291</v>
      </c>
    </row>
    <row r="104" ht="15.75">
      <c r="A104" s="4" t="s">
        <v>292</v>
      </c>
    </row>
    <row r="105" ht="15.75">
      <c r="A105" s="4" t="s">
        <v>293</v>
      </c>
    </row>
    <row r="106" ht="15.75">
      <c r="A106" s="4"/>
    </row>
    <row r="107" ht="15.75">
      <c r="A107" s="4" t="s">
        <v>294</v>
      </c>
    </row>
    <row r="108" ht="15.75">
      <c r="A108" s="4" t="s">
        <v>295</v>
      </c>
    </row>
    <row r="109" ht="15.75">
      <c r="A109" s="4" t="s">
        <v>296</v>
      </c>
    </row>
    <row r="110" ht="15.75">
      <c r="A110" s="4" t="s">
        <v>297</v>
      </c>
    </row>
    <row r="111" ht="15.75">
      <c r="A111" s="4" t="s">
        <v>298</v>
      </c>
    </row>
    <row r="112" ht="15.75">
      <c r="A112" s="4" t="s">
        <v>299</v>
      </c>
    </row>
    <row r="113" ht="15.75">
      <c r="A113" s="4" t="s">
        <v>300</v>
      </c>
    </row>
    <row r="114" ht="15.75">
      <c r="A114" s="4" t="s">
        <v>301</v>
      </c>
    </row>
    <row r="115" ht="15.75">
      <c r="A115" s="4"/>
    </row>
    <row r="116" ht="15.75">
      <c r="A116" s="4" t="s">
        <v>302</v>
      </c>
    </row>
    <row r="117" ht="15.75">
      <c r="A117" s="4" t="s">
        <v>303</v>
      </c>
    </row>
    <row r="118" ht="15.75">
      <c r="A118" s="4" t="s">
        <v>304</v>
      </c>
    </row>
    <row r="119" ht="15.75">
      <c r="A119" s="4" t="s">
        <v>305</v>
      </c>
    </row>
    <row r="120" ht="15.75">
      <c r="A120" s="4" t="s">
        <v>306</v>
      </c>
    </row>
    <row r="121" ht="15.75">
      <c r="A121" s="4" t="s">
        <v>307</v>
      </c>
    </row>
    <row r="122" ht="15.75">
      <c r="A122" s="4" t="s">
        <v>308</v>
      </c>
    </row>
    <row r="123" ht="15.75">
      <c r="A123" s="4" t="s">
        <v>309</v>
      </c>
    </row>
    <row r="124" ht="15.75">
      <c r="A124" s="4" t="s">
        <v>310</v>
      </c>
    </row>
    <row r="125" ht="15.75">
      <c r="A125" s="4" t="s">
        <v>311</v>
      </c>
    </row>
    <row r="126" ht="15.75">
      <c r="A126" s="4" t="s">
        <v>312</v>
      </c>
    </row>
    <row r="127" ht="15.75">
      <c r="A127" s="4" t="s">
        <v>313</v>
      </c>
    </row>
    <row r="128" ht="15.75">
      <c r="A128" s="4" t="s">
        <v>314</v>
      </c>
    </row>
    <row r="129" ht="15.75">
      <c r="A129" s="4"/>
    </row>
    <row r="130" ht="15.75">
      <c r="A130" s="4" t="s">
        <v>315</v>
      </c>
    </row>
    <row r="131" ht="15.75">
      <c r="A131" s="4" t="s">
        <v>316</v>
      </c>
    </row>
    <row r="132" ht="15.75">
      <c r="A132" s="4" t="s">
        <v>317</v>
      </c>
    </row>
    <row r="133" ht="15.75">
      <c r="A133" s="4" t="s">
        <v>318</v>
      </c>
    </row>
    <row r="134" ht="15.75">
      <c r="A134" s="4" t="s">
        <v>319</v>
      </c>
    </row>
    <row r="135" ht="15.75">
      <c r="A135" s="4" t="s">
        <v>320</v>
      </c>
    </row>
    <row r="136" ht="15.75">
      <c r="A136" s="4" t="s">
        <v>321</v>
      </c>
    </row>
    <row r="137" ht="15.75">
      <c r="A137" s="4" t="s">
        <v>322</v>
      </c>
    </row>
    <row r="138" ht="15.75">
      <c r="A138" s="4" t="s">
        <v>323</v>
      </c>
    </row>
    <row r="139" ht="15.75">
      <c r="A139" s="4" t="s">
        <v>324</v>
      </c>
    </row>
    <row r="140" ht="15.75">
      <c r="A140" s="4"/>
    </row>
    <row r="141" ht="15.75">
      <c r="A141" s="4" t="s">
        <v>325</v>
      </c>
    </row>
    <row r="142" ht="15.75">
      <c r="A142" s="4" t="s">
        <v>326</v>
      </c>
    </row>
    <row r="143" ht="15.75">
      <c r="A143" s="4" t="s">
        <v>327</v>
      </c>
    </row>
    <row r="144" ht="15.75">
      <c r="A144" s="4" t="s">
        <v>328</v>
      </c>
    </row>
    <row r="145" ht="15.75">
      <c r="A145" s="4" t="s">
        <v>329</v>
      </c>
    </row>
    <row r="146" ht="15.75">
      <c r="A146" s="4" t="s">
        <v>330</v>
      </c>
    </row>
    <row r="147" ht="15.75">
      <c r="A147" s="4" t="s">
        <v>331</v>
      </c>
    </row>
    <row r="148" ht="16.5" thickBot="1">
      <c r="A148" s="4" t="s">
        <v>332</v>
      </c>
    </row>
    <row r="149" ht="16.5" thickTop="1">
      <c r="A149" s="5"/>
    </row>
    <row r="150" ht="15.75">
      <c r="A150" s="4" t="s">
        <v>333</v>
      </c>
    </row>
    <row r="151" ht="15.75">
      <c r="A151" s="4"/>
    </row>
    <row r="152" ht="15.75">
      <c r="A152" s="4" t="s">
        <v>334</v>
      </c>
    </row>
    <row r="153" ht="15.75">
      <c r="A153" s="4" t="s">
        <v>335</v>
      </c>
    </row>
    <row r="154" ht="15.75">
      <c r="A154" s="4" t="s">
        <v>336</v>
      </c>
    </row>
    <row r="155" ht="15.75">
      <c r="A155" s="4" t="s">
        <v>337</v>
      </c>
    </row>
    <row r="156" ht="15.75">
      <c r="A156" s="4" t="s">
        <v>338</v>
      </c>
    </row>
    <row r="157" ht="15.75">
      <c r="A157" s="4" t="s">
        <v>339</v>
      </c>
    </row>
    <row r="158" ht="15.75">
      <c r="A158" s="4" t="s">
        <v>340</v>
      </c>
    </row>
    <row r="159" ht="15.75">
      <c r="A159" s="4" t="s">
        <v>341</v>
      </c>
    </row>
    <row r="160" ht="15.75">
      <c r="A160" s="4" t="s">
        <v>342</v>
      </c>
    </row>
    <row r="161" ht="15.75">
      <c r="A161" s="4" t="s">
        <v>343</v>
      </c>
    </row>
    <row r="162" ht="15.75">
      <c r="A162" s="4"/>
    </row>
    <row r="163" ht="15.75">
      <c r="A163" s="4" t="s">
        <v>344</v>
      </c>
    </row>
    <row r="164" ht="15.75">
      <c r="A164" s="4" t="s">
        <v>345</v>
      </c>
    </row>
    <row r="165" ht="15.75">
      <c r="A165" s="4" t="s">
        <v>346</v>
      </c>
    </row>
    <row r="166" ht="15.75">
      <c r="A166" s="4" t="s">
        <v>347</v>
      </c>
    </row>
    <row r="167" ht="15.75">
      <c r="A167" s="4" t="s">
        <v>348</v>
      </c>
    </row>
    <row r="168" ht="15.75">
      <c r="A168" s="4" t="s">
        <v>349</v>
      </c>
    </row>
    <row r="169" ht="15.75">
      <c r="A169" s="4" t="s">
        <v>350</v>
      </c>
    </row>
    <row r="170" ht="15.75">
      <c r="A170" s="4" t="s">
        <v>351</v>
      </c>
    </row>
    <row r="171" ht="15.75">
      <c r="A171" s="4"/>
    </row>
    <row r="172" ht="15.75">
      <c r="A172" s="4" t="s">
        <v>352</v>
      </c>
    </row>
    <row r="173" ht="15.75">
      <c r="A173" s="4" t="s">
        <v>353</v>
      </c>
    </row>
    <row r="174" ht="15.75">
      <c r="A174" s="4" t="s">
        <v>354</v>
      </c>
    </row>
    <row r="175" ht="15.75">
      <c r="A175" s="4" t="s">
        <v>355</v>
      </c>
    </row>
    <row r="176" ht="15.75">
      <c r="A176" s="4" t="s">
        <v>356</v>
      </c>
    </row>
    <row r="177" ht="15.75">
      <c r="A177" s="4" t="s">
        <v>357</v>
      </c>
    </row>
    <row r="178" ht="15.75">
      <c r="A178" s="4" t="s">
        <v>358</v>
      </c>
    </row>
    <row r="179" ht="15.75">
      <c r="A179" s="4" t="s">
        <v>359</v>
      </c>
    </row>
    <row r="180" ht="15.75">
      <c r="A180" s="4" t="s">
        <v>360</v>
      </c>
    </row>
    <row r="181" ht="15.75">
      <c r="A181" s="4" t="s">
        <v>361</v>
      </c>
    </row>
    <row r="182" ht="15.75">
      <c r="A182" s="4" t="s">
        <v>362</v>
      </c>
    </row>
    <row r="183" ht="15.75">
      <c r="A183" s="4" t="s">
        <v>363</v>
      </c>
    </row>
    <row r="184" ht="15.75">
      <c r="A184" s="4" t="s">
        <v>364</v>
      </c>
    </row>
    <row r="185" ht="15.75">
      <c r="A185" s="4"/>
    </row>
    <row r="186" ht="15.75">
      <c r="A186" s="4" t="s">
        <v>365</v>
      </c>
    </row>
    <row r="187" ht="15.75">
      <c r="A187" s="4" t="s">
        <v>366</v>
      </c>
    </row>
    <row r="188" ht="15.75">
      <c r="A188" s="4" t="s">
        <v>367</v>
      </c>
    </row>
    <row r="189" ht="15.75">
      <c r="A189" s="4" t="s">
        <v>368</v>
      </c>
    </row>
    <row r="190" ht="15.75">
      <c r="A190" s="4" t="s">
        <v>369</v>
      </c>
    </row>
    <row r="191" ht="15.75">
      <c r="A191" s="4" t="s">
        <v>370</v>
      </c>
    </row>
    <row r="192" ht="15.75">
      <c r="A192" s="4" t="s">
        <v>371</v>
      </c>
    </row>
    <row r="193" ht="15.75">
      <c r="A193" s="4" t="s">
        <v>372</v>
      </c>
    </row>
    <row r="194" ht="15.75">
      <c r="A194" s="4" t="s">
        <v>373</v>
      </c>
    </row>
    <row r="195" ht="15.75">
      <c r="A195" s="4" t="s">
        <v>374</v>
      </c>
    </row>
    <row r="196" ht="15.75">
      <c r="A196" s="4" t="s">
        <v>375</v>
      </c>
    </row>
    <row r="197" ht="15.75">
      <c r="A197" s="4" t="s">
        <v>376</v>
      </c>
    </row>
    <row r="198" ht="15.75">
      <c r="A198" s="4" t="s">
        <v>377</v>
      </c>
    </row>
    <row r="199" ht="15.75">
      <c r="A199" s="4" t="s">
        <v>378</v>
      </c>
    </row>
    <row r="200" ht="15.75">
      <c r="A200" s="4"/>
    </row>
    <row r="201" ht="15.75">
      <c r="A201" s="4" t="s">
        <v>379</v>
      </c>
    </row>
    <row r="202" ht="15.75">
      <c r="A202" s="4" t="s">
        <v>380</v>
      </c>
    </row>
    <row r="203" ht="15.75">
      <c r="A203" s="4" t="s">
        <v>381</v>
      </c>
    </row>
    <row r="204" ht="15.75">
      <c r="A204" s="4" t="s">
        <v>382</v>
      </c>
    </row>
    <row r="205" ht="15.75">
      <c r="A205" s="4" t="s">
        <v>383</v>
      </c>
    </row>
    <row r="206" ht="15.75">
      <c r="A206" s="4" t="s">
        <v>384</v>
      </c>
    </row>
    <row r="207" ht="15.75">
      <c r="A207" s="4" t="s">
        <v>385</v>
      </c>
    </row>
    <row r="208" ht="15.75">
      <c r="A208" s="4" t="s">
        <v>386</v>
      </c>
    </row>
    <row r="209" ht="15.75">
      <c r="A209" s="4" t="s">
        <v>387</v>
      </c>
    </row>
    <row r="210" ht="15.75">
      <c r="A210" s="4" t="s">
        <v>388</v>
      </c>
    </row>
    <row r="211" ht="15.75">
      <c r="A211" s="4" t="s">
        <v>389</v>
      </c>
    </row>
    <row r="212" ht="15.75">
      <c r="A212" s="4" t="s">
        <v>390</v>
      </c>
    </row>
    <row r="213" ht="15.75">
      <c r="A213" s="4" t="s">
        <v>391</v>
      </c>
    </row>
    <row r="214" ht="15.75">
      <c r="A214" s="4" t="s">
        <v>392</v>
      </c>
    </row>
    <row r="215" ht="15.75">
      <c r="A215" s="4" t="s">
        <v>393</v>
      </c>
    </row>
    <row r="216" ht="15.75">
      <c r="A216" s="4" t="s">
        <v>394</v>
      </c>
    </row>
    <row r="217" ht="15.75">
      <c r="A217" s="4" t="s">
        <v>395</v>
      </c>
    </row>
    <row r="218" ht="15.75">
      <c r="A218" s="4" t="s">
        <v>396</v>
      </c>
    </row>
    <row r="219" ht="15.75">
      <c r="A219" s="4" t="s">
        <v>397</v>
      </c>
    </row>
    <row r="220" ht="15.75">
      <c r="A220" s="4" t="s">
        <v>398</v>
      </c>
    </row>
    <row r="221" ht="15.75">
      <c r="A221" s="4"/>
    </row>
    <row r="222" ht="15.75">
      <c r="A222" s="4" t="s">
        <v>399</v>
      </c>
    </row>
    <row r="223" ht="15.75">
      <c r="A223" s="4" t="s">
        <v>400</v>
      </c>
    </row>
    <row r="224" ht="15.75">
      <c r="A224" s="4" t="s">
        <v>401</v>
      </c>
    </row>
    <row r="225" ht="15.75">
      <c r="A225" s="4" t="s">
        <v>402</v>
      </c>
    </row>
    <row r="226" ht="15.75">
      <c r="A226" s="4" t="s">
        <v>403</v>
      </c>
    </row>
    <row r="227" ht="15.75">
      <c r="A227" s="4"/>
    </row>
    <row r="228" ht="15.75">
      <c r="A228" s="4" t="s">
        <v>404</v>
      </c>
    </row>
    <row r="229" ht="15.75">
      <c r="A229" s="4" t="s">
        <v>405</v>
      </c>
    </row>
    <row r="230" ht="15.75">
      <c r="A230" s="4" t="s">
        <v>406</v>
      </c>
    </row>
    <row r="231" ht="15.75">
      <c r="A231" s="4" t="s">
        <v>407</v>
      </c>
    </row>
    <row r="232" ht="15.75">
      <c r="A232" s="4" t="s">
        <v>408</v>
      </c>
    </row>
    <row r="233" ht="15.75">
      <c r="A233" s="4" t="s">
        <v>409</v>
      </c>
    </row>
    <row r="234" ht="15.75">
      <c r="A234" s="4" t="s">
        <v>410</v>
      </c>
    </row>
    <row r="235" ht="15.75">
      <c r="A235" s="4"/>
    </row>
    <row r="236" ht="15.75">
      <c r="A236" s="4" t="s">
        <v>411</v>
      </c>
    </row>
    <row r="237" ht="15.75">
      <c r="A237" s="4" t="s">
        <v>412</v>
      </c>
    </row>
    <row r="238" ht="15.75">
      <c r="A238" s="4" t="s">
        <v>413</v>
      </c>
    </row>
    <row r="239" ht="15.75">
      <c r="A239" s="4" t="s">
        <v>414</v>
      </c>
    </row>
    <row r="240" ht="15.75">
      <c r="A240" s="4" t="s">
        <v>415</v>
      </c>
    </row>
    <row r="241" ht="15.75">
      <c r="A241" s="4" t="s">
        <v>416</v>
      </c>
    </row>
    <row r="242" ht="15.75">
      <c r="A242" s="4" t="s">
        <v>417</v>
      </c>
    </row>
    <row r="243" ht="15.75">
      <c r="A243" s="4" t="s">
        <v>418</v>
      </c>
    </row>
    <row r="244" ht="15.75">
      <c r="A244" s="4" t="s">
        <v>419</v>
      </c>
    </row>
    <row r="245" ht="15.75">
      <c r="A245" s="4" t="s">
        <v>420</v>
      </c>
    </row>
    <row r="246" ht="15.75">
      <c r="A246" s="4" t="s">
        <v>421</v>
      </c>
    </row>
    <row r="247" ht="15.75">
      <c r="A247" s="4" t="s">
        <v>422</v>
      </c>
    </row>
    <row r="248" ht="15.75">
      <c r="A248" s="4" t="s">
        <v>423</v>
      </c>
    </row>
    <row r="249" ht="15.75">
      <c r="A249" s="4" t="s">
        <v>424</v>
      </c>
    </row>
    <row r="250" ht="15.75">
      <c r="A250" s="4" t="s">
        <v>425</v>
      </c>
    </row>
    <row r="251" ht="15.75">
      <c r="A251" s="4" t="s">
        <v>426</v>
      </c>
    </row>
    <row r="252" ht="15.75">
      <c r="A252" s="4" t="s">
        <v>427</v>
      </c>
    </row>
    <row r="253" ht="15.75">
      <c r="A253" s="4"/>
    </row>
    <row r="254" ht="15.75">
      <c r="A254" s="4" t="s">
        <v>428</v>
      </c>
    </row>
    <row r="255" ht="15.75">
      <c r="A255" s="4"/>
    </row>
    <row r="256" ht="15.75">
      <c r="A256" s="4" t="s">
        <v>429</v>
      </c>
    </row>
    <row r="257" ht="15.75">
      <c r="A257" s="4" t="s">
        <v>353</v>
      </c>
    </row>
    <row r="258" ht="15.75">
      <c r="A258" s="4" t="s">
        <v>430</v>
      </c>
    </row>
    <row r="259" ht="15.75">
      <c r="A259" s="4" t="s">
        <v>431</v>
      </c>
    </row>
    <row r="260" ht="15.75">
      <c r="A260" s="4" t="s">
        <v>432</v>
      </c>
    </row>
    <row r="261" ht="15.75">
      <c r="A261" s="4" t="s">
        <v>433</v>
      </c>
    </row>
    <row r="262" ht="15.75">
      <c r="A262" s="4" t="s">
        <v>434</v>
      </c>
    </row>
    <row r="263" ht="15.75">
      <c r="A263" s="4" t="s">
        <v>435</v>
      </c>
    </row>
    <row r="264" ht="15.75">
      <c r="A264" s="4" t="s">
        <v>436</v>
      </c>
    </row>
    <row r="265" ht="15.75">
      <c r="A265" s="4" t="s">
        <v>437</v>
      </c>
    </row>
    <row r="266" ht="15.75">
      <c r="A266" s="4" t="s">
        <v>438</v>
      </c>
    </row>
    <row r="267" ht="15.75">
      <c r="A267" s="4" t="s">
        <v>439</v>
      </c>
    </row>
    <row r="268" ht="15.75">
      <c r="A268" s="4" t="s">
        <v>440</v>
      </c>
    </row>
    <row r="269" ht="15.75">
      <c r="A269" s="4" t="s">
        <v>441</v>
      </c>
    </row>
    <row r="270" ht="15.75">
      <c r="A270" s="4" t="s">
        <v>442</v>
      </c>
    </row>
    <row r="271" ht="15.75">
      <c r="A271" s="4" t="s">
        <v>443</v>
      </c>
    </row>
    <row r="272" ht="15.75">
      <c r="A272" s="4" t="s">
        <v>444</v>
      </c>
    </row>
    <row r="273" ht="15.75">
      <c r="A273" s="4" t="s">
        <v>445</v>
      </c>
    </row>
    <row r="274" ht="15.75">
      <c r="A274" s="4" t="s">
        <v>446</v>
      </c>
    </row>
    <row r="275" ht="15.75">
      <c r="A275" s="4" t="s">
        <v>447</v>
      </c>
    </row>
    <row r="276" ht="15.75">
      <c r="A276" s="4" t="s">
        <v>448</v>
      </c>
    </row>
    <row r="277" ht="15.75">
      <c r="A277" s="4" t="s">
        <v>449</v>
      </c>
    </row>
    <row r="278" ht="15.75">
      <c r="A278" s="4" t="s">
        <v>450</v>
      </c>
    </row>
    <row r="279" ht="15.75">
      <c r="A279" s="4" t="s">
        <v>451</v>
      </c>
    </row>
    <row r="280" ht="15.75">
      <c r="A280" s="4" t="s">
        <v>452</v>
      </c>
    </row>
    <row r="281" ht="15.75">
      <c r="A281" s="4" t="s">
        <v>453</v>
      </c>
    </row>
    <row r="282" ht="15.75">
      <c r="A282" s="4"/>
    </row>
    <row r="283" ht="15.75">
      <c r="A283" s="4" t="s">
        <v>454</v>
      </c>
    </row>
    <row r="284" ht="15.75">
      <c r="A284" s="4" t="s">
        <v>455</v>
      </c>
    </row>
    <row r="285" ht="15.75">
      <c r="A285" s="4" t="s">
        <v>456</v>
      </c>
    </row>
    <row r="286" ht="15.75">
      <c r="A286" s="4" t="s">
        <v>457</v>
      </c>
    </row>
    <row r="287" ht="15.75">
      <c r="A287" s="4" t="s">
        <v>458</v>
      </c>
    </row>
    <row r="288" ht="15.75">
      <c r="A288" s="4" t="s">
        <v>459</v>
      </c>
    </row>
    <row r="289" ht="15.75">
      <c r="A289" s="4" t="s">
        <v>460</v>
      </c>
    </row>
    <row r="290" ht="15.75">
      <c r="A290" s="4" t="s">
        <v>461</v>
      </c>
    </row>
    <row r="291" ht="15.75">
      <c r="A291" s="4" t="s">
        <v>462</v>
      </c>
    </row>
    <row r="292" ht="15.75">
      <c r="A292" s="4" t="s">
        <v>463</v>
      </c>
    </row>
    <row r="293" ht="15.75">
      <c r="A293" s="4" t="s">
        <v>464</v>
      </c>
    </row>
    <row r="294" ht="15.75">
      <c r="A294" s="4" t="s">
        <v>465</v>
      </c>
    </row>
    <row r="295" ht="15.75">
      <c r="A295" s="4" t="s">
        <v>466</v>
      </c>
    </row>
    <row r="296" ht="15.75">
      <c r="A296" s="4"/>
    </row>
    <row r="297" ht="15.75">
      <c r="A297" s="4" t="s">
        <v>467</v>
      </c>
    </row>
    <row r="298" ht="15.75">
      <c r="A298" s="4"/>
    </row>
    <row r="299" ht="15.75">
      <c r="A299" s="4" t="s">
        <v>468</v>
      </c>
    </row>
    <row r="300" ht="15.75">
      <c r="A300" s="4" t="s">
        <v>469</v>
      </c>
    </row>
    <row r="301" ht="15.75">
      <c r="A301" s="4" t="s">
        <v>470</v>
      </c>
    </row>
    <row r="302" ht="15.75">
      <c r="A302" s="4" t="s">
        <v>471</v>
      </c>
    </row>
    <row r="303" ht="15.75">
      <c r="A303" s="4" t="s">
        <v>472</v>
      </c>
    </row>
    <row r="304" ht="15.75">
      <c r="A304" s="4" t="s">
        <v>473</v>
      </c>
    </row>
    <row r="305" ht="15.75">
      <c r="A305" s="4" t="s">
        <v>474</v>
      </c>
    </row>
    <row r="306" ht="15.75">
      <c r="A306" s="4" t="s">
        <v>475</v>
      </c>
    </row>
    <row r="307" ht="15.75">
      <c r="A307" s="4" t="s">
        <v>476</v>
      </c>
    </row>
    <row r="308" ht="15.75">
      <c r="A308" s="4" t="s">
        <v>477</v>
      </c>
    </row>
    <row r="309" ht="15.75">
      <c r="A309" s="4" t="s">
        <v>478</v>
      </c>
    </row>
    <row r="310" ht="15.75">
      <c r="A310" s="4" t="s">
        <v>479</v>
      </c>
    </row>
    <row r="311" ht="15.75">
      <c r="A311" s="4" t="s">
        <v>480</v>
      </c>
    </row>
    <row r="312" ht="15.75">
      <c r="A312" s="4" t="s">
        <v>481</v>
      </c>
    </row>
    <row r="313" ht="15.75">
      <c r="A313" s="4" t="s">
        <v>482</v>
      </c>
    </row>
    <row r="314" ht="15.75">
      <c r="A314" s="4" t="s">
        <v>483</v>
      </c>
    </row>
    <row r="315" ht="15.75">
      <c r="A315" s="4"/>
    </row>
    <row r="316" ht="15.75">
      <c r="A316" s="4"/>
    </row>
    <row r="317" ht="15.75">
      <c r="A317" s="18" t="s">
        <v>0</v>
      </c>
    </row>
    <row r="318" ht="15.75">
      <c r="A318" s="18" t="s">
        <v>1</v>
      </c>
    </row>
    <row r="319" ht="15.75">
      <c r="A319" s="18" t="s">
        <v>2</v>
      </c>
    </row>
    <row r="320" ht="15.75">
      <c r="A320" s="18" t="s">
        <v>3</v>
      </c>
    </row>
    <row r="321" ht="15.75">
      <c r="A321" s="18" t="s">
        <v>4</v>
      </c>
    </row>
    <row r="322" ht="15.75">
      <c r="A322" s="18" t="s">
        <v>5</v>
      </c>
    </row>
  </sheetData>
  <hyperlinks>
    <hyperlink ref="A3" location="Data!A1" display="Back to data"/>
    <hyperlink ref="A30" r:id="rId1" display="http://www.bea.gov/international/di1fdiop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Direct Investment in the United States--Gross Book Value and Employment of U.S. Affiliates of Foreign Companies by State</dc:title>
  <dc:subject/>
  <dc:creator>US Census Bureau</dc:creator>
  <cp:keywords/>
  <dc:description/>
  <cp:lastModifiedBy>johan001</cp:lastModifiedBy>
  <cp:lastPrinted>2007-06-27T13:44:09Z</cp:lastPrinted>
  <dcterms:created xsi:type="dcterms:W3CDTF">2005-03-08T20:05:50Z</dcterms:created>
  <dcterms:modified xsi:type="dcterms:W3CDTF">2007-11-14T15:15:54Z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1002365546</vt:i4>
  </property>
  <property fmtid="{D5CDD505-2E9C-101B-9397-08002B2CF9AE}" pid="3" name="_NewReviewCycle">
    <vt:lpwstr/>
  </property>
  <property fmtid="{D5CDD505-2E9C-101B-9397-08002B2CF9AE}" pid="4" name="_EmailSubject">
    <vt:lpwstr>Tables for Statistical Abstract of the United States</vt:lpwstr>
  </property>
  <property fmtid="{D5CDD505-2E9C-101B-9397-08002B2CF9AE}" pid="5" name="_AuthorEmail">
    <vt:lpwstr>Paul.Farello@bea.gov</vt:lpwstr>
  </property>
  <property fmtid="{D5CDD505-2E9C-101B-9397-08002B2CF9AE}" pid="6" name="_AuthorEmailDisplayName">
    <vt:lpwstr>Farello, Paul</vt:lpwstr>
  </property>
  <property fmtid="{D5CDD505-2E9C-101B-9397-08002B2CF9AE}" pid="7" name="_PreviousAdHocReviewCycleID">
    <vt:i4>-1366784427</vt:i4>
  </property>
</Properties>
</file>