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  <sheet name="Male" sheetId="3" r:id="rId3"/>
    <sheet name="FEMALE" sheetId="4" r:id="rId4"/>
    <sheet name="White" sheetId="5" r:id="rId5"/>
    <sheet name="Black" sheetId="6" r:id="rId6"/>
    <sheet name="Asian" sheetId="7" r:id="rId7"/>
    <sheet name="Hispanic" sheetId="8" r:id="rId8"/>
  </sheets>
  <definedNames>
    <definedName name="_xlnm.Print_Area" localSheetId="0">'data'!$A$1:$J$195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<sst xmlns="http://schemas.openxmlformats.org/spreadsheetml/2006/main" count="1047" uniqueCount="202">
  <si>
    <t>[In thousands (55,662 represents 55,662,000), except as indicated. Annual averages of</t>
  </si>
  <si>
    <t>monthly figures. For the civilian noninstitutional population 16</t>
  </si>
  <si>
    <t xml:space="preserve">years old and over. Based on Current Population Survey; see text, </t>
  </si>
  <si>
    <t>-</t>
  </si>
  <si>
    <t>-------------------</t>
  </si>
  <si>
    <t/>
  </si>
  <si>
    <t>Civilian labor force</t>
  </si>
  <si>
    <t xml:space="preserve">            Not in</t>
  </si>
  <si>
    <t xml:space="preserve"> </t>
  </si>
  <si>
    <t xml:space="preserve">         Unemployed</t>
  </si>
  <si>
    <t xml:space="preserve">          labor force</t>
  </si>
  <si>
    <t>-----------</t>
  </si>
  <si>
    <t>YEAR, SEX, RACE, AND</t>
  </si>
  <si>
    <t xml:space="preserve">Civilian </t>
  </si>
  <si>
    <t xml:space="preserve">Percent </t>
  </si>
  <si>
    <t>HISPANIC ORIGIN</t>
  </si>
  <si>
    <t xml:space="preserve">noninstitutional </t>
  </si>
  <si>
    <t>Total</t>
  </si>
  <si>
    <t xml:space="preserve"> of </t>
  </si>
  <si>
    <t>Employment/</t>
  </si>
  <si>
    <t>Percent</t>
  </si>
  <si>
    <t xml:space="preserve">population </t>
  </si>
  <si>
    <t>Employed</t>
  </si>
  <si>
    <t>population</t>
  </si>
  <si>
    <t>Number</t>
  </si>
  <si>
    <t xml:space="preserve"> of</t>
  </si>
  <si>
    <t>ratio \1</t>
  </si>
  <si>
    <t>labor</t>
  </si>
  <si>
    <t>force</t>
  </si>
  <si>
    <t>$del sum sex:</t>
  </si>
  <si>
    <t>$del60</t>
  </si>
  <si>
    <t>$del70</t>
  </si>
  <si>
    <t>$del80</t>
  </si>
  <si>
    <t>$del85</t>
  </si>
  <si>
    <t>$del90</t>
  </si>
  <si>
    <t>$del91</t>
  </si>
  <si>
    <t>$del92</t>
  </si>
  <si>
    <t>$del93</t>
  </si>
  <si>
    <t>$del94</t>
  </si>
  <si>
    <t>$del95</t>
  </si>
  <si>
    <t>$del96</t>
  </si>
  <si>
    <t>$del97</t>
  </si>
  <si>
    <t>$del98</t>
  </si>
  <si>
    <t>$del99</t>
  </si>
  <si>
    <t>$del00</t>
  </si>
  <si>
    <t>$del01</t>
  </si>
  <si>
    <t>$del02</t>
  </si>
  <si>
    <t>$del sum race:</t>
  </si>
  <si>
    <t>$del03</t>
  </si>
  <si>
    <t>$del sum hisp:</t>
  </si>
  <si>
    <t>$del86</t>
  </si>
  <si>
    <t xml:space="preserve">Male:  </t>
  </si>
  <si>
    <t xml:space="preserve">  1960</t>
  </si>
  <si>
    <t xml:space="preserve">  1970 </t>
  </si>
  <si>
    <t xml:space="preserve">  1980 </t>
  </si>
  <si>
    <t xml:space="preserve">  1985 </t>
  </si>
  <si>
    <t xml:space="preserve">  1990 \2</t>
  </si>
  <si>
    <t xml:space="preserve">  1991</t>
  </si>
  <si>
    <t xml:space="preserve">  1992</t>
  </si>
  <si>
    <t xml:space="preserve">  1993</t>
  </si>
  <si>
    <t xml:space="preserve">  1994 \2</t>
  </si>
  <si>
    <t xml:space="preserve">  1995 </t>
  </si>
  <si>
    <t xml:space="preserve">  1996</t>
  </si>
  <si>
    <t xml:space="preserve">  1997 \2</t>
  </si>
  <si>
    <t xml:space="preserve">  1998 \2</t>
  </si>
  <si>
    <t xml:space="preserve">  1999 \2</t>
  </si>
  <si>
    <t xml:space="preserve">  2000 \2</t>
  </si>
  <si>
    <t xml:space="preserve">  2001</t>
  </si>
  <si>
    <t xml:space="preserve">  2002</t>
  </si>
  <si>
    <t xml:space="preserve">  2003 \2</t>
  </si>
  <si>
    <t xml:space="preserve">Female:   </t>
  </si>
  <si>
    <t xml:space="preserve">White: \3 </t>
  </si>
  <si>
    <t xml:space="preserve">  1995</t>
  </si>
  <si>
    <t xml:space="preserve">  1973</t>
  </si>
  <si>
    <t xml:space="preserve">  2000</t>
  </si>
  <si>
    <t xml:space="preserve">  1986</t>
  </si>
  <si>
    <t xml:space="preserve">  Mexican:</t>
  </si>
  <si>
    <t xml:space="preserve">    1986 </t>
  </si>
  <si>
    <t xml:space="preserve">    1990 \2</t>
  </si>
  <si>
    <t xml:space="preserve">    1991</t>
  </si>
  <si>
    <t xml:space="preserve">    1992</t>
  </si>
  <si>
    <t xml:space="preserve">    1993</t>
  </si>
  <si>
    <t xml:space="preserve">    1994 \2</t>
  </si>
  <si>
    <t xml:space="preserve">    1995 </t>
  </si>
  <si>
    <t xml:space="preserve">    1996</t>
  </si>
  <si>
    <t xml:space="preserve">    1997 \2</t>
  </si>
  <si>
    <t xml:space="preserve">    1998 \2</t>
  </si>
  <si>
    <t xml:space="preserve">    1999 \2</t>
  </si>
  <si>
    <t xml:space="preserve">    2000 \2</t>
  </si>
  <si>
    <t xml:space="preserve">    2001</t>
  </si>
  <si>
    <t xml:space="preserve">    2002</t>
  </si>
  <si>
    <t xml:space="preserve">    2003 \2</t>
  </si>
  <si>
    <t xml:space="preserve">  Puerto Rican:</t>
  </si>
  <si>
    <t xml:space="preserve">  Cuban:</t>
  </si>
  <si>
    <t xml:space="preserve">    1986</t>
  </si>
  <si>
    <t>\1 Civilian employed as a percent of the civilian</t>
  </si>
  <si>
    <t xml:space="preserve">noninstitutional population. </t>
  </si>
  <si>
    <t>noninstitutional population.</t>
  </si>
  <si>
    <t>other Hispanic or Latino ethnicity, not shown separately.</t>
  </si>
  <si>
    <t>Source: U.S. Bureau of Labor Statistics,</t>
  </si>
  <si>
    <t xml:space="preserve">Bulletin 2307; and Employment and Earnings, monthly, </t>
  </si>
  <si>
    <t>&lt;http://www.bls.gov/cps/home.htm&gt;</t>
  </si>
  <si>
    <t>Employment Status of the Civilian Noninstitutional Male</t>
  </si>
  <si>
    <t>Section 1, Population, and Appendix III]</t>
  </si>
  <si>
    <t>------------</t>
  </si>
  <si>
    <t xml:space="preserve">Male:  1960 </t>
  </si>
  <si>
    <t xml:space="preserve">  1982</t>
  </si>
  <si>
    <t xml:space="preserve">  1983</t>
  </si>
  <si>
    <t xml:space="preserve">  1984 </t>
  </si>
  <si>
    <t xml:space="preserve">  1986 </t>
  </si>
  <si>
    <t xml:space="preserve">  1987 </t>
  </si>
  <si>
    <t xml:space="preserve">  1988 </t>
  </si>
  <si>
    <t xml:space="preserve">  1989</t>
  </si>
  <si>
    <t xml:space="preserve">  2000 \3</t>
  </si>
  <si>
    <t>\2 Data not strictly comparable with data</t>
  </si>
  <si>
    <t>for earlier years, See text, this section, and February 1994, March 1996,</t>
  </si>
  <si>
    <t>Employment Status of the Civilian Noninstitutional Female</t>
  </si>
  <si>
    <t>[In thousands (61,582 represents 61,582,000), except as indicated. Annual averages of</t>
  </si>
  <si>
    <t xml:space="preserve">Female:  1960 </t>
  </si>
  <si>
    <t>Employment Status of the Civilian Noninstitutional White</t>
  </si>
  <si>
    <t>[In thousands (105,262 represents 105,262,000), except as indicated. Annual averages of</t>
  </si>
  <si>
    <t xml:space="preserve">White:  1960 </t>
  </si>
  <si>
    <t>Employment Status of the Civilian Noninstitutional Black</t>
  </si>
  <si>
    <t>[In thousands (14,917 represents 14,917,000), except as indicated. Annual averages of</t>
  </si>
  <si>
    <t>Employment Status of the Civilian Noninstitutional Hispanic</t>
  </si>
  <si>
    <t>[In thousands (9,598 represents 9,598,000), except as indicated. Annual averages of</t>
  </si>
  <si>
    <t xml:space="preserve">  1989 </t>
  </si>
  <si>
    <t xml:space="preserve">  1990 \3</t>
  </si>
  <si>
    <t xml:space="preserve">  1994 \3</t>
  </si>
  <si>
    <t xml:space="preserve">  1997 \3</t>
  </si>
  <si>
    <t xml:space="preserve">  1998 \3</t>
  </si>
  <si>
    <t xml:space="preserve">  1999 \3</t>
  </si>
  <si>
    <t xml:space="preserve">    1987 </t>
  </si>
  <si>
    <t xml:space="preserve">    1988 </t>
  </si>
  <si>
    <t xml:space="preserve">    1989 </t>
  </si>
  <si>
    <t xml:space="preserve">    1990 \3</t>
  </si>
  <si>
    <t xml:space="preserve">    1994 \3</t>
  </si>
  <si>
    <t xml:space="preserve">    1997 \3</t>
  </si>
  <si>
    <t xml:space="preserve">    1998 \3</t>
  </si>
  <si>
    <t xml:space="preserve">    1999 \3</t>
  </si>
  <si>
    <t xml:space="preserve">    2000 \3</t>
  </si>
  <si>
    <t xml:space="preserve">  Cuban:  1986</t>
  </si>
  <si>
    <t>noninstitutional population. \2 Includes other races,</t>
  </si>
  <si>
    <t>not shown separately.</t>
  </si>
  <si>
    <t>\2 Persons of Hispanic origin may be of any race. Includes persons of</t>
  </si>
  <si>
    <t>other Hispanic origin, not shown separately.</t>
  </si>
  <si>
    <t>\3 Data not strictly comparable with data</t>
  </si>
  <si>
    <t>Asian: \3 \4</t>
  </si>
  <si>
    <t>\5 Persons of Hispanic or Latino ethnicity may be of any race. Includes persons of</t>
  </si>
  <si>
    <t>\4 Prior to 2003, includes Pacific Islanders.</t>
  </si>
  <si>
    <t>http://www.bls.gov/cps/home.htm</t>
  </si>
  <si>
    <t xml:space="preserve">  2003 \2 \3</t>
  </si>
  <si>
    <t>Asian: \2 \3</t>
  </si>
  <si>
    <t>\3 Prior to 2003, includes Pacific Islanders.</t>
  </si>
  <si>
    <t xml:space="preserve">  2003 \3</t>
  </si>
  <si>
    <t xml:space="preserve">    2003 \3</t>
  </si>
  <si>
    <t>Employment Status of the Civilian Noninstitutional Asian</t>
  </si>
  <si>
    <t>[In thousands (9,330 represents 9,330,000), except as indicated. Annual averages of</t>
  </si>
  <si>
    <t>\3 The 2003 Current Population Survey (CPS) allowed respondents to choose</t>
  </si>
  <si>
    <t>more than one race. Beginning 2003,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</si>
  <si>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</si>
  <si>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</si>
  <si>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</si>
  <si>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\2 The 2003 Current Population Survey (CPS) allowed respondents to choose</t>
  </si>
  <si>
    <t>Population</t>
  </si>
  <si>
    <t>\4 Data not strictly comparable with data</t>
  </si>
  <si>
    <t>for earlier years, See text, this section, and</t>
  </si>
  <si>
    <t>FOOTNOTES</t>
  </si>
  <si>
    <t>Hispanic or Latino ethnicity: \2</t>
  </si>
  <si>
    <t xml:space="preserve">Black or African American:  1973 </t>
  </si>
  <si>
    <t xml:space="preserve">  2004 \2</t>
  </si>
  <si>
    <t xml:space="preserve">    2004 \2</t>
  </si>
  <si>
    <t>January 2005 issue. See Internet site</t>
  </si>
  <si>
    <t>February 1997-99, and February 2003 and 2004 issues of Employment and Earnings.</t>
  </si>
  <si>
    <t xml:space="preserve">  2004 \3</t>
  </si>
  <si>
    <t xml:space="preserve">    2004 \3</t>
  </si>
  <si>
    <t>February 2003 and 2004 issues of Employment and Earnings.</t>
  </si>
  <si>
    <t xml:space="preserve">  2005 \2</t>
  </si>
  <si>
    <t xml:space="preserve">    2005 \2</t>
  </si>
  <si>
    <t xml:space="preserve"> Black or African American: \3</t>
  </si>
  <si>
    <t xml:space="preserve"> Hispanic or Latino ethnicity: \5</t>
  </si>
  <si>
    <t>February 1997 to 1999, and February 2003 to 2005 issues of Employment and Earnings.</t>
  </si>
  <si>
    <r>
      <t>[In thousands (55,662 represents 55,662,000), except as indicated.</t>
    </r>
    <r>
      <rPr>
        <sz val="12"/>
        <rFont val="Courier New"/>
        <family val="3"/>
      </rPr>
      <t xml:space="preserve"> Annual averages of</t>
    </r>
  </si>
  <si>
    <t>January 2007 issue. See Internet site</t>
  </si>
  <si>
    <r>
      <t>Table 571.</t>
    </r>
    <r>
      <rPr>
        <b/>
        <sz val="12"/>
        <rFont val="Courier New"/>
        <family val="3"/>
      </rPr>
      <t xml:space="preserve"> Civilian Population--Employment</t>
    </r>
  </si>
  <si>
    <t>monthly figures. See Table 569 for U.S. totals and coverage]</t>
  </si>
  <si>
    <t xml:space="preserve">  2006 \2</t>
  </si>
  <si>
    <t xml:space="preserve">    2006 \2</t>
  </si>
  <si>
    <t xml:space="preserve">  2003 \4</t>
  </si>
  <si>
    <t xml:space="preserve">  2004 \4</t>
  </si>
  <si>
    <t xml:space="preserve">  2005 \4</t>
  </si>
  <si>
    <t xml:space="preserve">  2006 \4</t>
  </si>
  <si>
    <t xml:space="preserve">  2005 \3</t>
  </si>
  <si>
    <t xml:space="preserve">  2006 \3</t>
  </si>
  <si>
    <t xml:space="preserve">    2005 \3</t>
  </si>
  <si>
    <t xml:space="preserve">    2006 \3</t>
  </si>
  <si>
    <t>[Back to data]</t>
  </si>
  <si>
    <t>HEADNOTE</t>
  </si>
  <si>
    <t>For more information</t>
  </si>
  <si>
    <t>[See notes]</t>
  </si>
  <si>
    <t>(1,000)</t>
  </si>
  <si>
    <t xml:space="preserve"> Status by Sex, Race, and Ethnicity: 1960 to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</si>
</sst>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Courier New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fill"/>
    </xf>
    <xf numFmtId="0" fontId="6" fillId="0" borderId="0" xfId="0" applyNumberFormat="1" applyFont="1" applyAlignment="1">
      <alignment horizontal="fill"/>
    </xf>
    <xf numFmtId="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3" fontId="6" fillId="0" borderId="0" xfId="0" applyNumberFormat="1" applyFont="1" applyAlignment="1">
      <alignment horizontal="fill"/>
    </xf>
    <xf numFmtId="173" fontId="6" fillId="0" borderId="0" xfId="0" applyNumberFormat="1" applyFont="1" applyAlignment="1">
      <alignment horizontal="fill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2" xfId="0" applyNumberFormat="1" applyFont="1" applyFill="1" applyBorder="1" applyAlignment="1">
      <alignment horizontal="fill"/>
    </xf>
    <xf numFmtId="0" fontId="0" fillId="0" borderId="3" xfId="0" applyNumberFormat="1" applyFont="1" applyFill="1" applyBorder="1" applyAlignment="1">
      <alignment horizontal="fill"/>
    </xf>
    <xf numFmtId="0" fontId="0" fillId="0" borderId="1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fill"/>
    </xf>
    <xf numFmtId="0" fontId="0" fillId="0" borderId="5" xfId="0" applyNumberFormat="1" applyFont="1" applyFill="1" applyBorder="1" applyAlignment="1">
      <alignment horizontal="fill"/>
    </xf>
    <xf numFmtId="0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6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17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173" fontId="0" fillId="0" borderId="6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fill"/>
    </xf>
    <xf numFmtId="2" fontId="0" fillId="0" borderId="0" xfId="0" applyNumberFormat="1" applyFont="1" applyFill="1" applyAlignment="1">
      <alignment/>
    </xf>
    <xf numFmtId="0" fontId="8" fillId="0" borderId="0" xfId="16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16" applyNumberFormat="1" applyFont="1" applyFill="1" applyAlignment="1">
      <alignment/>
    </xf>
    <xf numFmtId="49" fontId="0" fillId="0" borderId="4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NumberFormat="1" applyFon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showGridLines="0" tabSelected="1" showOutlineSymbols="0"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8.796875" defaultRowHeight="15.75"/>
  <cols>
    <col min="1" max="1" width="35.796875" style="40" customWidth="1"/>
    <col min="2" max="2" width="16.69921875" style="40" customWidth="1"/>
    <col min="3" max="3" width="9.69921875" style="40" customWidth="1"/>
    <col min="4" max="4" width="12.69921875" style="40" customWidth="1"/>
    <col min="5" max="5" width="9.69921875" style="40" customWidth="1"/>
    <col min="6" max="6" width="16.69921875" style="40" customWidth="1"/>
    <col min="7" max="7" width="9.69921875" style="40" customWidth="1"/>
    <col min="8" max="8" width="14.69921875" style="40" customWidth="1"/>
    <col min="9" max="10" width="13.69921875" style="40" customWidth="1"/>
    <col min="11" max="16384" width="9.69921875" style="40" customWidth="1"/>
  </cols>
  <sheetData>
    <row r="1" spans="1:10" ht="16.5">
      <c r="A1" s="39" t="s">
        <v>184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41" t="s">
        <v>201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>
      <c r="A3" s="41"/>
      <c r="B3" s="39"/>
      <c r="C3" s="39"/>
      <c r="D3" s="39"/>
      <c r="E3" s="39"/>
      <c r="F3" s="39"/>
      <c r="G3" s="39"/>
      <c r="H3" s="39"/>
      <c r="I3" s="39"/>
      <c r="J3" s="39"/>
    </row>
    <row r="4" spans="1:10" ht="15.75">
      <c r="A4" s="91" t="s">
        <v>199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42"/>
      <c r="B6" s="43"/>
      <c r="C6" s="43"/>
      <c r="D6" s="42"/>
      <c r="E6" s="42"/>
      <c r="F6" s="42"/>
      <c r="G6" s="42"/>
      <c r="H6" s="42"/>
      <c r="I6" s="43"/>
      <c r="J6" s="42"/>
    </row>
    <row r="7" spans="1:10" ht="15.75">
      <c r="A7" s="39" t="s">
        <v>5</v>
      </c>
      <c r="B7" s="44"/>
      <c r="C7" s="44"/>
      <c r="D7" s="39"/>
      <c r="E7" s="39"/>
      <c r="F7" s="39" t="s">
        <v>6</v>
      </c>
      <c r="H7" s="39"/>
      <c r="I7" s="44"/>
      <c r="J7" s="39"/>
    </row>
    <row r="8" spans="1:10" ht="15.75">
      <c r="A8" s="39"/>
      <c r="B8" s="44"/>
      <c r="C8" s="45"/>
      <c r="D8" s="46"/>
      <c r="E8" s="46"/>
      <c r="F8" s="46"/>
      <c r="G8" s="46"/>
      <c r="H8" s="46"/>
      <c r="I8" s="44" t="s">
        <v>7</v>
      </c>
      <c r="J8" s="39"/>
    </row>
    <row r="9" spans="1:10" ht="15.75">
      <c r="A9" s="39" t="s">
        <v>8</v>
      </c>
      <c r="B9" s="94"/>
      <c r="C9" s="44"/>
      <c r="D9" s="39"/>
      <c r="E9" s="39"/>
      <c r="F9" s="39"/>
      <c r="G9" s="47" t="s">
        <v>9</v>
      </c>
      <c r="H9" s="39"/>
      <c r="I9" s="44" t="s">
        <v>10</v>
      </c>
      <c r="J9" s="39"/>
    </row>
    <row r="10" spans="1:10" ht="15.75">
      <c r="A10" s="39"/>
      <c r="B10" s="94"/>
      <c r="C10" s="44"/>
      <c r="D10" s="48"/>
      <c r="E10" s="39"/>
      <c r="F10" s="48"/>
      <c r="G10" s="45"/>
      <c r="H10" s="46"/>
      <c r="I10" s="45"/>
      <c r="J10" s="46"/>
    </row>
    <row r="11" spans="2:10" ht="15.75">
      <c r="B11" s="95"/>
      <c r="C11" s="44"/>
      <c r="E11" s="39"/>
      <c r="F11" s="39"/>
      <c r="G11" s="44"/>
      <c r="H11" s="48"/>
      <c r="I11" s="44"/>
      <c r="J11" s="48"/>
    </row>
    <row r="12" spans="1:10" ht="15.75">
      <c r="A12" s="49" t="s">
        <v>12</v>
      </c>
      <c r="B12" s="96" t="s">
        <v>13</v>
      </c>
      <c r="C12" s="50" t="s">
        <v>17</v>
      </c>
      <c r="D12" s="48" t="s">
        <v>14</v>
      </c>
      <c r="E12" s="48" t="s">
        <v>22</v>
      </c>
      <c r="F12" s="48" t="s">
        <v>19</v>
      </c>
      <c r="G12" s="50" t="s">
        <v>24</v>
      </c>
      <c r="H12" s="48" t="s">
        <v>20</v>
      </c>
      <c r="I12" s="50" t="s">
        <v>24</v>
      </c>
      <c r="J12" s="48" t="s">
        <v>20</v>
      </c>
    </row>
    <row r="13" spans="1:10" ht="15.75">
      <c r="A13" s="49" t="s">
        <v>15</v>
      </c>
      <c r="B13" s="96" t="s">
        <v>16</v>
      </c>
      <c r="C13" s="44"/>
      <c r="D13" s="48" t="s">
        <v>18</v>
      </c>
      <c r="E13" s="39"/>
      <c r="F13" s="48" t="s">
        <v>23</v>
      </c>
      <c r="G13" s="44"/>
      <c r="H13" s="48" t="s">
        <v>25</v>
      </c>
      <c r="I13" s="44"/>
      <c r="J13" s="48" t="s">
        <v>25</v>
      </c>
    </row>
    <row r="14" spans="1:10" ht="15.75">
      <c r="A14" s="39" t="s">
        <v>8</v>
      </c>
      <c r="B14" s="50" t="s">
        <v>21</v>
      </c>
      <c r="C14" s="44"/>
      <c r="D14" s="48" t="s">
        <v>21</v>
      </c>
      <c r="E14" s="39"/>
      <c r="F14" s="48" t="s">
        <v>26</v>
      </c>
      <c r="G14" s="44"/>
      <c r="H14" s="48" t="s">
        <v>27</v>
      </c>
      <c r="I14" s="44"/>
      <c r="J14" s="48" t="s">
        <v>23</v>
      </c>
    </row>
    <row r="15" spans="1:10" ht="15.75">
      <c r="A15" s="46"/>
      <c r="B15" s="92" t="s">
        <v>200</v>
      </c>
      <c r="C15" s="92" t="s">
        <v>200</v>
      </c>
      <c r="D15" s="46"/>
      <c r="E15" s="93" t="s">
        <v>200</v>
      </c>
      <c r="F15" s="46"/>
      <c r="G15" s="92" t="s">
        <v>200</v>
      </c>
      <c r="H15" s="48" t="s">
        <v>28</v>
      </c>
      <c r="I15" s="92" t="s">
        <v>200</v>
      </c>
      <c r="J15" s="46"/>
    </row>
    <row r="16" spans="1:9" ht="15.75">
      <c r="A16" s="39" t="s">
        <v>51</v>
      </c>
      <c r="B16" s="51"/>
      <c r="C16" s="52"/>
      <c r="G16" s="52"/>
      <c r="H16" s="53"/>
      <c r="I16" s="52"/>
    </row>
    <row r="17" spans="1:10" ht="15.75">
      <c r="A17" s="39" t="s">
        <v>52</v>
      </c>
      <c r="B17" s="36">
        <v>55662</v>
      </c>
      <c r="C17" s="36">
        <v>46388</v>
      </c>
      <c r="D17" s="54">
        <v>83.3</v>
      </c>
      <c r="E17" s="56">
        <v>43904</v>
      </c>
      <c r="F17" s="57">
        <v>78.9</v>
      </c>
      <c r="G17" s="36">
        <v>2486</v>
      </c>
      <c r="H17" s="37">
        <v>5.4</v>
      </c>
      <c r="I17" s="36">
        <v>9274</v>
      </c>
      <c r="J17" s="54">
        <v>16.7</v>
      </c>
    </row>
    <row r="18" spans="1:10" ht="15.75">
      <c r="A18" s="39" t="s">
        <v>53</v>
      </c>
      <c r="B18" s="36">
        <v>64304</v>
      </c>
      <c r="C18" s="36">
        <v>51228</v>
      </c>
      <c r="D18" s="54">
        <v>79.7</v>
      </c>
      <c r="E18" s="56">
        <v>48990</v>
      </c>
      <c r="F18" s="57">
        <v>76.2</v>
      </c>
      <c r="G18" s="36">
        <v>2238</v>
      </c>
      <c r="H18" s="37">
        <v>4.4</v>
      </c>
      <c r="I18" s="36">
        <v>13076</v>
      </c>
      <c r="J18" s="54">
        <v>20.3</v>
      </c>
    </row>
    <row r="19" spans="1:10" ht="15.75">
      <c r="A19" s="39" t="s">
        <v>54</v>
      </c>
      <c r="B19" s="36">
        <v>79398</v>
      </c>
      <c r="C19" s="36">
        <v>61453</v>
      </c>
      <c r="D19" s="54">
        <v>77.4</v>
      </c>
      <c r="E19" s="56">
        <v>57186</v>
      </c>
      <c r="F19" s="57">
        <v>72</v>
      </c>
      <c r="G19" s="36">
        <v>4267</v>
      </c>
      <c r="H19" s="37">
        <v>6.9</v>
      </c>
      <c r="I19" s="36">
        <v>17945</v>
      </c>
      <c r="J19" s="54">
        <v>22.6</v>
      </c>
    </row>
    <row r="20" spans="1:10" ht="15.75">
      <c r="A20" s="39" t="s">
        <v>55</v>
      </c>
      <c r="B20" s="36">
        <v>84469</v>
      </c>
      <c r="C20" s="36">
        <v>64411</v>
      </c>
      <c r="D20" s="54">
        <v>76.3</v>
      </c>
      <c r="E20" s="56">
        <v>59891</v>
      </c>
      <c r="F20" s="57">
        <v>70.9</v>
      </c>
      <c r="G20" s="36">
        <v>4521</v>
      </c>
      <c r="H20" s="37">
        <v>7</v>
      </c>
      <c r="I20" s="36">
        <v>20058</v>
      </c>
      <c r="J20" s="54">
        <v>23.7</v>
      </c>
    </row>
    <row r="21" spans="1:10" ht="15.75">
      <c r="A21" s="39" t="s">
        <v>56</v>
      </c>
      <c r="B21" s="36">
        <v>90377</v>
      </c>
      <c r="C21" s="36">
        <v>69011</v>
      </c>
      <c r="D21" s="54">
        <v>76.4</v>
      </c>
      <c r="E21" s="56">
        <v>65104</v>
      </c>
      <c r="F21" s="57">
        <v>72</v>
      </c>
      <c r="G21" s="36">
        <v>3906</v>
      </c>
      <c r="H21" s="37">
        <v>5.7</v>
      </c>
      <c r="I21" s="36">
        <v>21367</v>
      </c>
      <c r="J21" s="54">
        <v>23.6</v>
      </c>
    </row>
    <row r="22" spans="1:10" ht="15.75">
      <c r="A22" s="39" t="s">
        <v>57</v>
      </c>
      <c r="B22" s="36">
        <v>91278</v>
      </c>
      <c r="C22" s="36">
        <v>69168</v>
      </c>
      <c r="D22" s="54">
        <v>75.8</v>
      </c>
      <c r="E22" s="56">
        <v>64223</v>
      </c>
      <c r="F22" s="57">
        <v>70.4</v>
      </c>
      <c r="G22" s="36">
        <v>4946</v>
      </c>
      <c r="H22" s="37">
        <v>7.2</v>
      </c>
      <c r="I22" s="36">
        <v>22110</v>
      </c>
      <c r="J22" s="54">
        <v>24.2</v>
      </c>
    </row>
    <row r="23" spans="1:10" ht="15.75">
      <c r="A23" s="39" t="s">
        <v>58</v>
      </c>
      <c r="B23" s="36">
        <v>92270</v>
      </c>
      <c r="C23" s="36">
        <v>69964</v>
      </c>
      <c r="D23" s="54">
        <v>75.8</v>
      </c>
      <c r="E23" s="56">
        <v>64440</v>
      </c>
      <c r="F23" s="57">
        <v>69.8</v>
      </c>
      <c r="G23" s="36">
        <v>5523</v>
      </c>
      <c r="H23" s="37">
        <v>7.9</v>
      </c>
      <c r="I23" s="36">
        <v>22306</v>
      </c>
      <c r="J23" s="54">
        <v>24.2</v>
      </c>
    </row>
    <row r="24" spans="1:10" ht="15.75">
      <c r="A24" s="39" t="s">
        <v>59</v>
      </c>
      <c r="B24" s="36">
        <v>93332</v>
      </c>
      <c r="C24" s="36">
        <v>70404</v>
      </c>
      <c r="D24" s="54">
        <v>75.4</v>
      </c>
      <c r="E24" s="56">
        <v>65349</v>
      </c>
      <c r="F24" s="57">
        <v>70</v>
      </c>
      <c r="G24" s="36">
        <v>5055</v>
      </c>
      <c r="H24" s="37">
        <v>7.2</v>
      </c>
      <c r="I24" s="36">
        <v>22927</v>
      </c>
      <c r="J24" s="54">
        <v>24.6</v>
      </c>
    </row>
    <row r="25" spans="1:10" ht="15.75">
      <c r="A25" s="39" t="s">
        <v>60</v>
      </c>
      <c r="B25" s="36">
        <v>94355</v>
      </c>
      <c r="C25" s="36">
        <v>70817</v>
      </c>
      <c r="D25" s="54">
        <v>75.1</v>
      </c>
      <c r="E25" s="56">
        <v>66450</v>
      </c>
      <c r="F25" s="57">
        <v>70.4</v>
      </c>
      <c r="G25" s="36">
        <v>4367</v>
      </c>
      <c r="H25" s="37">
        <v>6.2</v>
      </c>
      <c r="I25" s="36">
        <v>23538</v>
      </c>
      <c r="J25" s="54">
        <v>24.9</v>
      </c>
    </row>
    <row r="26" spans="1:10" ht="15.75">
      <c r="A26" s="39" t="s">
        <v>61</v>
      </c>
      <c r="B26" s="36">
        <v>95178</v>
      </c>
      <c r="C26" s="36">
        <v>71360</v>
      </c>
      <c r="D26" s="54">
        <v>75</v>
      </c>
      <c r="E26" s="56">
        <v>67377</v>
      </c>
      <c r="F26" s="57">
        <v>70.8</v>
      </c>
      <c r="G26" s="36">
        <v>3983</v>
      </c>
      <c r="H26" s="37">
        <v>5.6</v>
      </c>
      <c r="I26" s="36">
        <v>23818</v>
      </c>
      <c r="J26" s="54">
        <v>25</v>
      </c>
    </row>
    <row r="27" spans="1:10" ht="15.75">
      <c r="A27" s="39" t="s">
        <v>62</v>
      </c>
      <c r="B27" s="36">
        <v>96206</v>
      </c>
      <c r="C27" s="36">
        <v>72087</v>
      </c>
      <c r="D27" s="54">
        <v>74.9</v>
      </c>
      <c r="E27" s="56">
        <v>68207</v>
      </c>
      <c r="F27" s="57">
        <v>70.9</v>
      </c>
      <c r="G27" s="36">
        <v>3880</v>
      </c>
      <c r="H27" s="37">
        <v>5.4</v>
      </c>
      <c r="I27" s="36">
        <v>24119</v>
      </c>
      <c r="J27" s="54">
        <v>25.1</v>
      </c>
    </row>
    <row r="28" spans="1:10" ht="15.75">
      <c r="A28" s="39" t="s">
        <v>63</v>
      </c>
      <c r="B28" s="36">
        <v>97715</v>
      </c>
      <c r="C28" s="36">
        <v>73261</v>
      </c>
      <c r="D28" s="54">
        <v>75</v>
      </c>
      <c r="E28" s="56">
        <v>69685</v>
      </c>
      <c r="F28" s="57">
        <v>71.3</v>
      </c>
      <c r="G28" s="36">
        <v>3577</v>
      </c>
      <c r="H28" s="37">
        <v>4.9</v>
      </c>
      <c r="I28" s="36">
        <v>24454</v>
      </c>
      <c r="J28" s="54">
        <v>25</v>
      </c>
    </row>
    <row r="29" spans="1:10" ht="15.75">
      <c r="A29" s="39" t="s">
        <v>64</v>
      </c>
      <c r="B29" s="36">
        <v>98758</v>
      </c>
      <c r="C29" s="36">
        <v>73959</v>
      </c>
      <c r="D29" s="54">
        <v>74.9</v>
      </c>
      <c r="E29" s="56">
        <v>70693</v>
      </c>
      <c r="F29" s="57">
        <v>71.5</v>
      </c>
      <c r="G29" s="36">
        <v>3266</v>
      </c>
      <c r="H29" s="37">
        <v>4.4</v>
      </c>
      <c r="I29" s="36">
        <v>24799</v>
      </c>
      <c r="J29" s="54">
        <v>25.1</v>
      </c>
    </row>
    <row r="30" spans="1:10" ht="15.75">
      <c r="A30" s="39" t="s">
        <v>65</v>
      </c>
      <c r="B30" s="36">
        <v>99722</v>
      </c>
      <c r="C30" s="36">
        <v>74512</v>
      </c>
      <c r="D30" s="54">
        <v>74.7</v>
      </c>
      <c r="E30" s="56">
        <v>71446</v>
      </c>
      <c r="F30" s="57">
        <v>71.6</v>
      </c>
      <c r="G30" s="36">
        <v>3066</v>
      </c>
      <c r="H30" s="37">
        <v>4.1</v>
      </c>
      <c r="I30" s="36">
        <v>25210</v>
      </c>
      <c r="J30" s="54">
        <v>25.3</v>
      </c>
    </row>
    <row r="31" spans="1:10" ht="15.75">
      <c r="A31" s="39" t="s">
        <v>66</v>
      </c>
      <c r="B31" s="36">
        <v>101964</v>
      </c>
      <c r="C31" s="36">
        <v>76280</v>
      </c>
      <c r="D31" s="54">
        <v>74.8</v>
      </c>
      <c r="E31" s="56">
        <v>73305</v>
      </c>
      <c r="F31" s="57">
        <v>71.9</v>
      </c>
      <c r="G31" s="36">
        <v>2975</v>
      </c>
      <c r="H31" s="37">
        <v>3.9</v>
      </c>
      <c r="I31" s="36">
        <v>25684</v>
      </c>
      <c r="J31" s="55">
        <v>25.2</v>
      </c>
    </row>
    <row r="32" spans="1:10" ht="15.75">
      <c r="A32" s="39" t="s">
        <v>67</v>
      </c>
      <c r="B32" s="36">
        <v>103282</v>
      </c>
      <c r="C32" s="36">
        <v>76886</v>
      </c>
      <c r="D32" s="54">
        <v>74.4</v>
      </c>
      <c r="E32" s="56">
        <v>73196</v>
      </c>
      <c r="F32" s="57">
        <v>70.9</v>
      </c>
      <c r="G32" s="36">
        <v>3690</v>
      </c>
      <c r="H32" s="37">
        <v>4.8</v>
      </c>
      <c r="I32" s="36">
        <v>26396</v>
      </c>
      <c r="J32" s="55">
        <v>25.6</v>
      </c>
    </row>
    <row r="33" spans="1:10" ht="15.75">
      <c r="A33" s="39" t="s">
        <v>68</v>
      </c>
      <c r="B33" s="36">
        <v>104585</v>
      </c>
      <c r="C33" s="36">
        <v>77500</v>
      </c>
      <c r="D33" s="54">
        <v>74.1</v>
      </c>
      <c r="E33" s="56">
        <v>72903</v>
      </c>
      <c r="F33" s="57">
        <v>69.7</v>
      </c>
      <c r="G33" s="36">
        <v>4597</v>
      </c>
      <c r="H33" s="37">
        <v>5.9</v>
      </c>
      <c r="I33" s="36">
        <v>27085</v>
      </c>
      <c r="J33" s="55">
        <v>25.9</v>
      </c>
    </row>
    <row r="34" spans="1:10" ht="15.75">
      <c r="A34" s="39" t="s">
        <v>69</v>
      </c>
      <c r="B34" s="58">
        <v>106435</v>
      </c>
      <c r="C34" s="58">
        <v>78238</v>
      </c>
      <c r="D34" s="59">
        <v>73.5</v>
      </c>
      <c r="E34" s="60">
        <v>73332</v>
      </c>
      <c r="F34" s="61">
        <v>68.8983886879316</v>
      </c>
      <c r="G34" s="58">
        <v>4906</v>
      </c>
      <c r="H34" s="62">
        <v>6.3</v>
      </c>
      <c r="I34" s="58">
        <v>28197</v>
      </c>
      <c r="J34" s="55">
        <v>26.492225301827403</v>
      </c>
    </row>
    <row r="35" spans="1:10" ht="15.75">
      <c r="A35" s="38" t="s">
        <v>170</v>
      </c>
      <c r="B35" s="58">
        <v>107710</v>
      </c>
      <c r="C35" s="58">
        <v>78980</v>
      </c>
      <c r="D35" s="59">
        <v>73.3</v>
      </c>
      <c r="E35" s="60">
        <v>74524</v>
      </c>
      <c r="F35" s="63">
        <v>69.2</v>
      </c>
      <c r="G35" s="58">
        <v>4456</v>
      </c>
      <c r="H35" s="62">
        <v>5.6</v>
      </c>
      <c r="I35" s="58">
        <v>28730</v>
      </c>
      <c r="J35" s="55">
        <v>26.673475071952463</v>
      </c>
    </row>
    <row r="36" spans="1:10" ht="15.75">
      <c r="A36" s="38" t="s">
        <v>177</v>
      </c>
      <c r="B36" s="58">
        <v>109151</v>
      </c>
      <c r="C36" s="58">
        <v>80033</v>
      </c>
      <c r="D36" s="59">
        <v>73.3</v>
      </c>
      <c r="E36" s="60">
        <v>75973</v>
      </c>
      <c r="F36" s="63">
        <v>69.6</v>
      </c>
      <c r="G36" s="58">
        <v>4059</v>
      </c>
      <c r="H36" s="62">
        <v>5.1</v>
      </c>
      <c r="I36" s="58">
        <v>29119</v>
      </c>
      <c r="J36" s="55">
        <v>26.677721688303357</v>
      </c>
    </row>
    <row r="37" spans="1:10" ht="15.75">
      <c r="A37" s="87" t="s">
        <v>186</v>
      </c>
      <c r="B37" s="58">
        <v>110605</v>
      </c>
      <c r="C37" s="58">
        <v>81255</v>
      </c>
      <c r="D37" s="59">
        <v>73.5</v>
      </c>
      <c r="E37" s="60">
        <v>77502</v>
      </c>
      <c r="F37" s="63">
        <v>70.1</v>
      </c>
      <c r="G37" s="58">
        <v>3753</v>
      </c>
      <c r="H37" s="62">
        <v>4.6</v>
      </c>
      <c r="I37" s="58">
        <v>29350</v>
      </c>
      <c r="J37" s="55">
        <v>26.535870891912662</v>
      </c>
    </row>
    <row r="38" spans="1:9" ht="15.75">
      <c r="A38" s="39" t="s">
        <v>70</v>
      </c>
      <c r="B38" s="52"/>
      <c r="C38" s="52"/>
      <c r="F38" s="64"/>
      <c r="G38" s="52"/>
      <c r="H38" s="65"/>
      <c r="I38" s="52"/>
    </row>
    <row r="39" spans="1:10" ht="15.75">
      <c r="A39" s="39" t="s">
        <v>52</v>
      </c>
      <c r="B39" s="36">
        <v>61582</v>
      </c>
      <c r="C39" s="36">
        <v>23240</v>
      </c>
      <c r="D39" s="54">
        <v>37.7</v>
      </c>
      <c r="E39" s="56">
        <v>21874</v>
      </c>
      <c r="F39" s="57">
        <v>35.5</v>
      </c>
      <c r="G39" s="36">
        <v>1366</v>
      </c>
      <c r="H39" s="37">
        <v>5.9</v>
      </c>
      <c r="I39" s="36">
        <v>38343</v>
      </c>
      <c r="J39" s="54">
        <v>62.3</v>
      </c>
    </row>
    <row r="40" spans="1:10" ht="15.75">
      <c r="A40" s="39" t="s">
        <v>53</v>
      </c>
      <c r="B40" s="36">
        <v>72782</v>
      </c>
      <c r="C40" s="36">
        <v>31543</v>
      </c>
      <c r="D40" s="54">
        <v>43.3</v>
      </c>
      <c r="E40" s="56">
        <v>29688</v>
      </c>
      <c r="F40" s="57">
        <v>40.8</v>
      </c>
      <c r="G40" s="36">
        <v>1855</v>
      </c>
      <c r="H40" s="37">
        <v>5.9</v>
      </c>
      <c r="I40" s="36">
        <v>41239</v>
      </c>
      <c r="J40" s="54">
        <v>56.7</v>
      </c>
    </row>
    <row r="41" spans="1:10" ht="15.75">
      <c r="A41" s="39" t="s">
        <v>54</v>
      </c>
      <c r="B41" s="36">
        <v>88348</v>
      </c>
      <c r="C41" s="36">
        <v>45487</v>
      </c>
      <c r="D41" s="54">
        <v>51.5</v>
      </c>
      <c r="E41" s="56">
        <v>42117</v>
      </c>
      <c r="F41" s="57">
        <v>47.7</v>
      </c>
      <c r="G41" s="36">
        <v>3370</v>
      </c>
      <c r="H41" s="37">
        <v>7.4</v>
      </c>
      <c r="I41" s="36">
        <v>42861</v>
      </c>
      <c r="J41" s="54">
        <v>48.5</v>
      </c>
    </row>
    <row r="42" spans="1:10" ht="15.75">
      <c r="A42" s="39" t="s">
        <v>55</v>
      </c>
      <c r="B42" s="36">
        <v>93736</v>
      </c>
      <c r="C42" s="36">
        <v>51050</v>
      </c>
      <c r="D42" s="54">
        <v>54.5</v>
      </c>
      <c r="E42" s="56">
        <v>47259</v>
      </c>
      <c r="F42" s="57">
        <v>50.4</v>
      </c>
      <c r="G42" s="36">
        <v>3791</v>
      </c>
      <c r="H42" s="37">
        <v>7.4</v>
      </c>
      <c r="I42" s="36">
        <v>42686</v>
      </c>
      <c r="J42" s="54">
        <v>45.5</v>
      </c>
    </row>
    <row r="43" spans="1:10" ht="15.75">
      <c r="A43" s="39" t="s">
        <v>56</v>
      </c>
      <c r="B43" s="36">
        <v>98787</v>
      </c>
      <c r="C43" s="36">
        <v>56829</v>
      </c>
      <c r="D43" s="54">
        <v>57.5</v>
      </c>
      <c r="E43" s="56">
        <v>53689</v>
      </c>
      <c r="F43" s="57">
        <v>54.3</v>
      </c>
      <c r="G43" s="36">
        <v>3140</v>
      </c>
      <c r="H43" s="37">
        <v>5.5</v>
      </c>
      <c r="I43" s="36">
        <v>41957</v>
      </c>
      <c r="J43" s="54">
        <v>42.5</v>
      </c>
    </row>
    <row r="44" spans="1:10" ht="15.75">
      <c r="A44" s="39" t="s">
        <v>57</v>
      </c>
      <c r="B44" s="36">
        <v>99646</v>
      </c>
      <c r="C44" s="36">
        <v>57178</v>
      </c>
      <c r="D44" s="54">
        <v>57.4</v>
      </c>
      <c r="E44" s="56">
        <v>53496</v>
      </c>
      <c r="F44" s="57">
        <v>53.7</v>
      </c>
      <c r="G44" s="36">
        <v>3683</v>
      </c>
      <c r="H44" s="37">
        <v>6.4</v>
      </c>
      <c r="I44" s="36">
        <v>42468</v>
      </c>
      <c r="J44" s="54">
        <v>42.6</v>
      </c>
    </row>
    <row r="45" spans="1:10" ht="15.75">
      <c r="A45" s="39" t="s">
        <v>58</v>
      </c>
      <c r="B45" s="36">
        <v>100535</v>
      </c>
      <c r="C45" s="36">
        <v>58141</v>
      </c>
      <c r="D45" s="54">
        <v>57.8</v>
      </c>
      <c r="E45" s="56">
        <v>54052</v>
      </c>
      <c r="F45" s="57">
        <v>53.8</v>
      </c>
      <c r="G45" s="36">
        <v>4090</v>
      </c>
      <c r="H45" s="37">
        <v>7</v>
      </c>
      <c r="I45" s="36">
        <v>42394</v>
      </c>
      <c r="J45" s="54">
        <v>42.2</v>
      </c>
    </row>
    <row r="46" spans="1:10" ht="15.75">
      <c r="A46" s="39" t="s">
        <v>59</v>
      </c>
      <c r="B46" s="36">
        <v>101506</v>
      </c>
      <c r="C46" s="36">
        <v>58795</v>
      </c>
      <c r="D46" s="54">
        <v>57.9</v>
      </c>
      <c r="E46" s="56">
        <v>54910</v>
      </c>
      <c r="F46" s="57">
        <v>54.1</v>
      </c>
      <c r="G46" s="36">
        <v>3885</v>
      </c>
      <c r="H46" s="37">
        <v>6.6</v>
      </c>
      <c r="I46" s="36">
        <v>42711</v>
      </c>
      <c r="J46" s="54">
        <v>42.1</v>
      </c>
    </row>
    <row r="47" spans="1:10" ht="15.75">
      <c r="A47" s="39" t="s">
        <v>60</v>
      </c>
      <c r="B47" s="36">
        <v>102460</v>
      </c>
      <c r="C47" s="36">
        <v>60239</v>
      </c>
      <c r="D47" s="54">
        <v>58.8</v>
      </c>
      <c r="E47" s="56">
        <v>56610</v>
      </c>
      <c r="F47" s="57">
        <v>55.3</v>
      </c>
      <c r="G47" s="36">
        <v>3629</v>
      </c>
      <c r="H47" s="37">
        <v>6</v>
      </c>
      <c r="I47" s="36">
        <v>42221</v>
      </c>
      <c r="J47" s="54">
        <v>41.2</v>
      </c>
    </row>
    <row r="48" spans="1:10" ht="15.75">
      <c r="A48" s="39" t="s">
        <v>61</v>
      </c>
      <c r="B48" s="36">
        <v>103406</v>
      </c>
      <c r="C48" s="36">
        <v>60944</v>
      </c>
      <c r="D48" s="54">
        <v>58.9</v>
      </c>
      <c r="E48" s="56">
        <v>57523</v>
      </c>
      <c r="F48" s="57">
        <v>55.6</v>
      </c>
      <c r="G48" s="36">
        <v>3421</v>
      </c>
      <c r="H48" s="37">
        <v>5.6</v>
      </c>
      <c r="I48" s="36">
        <v>42462</v>
      </c>
      <c r="J48" s="54">
        <v>41.1</v>
      </c>
    </row>
    <row r="49" spans="1:10" ht="15.75">
      <c r="A49" s="39" t="s">
        <v>62</v>
      </c>
      <c r="B49" s="36">
        <v>104385</v>
      </c>
      <c r="C49" s="36">
        <v>61857</v>
      </c>
      <c r="D49" s="54">
        <v>59.3</v>
      </c>
      <c r="E49" s="56">
        <v>58501</v>
      </c>
      <c r="F49" s="57">
        <v>56</v>
      </c>
      <c r="G49" s="36">
        <v>3356</v>
      </c>
      <c r="H49" s="37">
        <v>5.4</v>
      </c>
      <c r="I49" s="36">
        <v>42528</v>
      </c>
      <c r="J49" s="54">
        <v>40.7</v>
      </c>
    </row>
    <row r="50" spans="1:10" ht="15.75">
      <c r="A50" s="39" t="s">
        <v>63</v>
      </c>
      <c r="B50" s="36">
        <v>105418</v>
      </c>
      <c r="C50" s="36">
        <v>63036</v>
      </c>
      <c r="D50" s="54">
        <v>59.8</v>
      </c>
      <c r="E50" s="56">
        <v>59873</v>
      </c>
      <c r="F50" s="57">
        <v>56.8</v>
      </c>
      <c r="G50" s="36">
        <v>3162</v>
      </c>
      <c r="H50" s="37">
        <v>5</v>
      </c>
      <c r="I50" s="36">
        <v>42382</v>
      </c>
      <c r="J50" s="54">
        <v>40.2</v>
      </c>
    </row>
    <row r="51" spans="1:10" ht="15.75">
      <c r="A51" s="39" t="s">
        <v>64</v>
      </c>
      <c r="B51" s="36">
        <v>106462</v>
      </c>
      <c r="C51" s="36">
        <v>63714</v>
      </c>
      <c r="D51" s="54">
        <v>59.8</v>
      </c>
      <c r="E51" s="56">
        <v>60771</v>
      </c>
      <c r="F51" s="57">
        <v>57.1</v>
      </c>
      <c r="G51" s="36">
        <v>2944</v>
      </c>
      <c r="H51" s="37">
        <v>4.6</v>
      </c>
      <c r="I51" s="36">
        <v>42748</v>
      </c>
      <c r="J51" s="54">
        <v>40.1</v>
      </c>
    </row>
    <row r="52" spans="1:10" ht="15.75">
      <c r="A52" s="39" t="s">
        <v>65</v>
      </c>
      <c r="B52" s="36">
        <v>108031</v>
      </c>
      <c r="C52" s="36">
        <v>64855</v>
      </c>
      <c r="D52" s="54">
        <v>60</v>
      </c>
      <c r="E52" s="56">
        <v>62042</v>
      </c>
      <c r="F52" s="57">
        <v>57.4</v>
      </c>
      <c r="G52" s="36">
        <v>2814</v>
      </c>
      <c r="H52" s="37">
        <v>4.3</v>
      </c>
      <c r="I52" s="36">
        <v>43175</v>
      </c>
      <c r="J52" s="54">
        <v>40</v>
      </c>
    </row>
    <row r="53" spans="1:10" ht="15.75">
      <c r="A53" s="39" t="s">
        <v>66</v>
      </c>
      <c r="B53" s="36">
        <v>110613</v>
      </c>
      <c r="C53" s="36">
        <v>66303</v>
      </c>
      <c r="D53" s="54">
        <v>59.9</v>
      </c>
      <c r="E53" s="56">
        <v>63586</v>
      </c>
      <c r="F53" s="57">
        <v>57.5</v>
      </c>
      <c r="G53" s="36">
        <v>2717</v>
      </c>
      <c r="H53" s="37">
        <v>4.1</v>
      </c>
      <c r="I53" s="36">
        <v>44310</v>
      </c>
      <c r="J53" s="55">
        <v>40.1</v>
      </c>
    </row>
    <row r="54" spans="1:10" ht="15.75">
      <c r="A54" s="39" t="s">
        <v>67</v>
      </c>
      <c r="B54" s="36">
        <v>111811</v>
      </c>
      <c r="C54" s="36">
        <v>66848</v>
      </c>
      <c r="D54" s="54">
        <v>59.8</v>
      </c>
      <c r="E54" s="56">
        <v>63737</v>
      </c>
      <c r="F54" s="57">
        <v>57</v>
      </c>
      <c r="G54" s="36">
        <v>3111</v>
      </c>
      <c r="H54" s="37">
        <v>4.7</v>
      </c>
      <c r="I54" s="36">
        <v>44962</v>
      </c>
      <c r="J54" s="55">
        <v>40.2</v>
      </c>
    </row>
    <row r="55" spans="1:10" ht="15.75">
      <c r="A55" s="39" t="s">
        <v>68</v>
      </c>
      <c r="B55" s="36">
        <v>112985</v>
      </c>
      <c r="C55" s="36">
        <v>67363</v>
      </c>
      <c r="D55" s="54">
        <v>59.6</v>
      </c>
      <c r="E55" s="56">
        <v>63582</v>
      </c>
      <c r="F55" s="57">
        <v>56.3</v>
      </c>
      <c r="G55" s="36">
        <v>3781</v>
      </c>
      <c r="H55" s="37">
        <v>5.6</v>
      </c>
      <c r="I55" s="36">
        <v>45621</v>
      </c>
      <c r="J55" s="55">
        <v>40.4</v>
      </c>
    </row>
    <row r="56" spans="1:10" ht="15.75">
      <c r="A56" s="38" t="s">
        <v>69</v>
      </c>
      <c r="B56" s="58">
        <v>114733</v>
      </c>
      <c r="C56" s="58">
        <v>68272</v>
      </c>
      <c r="D56" s="59">
        <v>59.5</v>
      </c>
      <c r="E56" s="60">
        <v>64404</v>
      </c>
      <c r="F56" s="61">
        <v>56.13380631553259</v>
      </c>
      <c r="G56" s="58">
        <v>3868</v>
      </c>
      <c r="H56" s="62">
        <v>5.7</v>
      </c>
      <c r="I56" s="58">
        <v>46461</v>
      </c>
      <c r="J56" s="55">
        <v>40.494888131575046</v>
      </c>
    </row>
    <row r="57" spans="1:10" ht="15.75">
      <c r="A57" s="38" t="s">
        <v>170</v>
      </c>
      <c r="B57" s="58">
        <v>115647</v>
      </c>
      <c r="C57" s="58">
        <v>68421</v>
      </c>
      <c r="D57" s="59">
        <v>59.2</v>
      </c>
      <c r="E57" s="60">
        <v>64728</v>
      </c>
      <c r="F57" s="66">
        <v>56</v>
      </c>
      <c r="G57" s="58">
        <v>3694</v>
      </c>
      <c r="H57" s="62">
        <v>5.4</v>
      </c>
      <c r="I57" s="58">
        <v>47225</v>
      </c>
      <c r="J57" s="55">
        <v>40.83547346667012</v>
      </c>
    </row>
    <row r="58" spans="1:10" ht="15.75">
      <c r="A58" s="38" t="s">
        <v>177</v>
      </c>
      <c r="B58" s="58">
        <v>116931</v>
      </c>
      <c r="C58" s="60">
        <v>69288</v>
      </c>
      <c r="D58" s="59">
        <v>59.3</v>
      </c>
      <c r="E58" s="60">
        <v>65757</v>
      </c>
      <c r="F58" s="63">
        <v>56.2</v>
      </c>
      <c r="G58" s="58">
        <v>3531</v>
      </c>
      <c r="H58" s="62">
        <v>5.1</v>
      </c>
      <c r="I58" s="58">
        <v>47643</v>
      </c>
      <c r="J58" s="55">
        <v>40.744541652769584</v>
      </c>
    </row>
    <row r="59" spans="1:10" ht="15.75">
      <c r="A59" s="87" t="s">
        <v>186</v>
      </c>
      <c r="B59" s="58">
        <v>118210</v>
      </c>
      <c r="C59" s="60">
        <v>70173</v>
      </c>
      <c r="D59" s="59">
        <v>59.4</v>
      </c>
      <c r="E59" s="60">
        <v>66925</v>
      </c>
      <c r="F59" s="63">
        <v>56.6</v>
      </c>
      <c r="G59" s="58">
        <v>3247</v>
      </c>
      <c r="H59" s="62">
        <v>4.6</v>
      </c>
      <c r="I59" s="58">
        <v>48037</v>
      </c>
      <c r="J59" s="55">
        <v>40.637001945689875</v>
      </c>
    </row>
    <row r="60" spans="1:10" ht="15.75">
      <c r="A60" s="38" t="s">
        <v>71</v>
      </c>
      <c r="B60" s="36"/>
      <c r="C60" s="36"/>
      <c r="D60" s="54"/>
      <c r="E60" s="56"/>
      <c r="F60" s="57"/>
      <c r="G60" s="36"/>
      <c r="H60" s="37"/>
      <c r="I60" s="36"/>
      <c r="J60" s="54"/>
    </row>
    <row r="61" spans="1:10" ht="15.75">
      <c r="A61" s="38" t="s">
        <v>52</v>
      </c>
      <c r="B61" s="36">
        <v>105282</v>
      </c>
      <c r="C61" s="36">
        <v>61915</v>
      </c>
      <c r="D61" s="54">
        <v>58.8</v>
      </c>
      <c r="E61" s="56">
        <v>58850</v>
      </c>
      <c r="F61" s="57">
        <v>55.9</v>
      </c>
      <c r="G61" s="36">
        <v>3065</v>
      </c>
      <c r="H61" s="37">
        <v>5</v>
      </c>
      <c r="I61" s="36">
        <v>43367</v>
      </c>
      <c r="J61" s="54">
        <v>41.2</v>
      </c>
    </row>
    <row r="62" spans="1:10" ht="15.75">
      <c r="A62" s="38" t="s">
        <v>53</v>
      </c>
      <c r="B62" s="36">
        <v>122174</v>
      </c>
      <c r="C62" s="36">
        <v>73556</v>
      </c>
      <c r="D62" s="54">
        <v>60.2</v>
      </c>
      <c r="E62" s="56">
        <v>70217</v>
      </c>
      <c r="F62" s="57">
        <v>57.5</v>
      </c>
      <c r="G62" s="36">
        <v>3339</v>
      </c>
      <c r="H62" s="37">
        <v>4.5</v>
      </c>
      <c r="I62" s="36">
        <v>48618</v>
      </c>
      <c r="J62" s="54">
        <v>39.8</v>
      </c>
    </row>
    <row r="63" spans="1:10" ht="15.75">
      <c r="A63" s="38" t="s">
        <v>54</v>
      </c>
      <c r="B63" s="36">
        <v>146122</v>
      </c>
      <c r="C63" s="36">
        <v>93600</v>
      </c>
      <c r="D63" s="54">
        <v>64.1</v>
      </c>
      <c r="E63" s="56">
        <v>87715</v>
      </c>
      <c r="F63" s="57">
        <v>60</v>
      </c>
      <c r="G63" s="36">
        <v>5884</v>
      </c>
      <c r="H63" s="37">
        <v>6.3</v>
      </c>
      <c r="I63" s="36">
        <v>52523</v>
      </c>
      <c r="J63" s="54">
        <v>35.9</v>
      </c>
    </row>
    <row r="64" spans="1:10" ht="15.75">
      <c r="A64" s="38" t="s">
        <v>55</v>
      </c>
      <c r="B64" s="36">
        <v>153679</v>
      </c>
      <c r="C64" s="36">
        <v>99926</v>
      </c>
      <c r="D64" s="54">
        <v>65</v>
      </c>
      <c r="E64" s="56">
        <v>93736</v>
      </c>
      <c r="F64" s="57">
        <v>61</v>
      </c>
      <c r="G64" s="36">
        <v>6191</v>
      </c>
      <c r="H64" s="37">
        <v>6.2</v>
      </c>
      <c r="I64" s="36">
        <v>53753</v>
      </c>
      <c r="J64" s="54">
        <v>35</v>
      </c>
    </row>
    <row r="65" spans="1:10" ht="15.75">
      <c r="A65" s="38" t="s">
        <v>56</v>
      </c>
      <c r="B65" s="36">
        <v>160625</v>
      </c>
      <c r="C65" s="36">
        <v>107447</v>
      </c>
      <c r="D65" s="54">
        <v>66.9</v>
      </c>
      <c r="E65" s="56">
        <v>102261</v>
      </c>
      <c r="F65" s="57">
        <v>63.7</v>
      </c>
      <c r="G65" s="36">
        <v>5186</v>
      </c>
      <c r="H65" s="37">
        <v>4.8</v>
      </c>
      <c r="I65" s="36">
        <v>53178</v>
      </c>
      <c r="J65" s="54">
        <v>33.1</v>
      </c>
    </row>
    <row r="66" spans="1:10" ht="15.75">
      <c r="A66" s="38" t="s">
        <v>57</v>
      </c>
      <c r="B66" s="36">
        <v>161759</v>
      </c>
      <c r="C66" s="36">
        <v>107743</v>
      </c>
      <c r="D66" s="54">
        <v>66.6</v>
      </c>
      <c r="E66" s="56">
        <v>101182</v>
      </c>
      <c r="F66" s="57">
        <v>62.6</v>
      </c>
      <c r="G66" s="36">
        <v>6560</v>
      </c>
      <c r="H66" s="37">
        <v>6.1</v>
      </c>
      <c r="I66" s="36">
        <v>54016</v>
      </c>
      <c r="J66" s="54">
        <v>33.4</v>
      </c>
    </row>
    <row r="67" spans="1:10" ht="15.75">
      <c r="A67" s="38" t="s">
        <v>58</v>
      </c>
      <c r="B67" s="36">
        <v>162972</v>
      </c>
      <c r="C67" s="36">
        <v>108837</v>
      </c>
      <c r="D67" s="54">
        <v>66.8</v>
      </c>
      <c r="E67" s="56">
        <v>101669</v>
      </c>
      <c r="F67" s="57">
        <v>62.4</v>
      </c>
      <c r="G67" s="36">
        <v>7169</v>
      </c>
      <c r="H67" s="37">
        <v>6.6</v>
      </c>
      <c r="I67" s="36">
        <v>54135</v>
      </c>
      <c r="J67" s="54">
        <v>33.2</v>
      </c>
    </row>
    <row r="68" spans="1:10" ht="15.75">
      <c r="A68" s="38" t="s">
        <v>59</v>
      </c>
      <c r="B68" s="36">
        <v>164289</v>
      </c>
      <c r="C68" s="36">
        <v>109700</v>
      </c>
      <c r="D68" s="54">
        <v>66.8</v>
      </c>
      <c r="E68" s="56">
        <v>103045</v>
      </c>
      <c r="F68" s="57">
        <v>62.7</v>
      </c>
      <c r="G68" s="36">
        <v>6655</v>
      </c>
      <c r="H68" s="37">
        <v>6.1</v>
      </c>
      <c r="I68" s="36">
        <v>54589</v>
      </c>
      <c r="J68" s="54">
        <v>33.2</v>
      </c>
    </row>
    <row r="69" spans="1:10" ht="15.75">
      <c r="A69" s="38" t="s">
        <v>60</v>
      </c>
      <c r="B69" s="36">
        <v>165555</v>
      </c>
      <c r="C69" s="36">
        <v>111082</v>
      </c>
      <c r="D69" s="54">
        <v>67.1</v>
      </c>
      <c r="E69" s="56">
        <v>105190</v>
      </c>
      <c r="F69" s="57">
        <v>63.5</v>
      </c>
      <c r="G69" s="36">
        <v>5892</v>
      </c>
      <c r="H69" s="37">
        <v>5.3</v>
      </c>
      <c r="I69" s="36">
        <v>54473</v>
      </c>
      <c r="J69" s="54">
        <v>32.9</v>
      </c>
    </row>
    <row r="70" spans="1:10" ht="15.75">
      <c r="A70" s="38" t="s">
        <v>72</v>
      </c>
      <c r="B70" s="36">
        <v>166914</v>
      </c>
      <c r="C70" s="36">
        <v>111950</v>
      </c>
      <c r="D70" s="54">
        <v>67.1</v>
      </c>
      <c r="E70" s="56">
        <v>106490</v>
      </c>
      <c r="F70" s="57">
        <v>63.8</v>
      </c>
      <c r="G70" s="36">
        <v>5459</v>
      </c>
      <c r="H70" s="37">
        <v>4.9</v>
      </c>
      <c r="I70" s="36">
        <v>54965</v>
      </c>
      <c r="J70" s="54">
        <v>32.9</v>
      </c>
    </row>
    <row r="71" spans="1:10" ht="15.75">
      <c r="A71" s="38" t="s">
        <v>62</v>
      </c>
      <c r="B71" s="36">
        <v>168317</v>
      </c>
      <c r="C71" s="36">
        <v>113108</v>
      </c>
      <c r="D71" s="54">
        <v>67.2</v>
      </c>
      <c r="E71" s="56">
        <v>107808</v>
      </c>
      <c r="F71" s="57">
        <v>64.1</v>
      </c>
      <c r="G71" s="36">
        <v>5300</v>
      </c>
      <c r="H71" s="37">
        <v>4.7</v>
      </c>
      <c r="I71" s="36">
        <v>55209</v>
      </c>
      <c r="J71" s="54">
        <v>32.8</v>
      </c>
    </row>
    <row r="72" spans="1:10" ht="15.75">
      <c r="A72" s="38" t="s">
        <v>63</v>
      </c>
      <c r="B72" s="36">
        <v>169993</v>
      </c>
      <c r="C72" s="36">
        <v>114693</v>
      </c>
      <c r="D72" s="54">
        <v>67.5</v>
      </c>
      <c r="E72" s="56">
        <v>109856</v>
      </c>
      <c r="F72" s="57">
        <v>64.6</v>
      </c>
      <c r="G72" s="36">
        <v>4836</v>
      </c>
      <c r="H72" s="37">
        <v>4.2</v>
      </c>
      <c r="I72" s="36">
        <v>55301</v>
      </c>
      <c r="J72" s="54">
        <v>32.5</v>
      </c>
    </row>
    <row r="73" spans="1:10" ht="15.75">
      <c r="A73" s="38" t="s">
        <v>64</v>
      </c>
      <c r="B73" s="36">
        <v>171478</v>
      </c>
      <c r="C73" s="36">
        <v>115415</v>
      </c>
      <c r="D73" s="54">
        <v>67.3</v>
      </c>
      <c r="E73" s="56">
        <v>110931</v>
      </c>
      <c r="F73" s="57">
        <v>64.7</v>
      </c>
      <c r="G73" s="36">
        <v>4484</v>
      </c>
      <c r="H73" s="37">
        <v>3.9</v>
      </c>
      <c r="I73" s="36">
        <v>56064</v>
      </c>
      <c r="J73" s="54">
        <v>32.7</v>
      </c>
    </row>
    <row r="74" spans="1:10" ht="15.75">
      <c r="A74" s="38" t="s">
        <v>65</v>
      </c>
      <c r="B74" s="36">
        <v>173085</v>
      </c>
      <c r="C74" s="36">
        <v>116509</v>
      </c>
      <c r="D74" s="54">
        <v>67.3</v>
      </c>
      <c r="E74" s="56">
        <v>112235</v>
      </c>
      <c r="F74" s="57">
        <v>64.8</v>
      </c>
      <c r="G74" s="36">
        <v>4273</v>
      </c>
      <c r="H74" s="37">
        <v>3.7</v>
      </c>
      <c r="I74" s="36">
        <v>56577</v>
      </c>
      <c r="J74" s="54">
        <v>32.7</v>
      </c>
    </row>
    <row r="75" spans="1:10" ht="15.75">
      <c r="A75" s="38" t="s">
        <v>66</v>
      </c>
      <c r="B75" s="36">
        <v>176220</v>
      </c>
      <c r="C75" s="36">
        <v>118545</v>
      </c>
      <c r="D75" s="54">
        <v>67.3</v>
      </c>
      <c r="E75" s="56">
        <v>114424</v>
      </c>
      <c r="F75" s="57">
        <v>64.9</v>
      </c>
      <c r="G75" s="36">
        <v>4121</v>
      </c>
      <c r="H75" s="37">
        <v>3.5</v>
      </c>
      <c r="I75" s="36">
        <v>57675</v>
      </c>
      <c r="J75" s="54">
        <v>32.7</v>
      </c>
    </row>
    <row r="76" spans="1:10" ht="15.75">
      <c r="A76" s="38" t="s">
        <v>67</v>
      </c>
      <c r="B76" s="36">
        <v>178111</v>
      </c>
      <c r="C76" s="36">
        <v>119399</v>
      </c>
      <c r="D76" s="54">
        <v>67</v>
      </c>
      <c r="E76" s="56">
        <v>114430</v>
      </c>
      <c r="F76" s="57">
        <v>64.2</v>
      </c>
      <c r="G76" s="36">
        <v>4969</v>
      </c>
      <c r="H76" s="37">
        <v>4.2</v>
      </c>
      <c r="I76" s="36">
        <v>58713</v>
      </c>
      <c r="J76" s="54">
        <v>33</v>
      </c>
    </row>
    <row r="77" spans="1:10" ht="15.75">
      <c r="A77" s="38" t="s">
        <v>68</v>
      </c>
      <c r="B77" s="36">
        <v>179783</v>
      </c>
      <c r="C77" s="36">
        <v>120150</v>
      </c>
      <c r="D77" s="54">
        <v>66.8</v>
      </c>
      <c r="E77" s="56">
        <v>114013</v>
      </c>
      <c r="F77" s="57">
        <v>63.4</v>
      </c>
      <c r="G77" s="36">
        <v>6137</v>
      </c>
      <c r="H77" s="37">
        <v>5.1</v>
      </c>
      <c r="I77" s="36">
        <v>59633</v>
      </c>
      <c r="J77" s="54">
        <v>33.2</v>
      </c>
    </row>
    <row r="78" spans="1:10" ht="15.75">
      <c r="A78" s="38" t="s">
        <v>69</v>
      </c>
      <c r="B78" s="58">
        <v>181292</v>
      </c>
      <c r="C78" s="58">
        <v>120546</v>
      </c>
      <c r="D78" s="59">
        <v>66.5</v>
      </c>
      <c r="E78" s="60">
        <v>114235</v>
      </c>
      <c r="F78" s="61">
        <v>63.01160558656753</v>
      </c>
      <c r="G78" s="58">
        <v>6311</v>
      </c>
      <c r="H78" s="62">
        <v>5.2</v>
      </c>
      <c r="I78" s="58">
        <v>60746</v>
      </c>
      <c r="J78" s="55">
        <v>33.507270039494294</v>
      </c>
    </row>
    <row r="79" spans="1:10" ht="15.75">
      <c r="A79" s="38" t="s">
        <v>170</v>
      </c>
      <c r="B79" s="58">
        <v>182643</v>
      </c>
      <c r="C79" s="58">
        <v>121086</v>
      </c>
      <c r="D79" s="59">
        <v>66.3</v>
      </c>
      <c r="E79" s="60">
        <v>115239</v>
      </c>
      <c r="F79" s="63">
        <v>63.1</v>
      </c>
      <c r="G79" s="58">
        <v>5847</v>
      </c>
      <c r="H79" s="62">
        <v>4.8</v>
      </c>
      <c r="I79" s="58">
        <v>61558</v>
      </c>
      <c r="J79" s="55">
        <v>33.70400179585311</v>
      </c>
    </row>
    <row r="80" spans="1:10" ht="15.75">
      <c r="A80" s="38" t="s">
        <v>177</v>
      </c>
      <c r="B80" s="58">
        <v>184446</v>
      </c>
      <c r="C80" s="58">
        <v>122299</v>
      </c>
      <c r="D80" s="67">
        <v>66.3</v>
      </c>
      <c r="E80" s="60">
        <v>116949</v>
      </c>
      <c r="F80" s="66">
        <v>63.4</v>
      </c>
      <c r="G80" s="58">
        <v>5350</v>
      </c>
      <c r="H80" s="68">
        <v>4.4</v>
      </c>
      <c r="I80" s="58">
        <v>62148</v>
      </c>
      <c r="J80" s="55">
        <v>33.69441462541882</v>
      </c>
    </row>
    <row r="81" spans="1:10" ht="15.75">
      <c r="A81" s="87" t="s">
        <v>186</v>
      </c>
      <c r="B81" s="36">
        <v>186264</v>
      </c>
      <c r="C81" s="36">
        <v>123834</v>
      </c>
      <c r="D81" s="39">
        <v>66.5</v>
      </c>
      <c r="E81" s="56">
        <v>118833</v>
      </c>
      <c r="F81" s="64">
        <v>63.8</v>
      </c>
      <c r="G81" s="58">
        <v>5002</v>
      </c>
      <c r="H81" s="88">
        <v>4</v>
      </c>
      <c r="I81" s="36">
        <v>62429</v>
      </c>
      <c r="J81" s="55">
        <v>33.51640682042692</v>
      </c>
    </row>
    <row r="82" spans="1:10" ht="15.75" customHeight="1">
      <c r="A82" s="70" t="s">
        <v>179</v>
      </c>
      <c r="B82" s="44"/>
      <c r="C82" s="44"/>
      <c r="D82" s="39"/>
      <c r="E82" s="39"/>
      <c r="F82" s="64"/>
      <c r="G82" s="69"/>
      <c r="H82" s="65"/>
      <c r="I82" s="52"/>
      <c r="J82" s="59"/>
    </row>
    <row r="83" spans="1:10" ht="15.75">
      <c r="A83" s="38" t="s">
        <v>73</v>
      </c>
      <c r="B83" s="36">
        <v>14917</v>
      </c>
      <c r="C83" s="36">
        <v>8976</v>
      </c>
      <c r="D83" s="54">
        <v>60.2</v>
      </c>
      <c r="E83" s="56">
        <v>8128</v>
      </c>
      <c r="F83" s="57">
        <v>54.5</v>
      </c>
      <c r="G83" s="36">
        <v>846</v>
      </c>
      <c r="H83" s="37">
        <v>9.4</v>
      </c>
      <c r="I83" s="36">
        <v>5941</v>
      </c>
      <c r="J83" s="54">
        <v>39.8</v>
      </c>
    </row>
    <row r="84" spans="1:10" ht="15.75">
      <c r="A84" s="38" t="s">
        <v>54</v>
      </c>
      <c r="B84" s="36">
        <v>17824</v>
      </c>
      <c r="C84" s="36">
        <v>10865</v>
      </c>
      <c r="D84" s="54">
        <v>61</v>
      </c>
      <c r="E84" s="56">
        <v>9313</v>
      </c>
      <c r="F84" s="57">
        <v>52.2</v>
      </c>
      <c r="G84" s="36">
        <v>1553</v>
      </c>
      <c r="H84" s="37">
        <v>14.3</v>
      </c>
      <c r="I84" s="36">
        <v>6959</v>
      </c>
      <c r="J84" s="54">
        <v>39</v>
      </c>
    </row>
    <row r="85" spans="1:10" ht="15.75">
      <c r="A85" s="38" t="s">
        <v>55</v>
      </c>
      <c r="B85" s="36">
        <v>19664</v>
      </c>
      <c r="C85" s="36">
        <v>12364</v>
      </c>
      <c r="D85" s="54">
        <v>62.9</v>
      </c>
      <c r="E85" s="56">
        <v>10501</v>
      </c>
      <c r="F85" s="57">
        <v>53.4</v>
      </c>
      <c r="G85" s="36">
        <v>1864</v>
      </c>
      <c r="H85" s="37">
        <v>15.1</v>
      </c>
      <c r="I85" s="36">
        <v>7299</v>
      </c>
      <c r="J85" s="54">
        <v>37.1</v>
      </c>
    </row>
    <row r="86" spans="1:10" ht="15.75">
      <c r="A86" s="38" t="s">
        <v>56</v>
      </c>
      <c r="B86" s="36">
        <v>21477</v>
      </c>
      <c r="C86" s="36">
        <v>13740</v>
      </c>
      <c r="D86" s="54">
        <v>64</v>
      </c>
      <c r="E86" s="56">
        <v>12175</v>
      </c>
      <c r="F86" s="57">
        <v>56.7</v>
      </c>
      <c r="G86" s="36">
        <v>1565</v>
      </c>
      <c r="H86" s="37">
        <v>11.4</v>
      </c>
      <c r="I86" s="36">
        <v>7737</v>
      </c>
      <c r="J86" s="54">
        <v>36</v>
      </c>
    </row>
    <row r="87" spans="1:10" ht="15.75">
      <c r="A87" s="38" t="s">
        <v>57</v>
      </c>
      <c r="B87" s="36">
        <v>21799</v>
      </c>
      <c r="C87" s="36">
        <v>13797</v>
      </c>
      <c r="D87" s="54">
        <v>63.3</v>
      </c>
      <c r="E87" s="56">
        <v>12074</v>
      </c>
      <c r="F87" s="57">
        <v>55.4</v>
      </c>
      <c r="G87" s="36">
        <v>1723</v>
      </c>
      <c r="H87" s="37">
        <v>12.5</v>
      </c>
      <c r="I87" s="36">
        <v>8002</v>
      </c>
      <c r="J87" s="54">
        <v>36.7</v>
      </c>
    </row>
    <row r="88" spans="1:10" ht="15.75">
      <c r="A88" s="38" t="s">
        <v>58</v>
      </c>
      <c r="B88" s="36">
        <v>22147</v>
      </c>
      <c r="C88" s="36">
        <v>14162</v>
      </c>
      <c r="D88" s="54">
        <v>63.9</v>
      </c>
      <c r="E88" s="56">
        <v>12151</v>
      </c>
      <c r="F88" s="57">
        <v>54.9</v>
      </c>
      <c r="G88" s="36">
        <v>2011</v>
      </c>
      <c r="H88" s="37">
        <v>14.2</v>
      </c>
      <c r="I88" s="36">
        <v>7985</v>
      </c>
      <c r="J88" s="54">
        <v>36.1</v>
      </c>
    </row>
    <row r="89" spans="1:10" ht="15.75">
      <c r="A89" s="71" t="s">
        <v>59</v>
      </c>
      <c r="B89" s="36">
        <v>22521</v>
      </c>
      <c r="C89" s="36">
        <v>14225</v>
      </c>
      <c r="D89" s="54">
        <v>63.2</v>
      </c>
      <c r="E89" s="56">
        <v>12382</v>
      </c>
      <c r="F89" s="57">
        <v>55</v>
      </c>
      <c r="G89" s="36">
        <v>1844</v>
      </c>
      <c r="H89" s="37">
        <v>13</v>
      </c>
      <c r="I89" s="36">
        <v>8296</v>
      </c>
      <c r="J89" s="54">
        <v>36.8</v>
      </c>
    </row>
    <row r="90" spans="1:10" ht="15.75">
      <c r="A90" s="38" t="s">
        <v>60</v>
      </c>
      <c r="B90" s="36">
        <v>22879</v>
      </c>
      <c r="C90" s="36">
        <v>14502</v>
      </c>
      <c r="D90" s="54">
        <v>63.4</v>
      </c>
      <c r="E90" s="56">
        <v>12835</v>
      </c>
      <c r="F90" s="57">
        <v>56.1</v>
      </c>
      <c r="G90" s="36">
        <v>1666</v>
      </c>
      <c r="H90" s="37">
        <v>11.5</v>
      </c>
      <c r="I90" s="36">
        <v>8377</v>
      </c>
      <c r="J90" s="54">
        <v>36.6</v>
      </c>
    </row>
    <row r="91" spans="1:10" ht="15.75">
      <c r="A91" s="38" t="s">
        <v>61</v>
      </c>
      <c r="B91" s="36">
        <v>23246</v>
      </c>
      <c r="C91" s="36">
        <v>14817</v>
      </c>
      <c r="D91" s="54">
        <v>63.7</v>
      </c>
      <c r="E91" s="56">
        <v>13279</v>
      </c>
      <c r="F91" s="57">
        <v>57.1</v>
      </c>
      <c r="G91" s="36">
        <v>1538</v>
      </c>
      <c r="H91" s="37">
        <v>10.4</v>
      </c>
      <c r="I91" s="36">
        <v>8429</v>
      </c>
      <c r="J91" s="54">
        <v>36.3</v>
      </c>
    </row>
    <row r="92" spans="1:10" ht="15.75">
      <c r="A92" s="38" t="s">
        <v>62</v>
      </c>
      <c r="B92" s="36">
        <v>23604</v>
      </c>
      <c r="C92" s="36">
        <v>15134</v>
      </c>
      <c r="D92" s="54">
        <v>64.1</v>
      </c>
      <c r="E92" s="56">
        <v>13542</v>
      </c>
      <c r="F92" s="57">
        <v>57.4</v>
      </c>
      <c r="G92" s="36">
        <v>1592</v>
      </c>
      <c r="H92" s="37">
        <v>10.5</v>
      </c>
      <c r="I92" s="36">
        <v>8470</v>
      </c>
      <c r="J92" s="54">
        <v>35.9</v>
      </c>
    </row>
    <row r="93" spans="1:10" ht="15.75">
      <c r="A93" s="38" t="s">
        <v>63</v>
      </c>
      <c r="B93" s="36">
        <v>24003</v>
      </c>
      <c r="C93" s="36">
        <v>15529</v>
      </c>
      <c r="D93" s="54">
        <v>64.7</v>
      </c>
      <c r="E93" s="56">
        <v>13969</v>
      </c>
      <c r="F93" s="57">
        <v>58.2</v>
      </c>
      <c r="G93" s="36">
        <v>1560</v>
      </c>
      <c r="H93" s="37">
        <v>10</v>
      </c>
      <c r="I93" s="36">
        <v>8474</v>
      </c>
      <c r="J93" s="54">
        <v>35.3</v>
      </c>
    </row>
    <row r="94" spans="1:10" ht="15.75">
      <c r="A94" s="38" t="s">
        <v>64</v>
      </c>
      <c r="B94" s="36">
        <v>24373</v>
      </c>
      <c r="C94" s="36">
        <v>15982</v>
      </c>
      <c r="D94" s="54">
        <v>65.6</v>
      </c>
      <c r="E94" s="56">
        <v>14556</v>
      </c>
      <c r="F94" s="57">
        <v>59.7</v>
      </c>
      <c r="G94" s="36">
        <v>1426</v>
      </c>
      <c r="H94" s="37">
        <v>8.9</v>
      </c>
      <c r="I94" s="36">
        <v>8391</v>
      </c>
      <c r="J94" s="54">
        <v>34.4</v>
      </c>
    </row>
    <row r="95" spans="1:10" ht="15.75">
      <c r="A95" s="38" t="s">
        <v>65</v>
      </c>
      <c r="B95" s="36">
        <v>24855</v>
      </c>
      <c r="C95" s="36">
        <v>16365</v>
      </c>
      <c r="D95" s="54">
        <v>65.8</v>
      </c>
      <c r="E95" s="56">
        <v>15056</v>
      </c>
      <c r="F95" s="57">
        <v>60.6</v>
      </c>
      <c r="G95" s="36">
        <v>1309</v>
      </c>
      <c r="H95" s="37">
        <v>8</v>
      </c>
      <c r="I95" s="36">
        <v>8490</v>
      </c>
      <c r="J95" s="54">
        <v>34.2</v>
      </c>
    </row>
    <row r="96" spans="1:10" ht="15.75">
      <c r="A96" s="38" t="s">
        <v>66</v>
      </c>
      <c r="B96" s="36">
        <v>24902</v>
      </c>
      <c r="C96" s="36">
        <v>16397</v>
      </c>
      <c r="D96" s="54">
        <v>65.8</v>
      </c>
      <c r="E96" s="56">
        <v>15156</v>
      </c>
      <c r="F96" s="57">
        <v>60.9</v>
      </c>
      <c r="G96" s="36">
        <v>1241</v>
      </c>
      <c r="H96" s="37">
        <v>7.6</v>
      </c>
      <c r="I96" s="36">
        <v>8505</v>
      </c>
      <c r="J96" s="54">
        <v>34.2</v>
      </c>
    </row>
    <row r="97" spans="1:10" ht="15.75">
      <c r="A97" s="38" t="s">
        <v>67</v>
      </c>
      <c r="B97" s="36">
        <v>25138</v>
      </c>
      <c r="C97" s="36">
        <v>16421</v>
      </c>
      <c r="D97" s="54">
        <v>65.3</v>
      </c>
      <c r="E97" s="56">
        <v>15006</v>
      </c>
      <c r="F97" s="57">
        <v>59.7</v>
      </c>
      <c r="G97" s="36">
        <v>1416</v>
      </c>
      <c r="H97" s="37">
        <v>8.6</v>
      </c>
      <c r="I97" s="36">
        <v>8717</v>
      </c>
      <c r="J97" s="54">
        <v>34.7</v>
      </c>
    </row>
    <row r="98" spans="1:10" ht="15.75">
      <c r="A98" s="38" t="s">
        <v>68</v>
      </c>
      <c r="B98" s="36">
        <v>25578</v>
      </c>
      <c r="C98" s="36">
        <v>16565</v>
      </c>
      <c r="D98" s="54">
        <v>64.8</v>
      </c>
      <c r="E98" s="56">
        <v>14872</v>
      </c>
      <c r="F98" s="57">
        <v>58.1</v>
      </c>
      <c r="G98" s="36">
        <v>1693</v>
      </c>
      <c r="H98" s="37">
        <v>10.2</v>
      </c>
      <c r="I98" s="36">
        <v>9013</v>
      </c>
      <c r="J98" s="54">
        <v>35.2</v>
      </c>
    </row>
    <row r="99" spans="1:10" ht="15.75">
      <c r="A99" s="38" t="s">
        <v>69</v>
      </c>
      <c r="B99" s="58">
        <v>25686</v>
      </c>
      <c r="C99" s="58">
        <v>16526</v>
      </c>
      <c r="D99" s="59">
        <v>64.3</v>
      </c>
      <c r="E99" s="60">
        <v>14739</v>
      </c>
      <c r="F99" s="61">
        <v>57.38145293155805</v>
      </c>
      <c r="G99" s="58">
        <v>1787</v>
      </c>
      <c r="H99" s="62">
        <v>10.8</v>
      </c>
      <c r="I99" s="58">
        <v>9161</v>
      </c>
      <c r="J99" s="55">
        <v>35.66534298839835</v>
      </c>
    </row>
    <row r="100" spans="1:10" ht="15.75">
      <c r="A100" s="38" t="s">
        <v>170</v>
      </c>
      <c r="B100" s="58">
        <v>26065</v>
      </c>
      <c r="C100" s="58">
        <v>16638</v>
      </c>
      <c r="D100" s="59">
        <v>63.8</v>
      </c>
      <c r="E100" s="60">
        <v>14909</v>
      </c>
      <c r="F100" s="63">
        <v>57.2</v>
      </c>
      <c r="G100" s="58">
        <v>1729</v>
      </c>
      <c r="H100" s="62">
        <v>10.4</v>
      </c>
      <c r="I100" s="58">
        <v>9428</v>
      </c>
      <c r="J100" s="55">
        <v>36.171110684826395</v>
      </c>
    </row>
    <row r="101" spans="1:10" ht="15.75">
      <c r="A101" s="38" t="s">
        <v>177</v>
      </c>
      <c r="B101" s="58">
        <v>26517</v>
      </c>
      <c r="C101" s="58">
        <v>17013</v>
      </c>
      <c r="D101" s="67">
        <v>64.2</v>
      </c>
      <c r="E101" s="60">
        <v>15313</v>
      </c>
      <c r="F101" s="66">
        <v>57.7</v>
      </c>
      <c r="G101" s="58">
        <v>1700</v>
      </c>
      <c r="H101" s="68">
        <v>10</v>
      </c>
      <c r="I101" s="58">
        <v>9504</v>
      </c>
      <c r="J101" s="55">
        <v>35.841158502092995</v>
      </c>
    </row>
    <row r="102" spans="1:10" ht="15.75">
      <c r="A102" s="87" t="s">
        <v>186</v>
      </c>
      <c r="B102" s="58">
        <v>27007</v>
      </c>
      <c r="C102" s="58">
        <v>17314</v>
      </c>
      <c r="D102" s="67">
        <v>64.1</v>
      </c>
      <c r="E102" s="60">
        <v>15765</v>
      </c>
      <c r="F102" s="66">
        <v>58.4</v>
      </c>
      <c r="G102" s="58">
        <v>1549</v>
      </c>
      <c r="H102" s="68">
        <v>8.9</v>
      </c>
      <c r="I102" s="58">
        <v>9693</v>
      </c>
      <c r="J102" s="55">
        <v>35.890695004998705</v>
      </c>
    </row>
    <row r="103" spans="1:10" ht="15.75">
      <c r="A103" s="38" t="s">
        <v>147</v>
      </c>
      <c r="B103" s="36"/>
      <c r="C103" s="36"/>
      <c r="D103" s="54"/>
      <c r="E103" s="56"/>
      <c r="F103" s="57"/>
      <c r="G103" s="36"/>
      <c r="H103" s="37"/>
      <c r="I103" s="36"/>
      <c r="J103" s="54"/>
    </row>
    <row r="104" spans="1:10" ht="15.75">
      <c r="A104" s="38" t="s">
        <v>74</v>
      </c>
      <c r="B104" s="36">
        <v>9330</v>
      </c>
      <c r="C104" s="36">
        <v>6270</v>
      </c>
      <c r="D104" s="54">
        <v>67.2</v>
      </c>
      <c r="E104" s="56">
        <v>6043</v>
      </c>
      <c r="F104" s="61">
        <v>64.7695605573419</v>
      </c>
      <c r="G104" s="36">
        <v>227</v>
      </c>
      <c r="H104" s="37">
        <v>3.6</v>
      </c>
      <c r="I104" s="36">
        <v>3060</v>
      </c>
      <c r="J104" s="54">
        <v>32.8</v>
      </c>
    </row>
    <row r="105" spans="1:10" ht="15.75">
      <c r="A105" s="38" t="s">
        <v>67</v>
      </c>
      <c r="B105" s="36">
        <v>9626</v>
      </c>
      <c r="C105" s="36">
        <v>6469</v>
      </c>
      <c r="D105" s="54">
        <v>67.2</v>
      </c>
      <c r="E105" s="56">
        <v>6180</v>
      </c>
      <c r="F105" s="61">
        <v>64.20112196135467</v>
      </c>
      <c r="G105" s="36">
        <v>288</v>
      </c>
      <c r="H105" s="37">
        <v>4.5</v>
      </c>
      <c r="I105" s="36">
        <v>3158</v>
      </c>
      <c r="J105" s="54">
        <v>32.8</v>
      </c>
    </row>
    <row r="106" spans="1:10" ht="15.75">
      <c r="A106" s="38" t="s">
        <v>68</v>
      </c>
      <c r="B106" s="36">
        <v>9833</v>
      </c>
      <c r="C106" s="36">
        <v>6604</v>
      </c>
      <c r="D106" s="54">
        <v>67.2</v>
      </c>
      <c r="E106" s="56">
        <v>6215</v>
      </c>
      <c r="F106" s="61">
        <v>63.20553239092851</v>
      </c>
      <c r="G106" s="36">
        <v>389</v>
      </c>
      <c r="H106" s="37">
        <v>5.9</v>
      </c>
      <c r="I106" s="36">
        <v>3229</v>
      </c>
      <c r="J106" s="54">
        <v>32.8</v>
      </c>
    </row>
    <row r="107" spans="1:10" ht="15.75">
      <c r="A107" s="38" t="s">
        <v>69</v>
      </c>
      <c r="B107" s="58">
        <v>9220</v>
      </c>
      <c r="C107" s="58">
        <v>6122</v>
      </c>
      <c r="D107" s="59">
        <v>66.4</v>
      </c>
      <c r="E107" s="60">
        <v>5756</v>
      </c>
      <c r="F107" s="61">
        <v>62.42950108459869</v>
      </c>
      <c r="G107" s="72">
        <v>366</v>
      </c>
      <c r="H107" s="68">
        <v>6</v>
      </c>
      <c r="I107" s="58">
        <v>3098</v>
      </c>
      <c r="J107" s="55">
        <v>33.600867678958785</v>
      </c>
    </row>
    <row r="108" spans="1:10" ht="15.75">
      <c r="A108" s="38" t="s">
        <v>170</v>
      </c>
      <c r="B108" s="58">
        <v>9519</v>
      </c>
      <c r="C108" s="58">
        <v>6271</v>
      </c>
      <c r="D108" s="59">
        <v>65.9</v>
      </c>
      <c r="E108" s="60">
        <v>5994</v>
      </c>
      <c r="F108" s="66">
        <v>63</v>
      </c>
      <c r="G108" s="72">
        <v>277</v>
      </c>
      <c r="H108" s="62">
        <v>4.4</v>
      </c>
      <c r="I108" s="58">
        <v>3248</v>
      </c>
      <c r="J108" s="55">
        <v>34.12123122176699</v>
      </c>
    </row>
    <row r="109" spans="1:10" ht="15.75">
      <c r="A109" s="38" t="s">
        <v>177</v>
      </c>
      <c r="B109" s="58">
        <v>9842</v>
      </c>
      <c r="C109" s="58">
        <v>6503</v>
      </c>
      <c r="D109" s="67">
        <v>66.1</v>
      </c>
      <c r="E109" s="60">
        <v>6244</v>
      </c>
      <c r="F109" s="66">
        <v>63.4</v>
      </c>
      <c r="G109" s="72">
        <v>259</v>
      </c>
      <c r="H109" s="68">
        <v>4</v>
      </c>
      <c r="I109" s="58">
        <v>3339</v>
      </c>
      <c r="J109" s="55">
        <v>33.92603129445234</v>
      </c>
    </row>
    <row r="110" spans="1:10" ht="15.75">
      <c r="A110" s="87" t="s">
        <v>186</v>
      </c>
      <c r="B110" s="58">
        <v>10155</v>
      </c>
      <c r="C110" s="58">
        <v>6727</v>
      </c>
      <c r="D110" s="67">
        <v>66.2</v>
      </c>
      <c r="E110" s="60">
        <v>6522</v>
      </c>
      <c r="F110" s="66">
        <v>64.2</v>
      </c>
      <c r="G110" s="72">
        <v>205</v>
      </c>
      <c r="H110" s="68">
        <v>3</v>
      </c>
      <c r="I110" s="58">
        <v>3427</v>
      </c>
      <c r="J110" s="55">
        <v>33.74692269817824</v>
      </c>
    </row>
    <row r="111" spans="1:10" s="78" customFormat="1" ht="17.25" customHeight="1">
      <c r="A111" s="38" t="s">
        <v>180</v>
      </c>
      <c r="B111" s="73"/>
      <c r="C111" s="73"/>
      <c r="D111" s="74"/>
      <c r="E111" s="75"/>
      <c r="F111" s="76"/>
      <c r="G111" s="73"/>
      <c r="H111" s="77"/>
      <c r="I111" s="73"/>
      <c r="J111" s="74"/>
    </row>
    <row r="112" spans="1:10" ht="15.75">
      <c r="A112" s="38" t="s">
        <v>54</v>
      </c>
      <c r="B112" s="36">
        <v>9598</v>
      </c>
      <c r="C112" s="36">
        <v>6146</v>
      </c>
      <c r="D112" s="54">
        <v>64</v>
      </c>
      <c r="E112" s="56">
        <v>5527</v>
      </c>
      <c r="F112" s="57">
        <v>57.6</v>
      </c>
      <c r="G112" s="36">
        <v>620</v>
      </c>
      <c r="H112" s="37">
        <v>10.1</v>
      </c>
      <c r="I112" s="36">
        <v>3451</v>
      </c>
      <c r="J112" s="54">
        <v>36</v>
      </c>
    </row>
    <row r="113" spans="1:10" ht="15.75">
      <c r="A113" s="38" t="s">
        <v>55</v>
      </c>
      <c r="B113" s="36">
        <v>11915</v>
      </c>
      <c r="C113" s="36">
        <v>7698</v>
      </c>
      <c r="D113" s="54">
        <v>64.6</v>
      </c>
      <c r="E113" s="56">
        <v>6888</v>
      </c>
      <c r="F113" s="57">
        <v>57.8</v>
      </c>
      <c r="G113" s="36">
        <v>811</v>
      </c>
      <c r="H113" s="37">
        <v>10.5</v>
      </c>
      <c r="I113" s="36">
        <v>4217</v>
      </c>
      <c r="J113" s="54">
        <v>35.4</v>
      </c>
    </row>
    <row r="114" spans="1:10" ht="15.75">
      <c r="A114" s="38" t="s">
        <v>75</v>
      </c>
      <c r="B114" s="36">
        <v>12344</v>
      </c>
      <c r="C114" s="36">
        <v>8076</v>
      </c>
      <c r="D114" s="54">
        <v>65.4</v>
      </c>
      <c r="E114" s="56">
        <v>7219</v>
      </c>
      <c r="F114" s="57">
        <v>58.5</v>
      </c>
      <c r="G114" s="36">
        <v>857</v>
      </c>
      <c r="H114" s="37">
        <v>10.6</v>
      </c>
      <c r="I114" s="36">
        <v>4268</v>
      </c>
      <c r="J114" s="54">
        <v>34.6</v>
      </c>
    </row>
    <row r="115" spans="1:10" ht="15.75">
      <c r="A115" s="38" t="s">
        <v>56</v>
      </c>
      <c r="B115" s="36">
        <v>15904</v>
      </c>
      <c r="C115" s="36">
        <v>10720</v>
      </c>
      <c r="D115" s="54">
        <v>67.4</v>
      </c>
      <c r="E115" s="56">
        <v>9845</v>
      </c>
      <c r="F115" s="57">
        <v>61.9</v>
      </c>
      <c r="G115" s="36">
        <v>876</v>
      </c>
      <c r="H115" s="37">
        <v>8.2</v>
      </c>
      <c r="I115" s="36">
        <v>5184</v>
      </c>
      <c r="J115" s="54">
        <v>32.6</v>
      </c>
    </row>
    <row r="116" spans="1:10" ht="15.75">
      <c r="A116" s="38" t="s">
        <v>57</v>
      </c>
      <c r="B116" s="36">
        <v>16425</v>
      </c>
      <c r="C116" s="36">
        <v>10920</v>
      </c>
      <c r="D116" s="54">
        <v>66.5</v>
      </c>
      <c r="E116" s="56">
        <v>9828</v>
      </c>
      <c r="F116" s="57">
        <v>59.8</v>
      </c>
      <c r="G116" s="36">
        <v>1092</v>
      </c>
      <c r="H116" s="37">
        <v>10</v>
      </c>
      <c r="I116" s="36">
        <v>5506</v>
      </c>
      <c r="J116" s="54">
        <v>33.5</v>
      </c>
    </row>
    <row r="117" spans="1:10" ht="15.75">
      <c r="A117" s="38" t="s">
        <v>58</v>
      </c>
      <c r="B117" s="36">
        <v>16961</v>
      </c>
      <c r="C117" s="36">
        <v>11338</v>
      </c>
      <c r="D117" s="54">
        <v>66.8</v>
      </c>
      <c r="E117" s="56">
        <v>10027</v>
      </c>
      <c r="F117" s="57">
        <v>59.1</v>
      </c>
      <c r="G117" s="36">
        <v>1311</v>
      </c>
      <c r="H117" s="37">
        <v>11.6</v>
      </c>
      <c r="I117" s="36">
        <v>5623</v>
      </c>
      <c r="J117" s="54">
        <v>33.2</v>
      </c>
    </row>
    <row r="118" spans="1:10" ht="15.75">
      <c r="A118" s="38" t="s">
        <v>59</v>
      </c>
      <c r="B118" s="36">
        <v>17532</v>
      </c>
      <c r="C118" s="36">
        <v>11610</v>
      </c>
      <c r="D118" s="54">
        <v>66.2</v>
      </c>
      <c r="E118" s="56">
        <v>10361</v>
      </c>
      <c r="F118" s="57">
        <v>59.1</v>
      </c>
      <c r="G118" s="36">
        <v>1248</v>
      </c>
      <c r="H118" s="37">
        <v>10.8</v>
      </c>
      <c r="I118" s="36">
        <v>5922</v>
      </c>
      <c r="J118" s="54">
        <v>33.8</v>
      </c>
    </row>
    <row r="119" spans="1:10" ht="15.75">
      <c r="A119" s="38" t="s">
        <v>60</v>
      </c>
      <c r="B119" s="36">
        <v>18117</v>
      </c>
      <c r="C119" s="36">
        <v>11975</v>
      </c>
      <c r="D119" s="54">
        <v>66.1</v>
      </c>
      <c r="E119" s="56">
        <v>10788</v>
      </c>
      <c r="F119" s="57">
        <v>59.5</v>
      </c>
      <c r="G119" s="36">
        <v>1187</v>
      </c>
      <c r="H119" s="37">
        <v>9.9</v>
      </c>
      <c r="I119" s="36">
        <v>6142</v>
      </c>
      <c r="J119" s="54">
        <v>33.9</v>
      </c>
    </row>
    <row r="120" spans="1:10" ht="15.75">
      <c r="A120" s="38" t="s">
        <v>61</v>
      </c>
      <c r="B120" s="36">
        <v>18629</v>
      </c>
      <c r="C120" s="36">
        <v>12267</v>
      </c>
      <c r="D120" s="54">
        <v>65.8</v>
      </c>
      <c r="E120" s="56">
        <v>11127</v>
      </c>
      <c r="F120" s="57">
        <v>59.7</v>
      </c>
      <c r="G120" s="36">
        <v>1140</v>
      </c>
      <c r="H120" s="37">
        <v>9.3</v>
      </c>
      <c r="I120" s="36">
        <v>6362</v>
      </c>
      <c r="J120" s="54">
        <v>34.2</v>
      </c>
    </row>
    <row r="121" spans="1:10" ht="15.75">
      <c r="A121" s="38" t="s">
        <v>62</v>
      </c>
      <c r="B121" s="36">
        <v>19213</v>
      </c>
      <c r="C121" s="36">
        <v>12774</v>
      </c>
      <c r="D121" s="54">
        <v>66.5</v>
      </c>
      <c r="E121" s="56">
        <v>11642</v>
      </c>
      <c r="F121" s="57">
        <v>60.6</v>
      </c>
      <c r="G121" s="36">
        <v>1132</v>
      </c>
      <c r="H121" s="37">
        <v>8.9</v>
      </c>
      <c r="I121" s="36">
        <v>6439</v>
      </c>
      <c r="J121" s="54">
        <v>33.5</v>
      </c>
    </row>
    <row r="122" spans="1:10" ht="15.75">
      <c r="A122" s="38" t="s">
        <v>63</v>
      </c>
      <c r="B122" s="36">
        <v>20321</v>
      </c>
      <c r="C122" s="36">
        <v>13796</v>
      </c>
      <c r="D122" s="54">
        <v>67.9</v>
      </c>
      <c r="E122" s="56">
        <v>12726</v>
      </c>
      <c r="F122" s="57">
        <v>62.6</v>
      </c>
      <c r="G122" s="36">
        <v>1069</v>
      </c>
      <c r="H122" s="37">
        <v>7.7</v>
      </c>
      <c r="I122" s="36">
        <v>6526</v>
      </c>
      <c r="J122" s="54">
        <v>32.1</v>
      </c>
    </row>
    <row r="123" spans="1:10" ht="15.75">
      <c r="A123" s="38" t="s">
        <v>64</v>
      </c>
      <c r="B123" s="36">
        <v>21070</v>
      </c>
      <c r="C123" s="36">
        <v>14317</v>
      </c>
      <c r="D123" s="54">
        <v>67.9</v>
      </c>
      <c r="E123" s="56">
        <v>13291</v>
      </c>
      <c r="F123" s="57">
        <v>63.1</v>
      </c>
      <c r="G123" s="36">
        <v>1026</v>
      </c>
      <c r="H123" s="37">
        <v>7.2</v>
      </c>
      <c r="I123" s="36">
        <v>6753</v>
      </c>
      <c r="J123" s="54">
        <v>32.1</v>
      </c>
    </row>
    <row r="124" spans="1:10" ht="15.75">
      <c r="A124" s="38" t="s">
        <v>65</v>
      </c>
      <c r="B124" s="36">
        <v>21650</v>
      </c>
      <c r="C124" s="36">
        <v>14665</v>
      </c>
      <c r="D124" s="54">
        <v>67.7</v>
      </c>
      <c r="E124" s="56">
        <v>13720</v>
      </c>
      <c r="F124" s="57">
        <v>63.4</v>
      </c>
      <c r="G124" s="36">
        <v>945</v>
      </c>
      <c r="H124" s="37">
        <v>6.4</v>
      </c>
      <c r="I124" s="36">
        <v>6985</v>
      </c>
      <c r="J124" s="54">
        <v>32.3</v>
      </c>
    </row>
    <row r="125" spans="1:10" ht="15.75">
      <c r="A125" s="38" t="s">
        <v>66</v>
      </c>
      <c r="B125" s="36">
        <v>23938</v>
      </c>
      <c r="C125" s="36">
        <v>16689</v>
      </c>
      <c r="D125" s="54">
        <v>69.7</v>
      </c>
      <c r="E125" s="56">
        <v>15735</v>
      </c>
      <c r="F125" s="57">
        <v>65.7</v>
      </c>
      <c r="G125" s="36">
        <v>954</v>
      </c>
      <c r="H125" s="37">
        <v>5.7</v>
      </c>
      <c r="I125" s="36">
        <v>7249</v>
      </c>
      <c r="J125" s="54">
        <v>30.3</v>
      </c>
    </row>
    <row r="126" spans="1:10" ht="15.75">
      <c r="A126" s="38" t="s">
        <v>67</v>
      </c>
      <c r="B126" s="79">
        <v>24942</v>
      </c>
      <c r="C126" s="79">
        <v>17328</v>
      </c>
      <c r="D126" s="54">
        <v>69.5</v>
      </c>
      <c r="E126" s="80">
        <v>16190</v>
      </c>
      <c r="F126" s="57">
        <v>64.9</v>
      </c>
      <c r="G126" s="79">
        <v>1138</v>
      </c>
      <c r="H126" s="81">
        <v>6.6</v>
      </c>
      <c r="I126" s="79">
        <v>7614</v>
      </c>
      <c r="J126" s="54">
        <v>30.5</v>
      </c>
    </row>
    <row r="127" spans="1:10" ht="15.75">
      <c r="A127" s="38" t="s">
        <v>68</v>
      </c>
      <c r="B127" s="36">
        <v>25963</v>
      </c>
      <c r="C127" s="36">
        <v>17943</v>
      </c>
      <c r="D127" s="54">
        <v>69.1</v>
      </c>
      <c r="E127" s="56">
        <v>16590</v>
      </c>
      <c r="F127" s="57">
        <v>63.9</v>
      </c>
      <c r="G127" s="36">
        <v>1353</v>
      </c>
      <c r="H127" s="37">
        <v>7.5</v>
      </c>
      <c r="I127" s="36">
        <v>8020</v>
      </c>
      <c r="J127" s="54">
        <v>30.9</v>
      </c>
    </row>
    <row r="128" spans="1:10" ht="15.75">
      <c r="A128" s="65" t="s">
        <v>69</v>
      </c>
      <c r="B128" s="58">
        <v>27551</v>
      </c>
      <c r="C128" s="58">
        <v>18813</v>
      </c>
      <c r="D128" s="82">
        <v>68.3</v>
      </c>
      <c r="E128" s="60">
        <v>17372</v>
      </c>
      <c r="F128" s="61">
        <v>63.05397263257232</v>
      </c>
      <c r="G128" s="58">
        <v>1441</v>
      </c>
      <c r="H128" s="62">
        <v>7.7</v>
      </c>
      <c r="I128" s="58">
        <v>8738</v>
      </c>
      <c r="J128" s="55">
        <v>31.71572719683496</v>
      </c>
    </row>
    <row r="129" spans="1:10" ht="15.75">
      <c r="A129" s="38" t="s">
        <v>170</v>
      </c>
      <c r="B129" s="58">
        <v>28109</v>
      </c>
      <c r="C129" s="58">
        <v>19272</v>
      </c>
      <c r="D129" s="59">
        <v>68.6</v>
      </c>
      <c r="E129" s="60">
        <v>17930</v>
      </c>
      <c r="F129" s="63">
        <v>63.8</v>
      </c>
      <c r="G129" s="58">
        <v>1342</v>
      </c>
      <c r="H129" s="68">
        <v>7</v>
      </c>
      <c r="I129" s="58">
        <v>8837</v>
      </c>
      <c r="J129" s="55">
        <v>31.438329360702976</v>
      </c>
    </row>
    <row r="130" spans="1:10" ht="15.75">
      <c r="A130" s="38" t="s">
        <v>177</v>
      </c>
      <c r="B130" s="58">
        <v>29133</v>
      </c>
      <c r="C130" s="58">
        <v>19824</v>
      </c>
      <c r="D130" s="67">
        <v>68</v>
      </c>
      <c r="E130" s="60">
        <v>18632</v>
      </c>
      <c r="F130" s="66">
        <v>64</v>
      </c>
      <c r="G130" s="58">
        <v>1191</v>
      </c>
      <c r="H130" s="68">
        <v>6</v>
      </c>
      <c r="I130" s="58">
        <v>9310</v>
      </c>
      <c r="J130" s="55">
        <v>31.956887378574127</v>
      </c>
    </row>
    <row r="131" spans="1:10" ht="15.75">
      <c r="A131" s="87" t="s">
        <v>186</v>
      </c>
      <c r="B131" s="58">
        <v>30103</v>
      </c>
      <c r="C131" s="58">
        <v>20694</v>
      </c>
      <c r="D131" s="67">
        <v>68.7</v>
      </c>
      <c r="E131" s="60">
        <v>19613</v>
      </c>
      <c r="F131" s="66">
        <v>65.15297478656612</v>
      </c>
      <c r="G131" s="58">
        <v>1081</v>
      </c>
      <c r="H131" s="68">
        <v>5.2</v>
      </c>
      <c r="I131" s="58">
        <v>9409</v>
      </c>
      <c r="J131" s="55">
        <v>31.25602099458526</v>
      </c>
    </row>
    <row r="132" spans="1:10" ht="15.75">
      <c r="A132" s="38" t="s">
        <v>76</v>
      </c>
      <c r="B132" s="36"/>
      <c r="C132" s="36"/>
      <c r="D132" s="54"/>
      <c r="E132" s="56"/>
      <c r="F132" s="57"/>
      <c r="G132" s="36"/>
      <c r="H132" s="37"/>
      <c r="I132" s="36"/>
      <c r="J132" s="54"/>
    </row>
    <row r="133" spans="1:10" ht="15.75">
      <c r="A133" s="38" t="s">
        <v>77</v>
      </c>
      <c r="B133" s="36">
        <v>7377</v>
      </c>
      <c r="C133" s="36">
        <v>4941</v>
      </c>
      <c r="D133" s="54">
        <v>67</v>
      </c>
      <c r="E133" s="56">
        <v>4387</v>
      </c>
      <c r="F133" s="57">
        <v>59.5</v>
      </c>
      <c r="G133" s="36">
        <v>555</v>
      </c>
      <c r="H133" s="37">
        <v>11.2</v>
      </c>
      <c r="I133" s="36">
        <v>2436</v>
      </c>
      <c r="J133" s="54">
        <v>33</v>
      </c>
    </row>
    <row r="134" spans="1:10" ht="15.75">
      <c r="A134" s="38" t="s">
        <v>78</v>
      </c>
      <c r="B134" s="36">
        <v>9752</v>
      </c>
      <c r="C134" s="36">
        <v>6707</v>
      </c>
      <c r="D134" s="54">
        <v>68.8</v>
      </c>
      <c r="E134" s="56">
        <v>6146</v>
      </c>
      <c r="F134" s="57">
        <v>63</v>
      </c>
      <c r="G134" s="36">
        <v>561</v>
      </c>
      <c r="H134" s="37">
        <v>8.4</v>
      </c>
      <c r="I134" s="36">
        <v>3045</v>
      </c>
      <c r="J134" s="54">
        <v>31.2</v>
      </c>
    </row>
    <row r="135" spans="1:10" ht="15.75">
      <c r="A135" s="38" t="s">
        <v>79</v>
      </c>
      <c r="B135" s="36">
        <v>9966</v>
      </c>
      <c r="C135" s="36">
        <v>6712</v>
      </c>
      <c r="D135" s="54">
        <v>67.4</v>
      </c>
      <c r="E135" s="56">
        <v>6008</v>
      </c>
      <c r="F135" s="57">
        <v>60.3</v>
      </c>
      <c r="G135" s="36">
        <v>704</v>
      </c>
      <c r="H135" s="37">
        <v>10.5</v>
      </c>
      <c r="I135" s="36">
        <v>3254</v>
      </c>
      <c r="J135" s="54">
        <v>32.7</v>
      </c>
    </row>
    <row r="136" spans="1:10" ht="15.75">
      <c r="A136" s="38" t="s">
        <v>80</v>
      </c>
      <c r="B136" s="36">
        <v>10439</v>
      </c>
      <c r="C136" s="36">
        <v>7091</v>
      </c>
      <c r="D136" s="54">
        <v>67.9</v>
      </c>
      <c r="E136" s="56">
        <v>6255</v>
      </c>
      <c r="F136" s="57">
        <v>59.9</v>
      </c>
      <c r="G136" s="36">
        <v>836</v>
      </c>
      <c r="H136" s="37">
        <v>11.8</v>
      </c>
      <c r="I136" s="36">
        <v>3347</v>
      </c>
      <c r="J136" s="54">
        <v>32.1</v>
      </c>
    </row>
    <row r="137" spans="1:10" ht="15.75">
      <c r="A137" s="38" t="s">
        <v>81</v>
      </c>
      <c r="B137" s="36">
        <v>10795</v>
      </c>
      <c r="C137" s="36">
        <v>7281</v>
      </c>
      <c r="D137" s="54">
        <v>67.4</v>
      </c>
      <c r="E137" s="56">
        <v>6499</v>
      </c>
      <c r="F137" s="57">
        <v>60.2</v>
      </c>
      <c r="G137" s="36">
        <v>782</v>
      </c>
      <c r="H137" s="37">
        <v>10.7</v>
      </c>
      <c r="I137" s="36">
        <v>3514</v>
      </c>
      <c r="J137" s="54">
        <v>32.6</v>
      </c>
    </row>
    <row r="138" spans="1:10" ht="15.75">
      <c r="A138" s="38" t="s">
        <v>82</v>
      </c>
      <c r="B138" s="36">
        <v>11174</v>
      </c>
      <c r="C138" s="36">
        <v>7567</v>
      </c>
      <c r="D138" s="54">
        <v>67.7</v>
      </c>
      <c r="E138" s="56">
        <v>6800</v>
      </c>
      <c r="F138" s="57">
        <v>60.9</v>
      </c>
      <c r="G138" s="36">
        <v>766</v>
      </c>
      <c r="H138" s="37">
        <v>10.1</v>
      </c>
      <c r="I138" s="36">
        <v>3608</v>
      </c>
      <c r="J138" s="54">
        <v>32.3</v>
      </c>
    </row>
    <row r="139" spans="1:10" ht="15.75">
      <c r="A139" s="38" t="s">
        <v>83</v>
      </c>
      <c r="B139" s="36">
        <v>11609</v>
      </c>
      <c r="C139" s="36">
        <v>7765</v>
      </c>
      <c r="D139" s="54">
        <v>66.9</v>
      </c>
      <c r="E139" s="56">
        <v>7016</v>
      </c>
      <c r="F139" s="57">
        <v>60.4</v>
      </c>
      <c r="G139" s="36">
        <v>750</v>
      </c>
      <c r="H139" s="37">
        <v>9.7</v>
      </c>
      <c r="I139" s="36">
        <v>3844</v>
      </c>
      <c r="J139" s="54">
        <v>33.1</v>
      </c>
    </row>
    <row r="140" spans="1:10" ht="15.75">
      <c r="A140" s="38" t="s">
        <v>84</v>
      </c>
      <c r="B140" s="36">
        <v>11762</v>
      </c>
      <c r="C140" s="36">
        <v>7943</v>
      </c>
      <c r="D140" s="54">
        <v>67.5</v>
      </c>
      <c r="E140" s="56">
        <v>7209</v>
      </c>
      <c r="F140" s="57">
        <v>61.3</v>
      </c>
      <c r="G140" s="36">
        <v>734</v>
      </c>
      <c r="H140" s="37">
        <v>9.2</v>
      </c>
      <c r="I140" s="36">
        <v>3819</v>
      </c>
      <c r="J140" s="54">
        <v>32.5</v>
      </c>
    </row>
    <row r="141" spans="1:10" ht="15.75">
      <c r="A141" s="38" t="s">
        <v>85</v>
      </c>
      <c r="B141" s="36">
        <v>12443</v>
      </c>
      <c r="C141" s="36">
        <v>8546</v>
      </c>
      <c r="D141" s="54">
        <v>68.7</v>
      </c>
      <c r="E141" s="56">
        <v>7884</v>
      </c>
      <c r="F141" s="57">
        <v>63.4</v>
      </c>
      <c r="G141" s="36">
        <v>662</v>
      </c>
      <c r="H141" s="37">
        <v>7.7</v>
      </c>
      <c r="I141" s="36">
        <v>3897</v>
      </c>
      <c r="J141" s="54">
        <v>31.3</v>
      </c>
    </row>
    <row r="142" spans="1:10" ht="15.75">
      <c r="A142" s="38" t="s">
        <v>86</v>
      </c>
      <c r="B142" s="36">
        <v>13216</v>
      </c>
      <c r="C142" s="36">
        <v>9096</v>
      </c>
      <c r="D142" s="54">
        <v>68.8</v>
      </c>
      <c r="E142" s="56">
        <v>8431</v>
      </c>
      <c r="F142" s="57">
        <v>63.8</v>
      </c>
      <c r="G142" s="36">
        <v>664</v>
      </c>
      <c r="H142" s="37">
        <v>7.3</v>
      </c>
      <c r="I142" s="36">
        <v>4121</v>
      </c>
      <c r="J142" s="54">
        <v>31.2</v>
      </c>
    </row>
    <row r="143" spans="1:10" ht="15.75">
      <c r="A143" s="38" t="s">
        <v>87</v>
      </c>
      <c r="B143" s="36">
        <v>13582</v>
      </c>
      <c r="C143" s="36">
        <v>9267</v>
      </c>
      <c r="D143" s="54">
        <v>68.2</v>
      </c>
      <c r="E143" s="56">
        <v>8656</v>
      </c>
      <c r="F143" s="57">
        <v>63.7</v>
      </c>
      <c r="G143" s="36">
        <v>611</v>
      </c>
      <c r="H143" s="37">
        <v>6.6</v>
      </c>
      <c r="I143" s="36">
        <v>4315</v>
      </c>
      <c r="J143" s="54">
        <v>31.8</v>
      </c>
    </row>
    <row r="144" spans="1:10" ht="15.75">
      <c r="A144" s="38" t="s">
        <v>88</v>
      </c>
      <c r="B144" s="36">
        <v>15333</v>
      </c>
      <c r="C144" s="36">
        <v>10783</v>
      </c>
      <c r="D144" s="54">
        <v>70.3</v>
      </c>
      <c r="E144" s="56">
        <v>10144</v>
      </c>
      <c r="F144" s="57">
        <v>66.2</v>
      </c>
      <c r="G144" s="36">
        <v>639</v>
      </c>
      <c r="H144" s="37">
        <v>5.9</v>
      </c>
      <c r="I144" s="36">
        <v>4550</v>
      </c>
      <c r="J144" s="54">
        <v>29.7</v>
      </c>
    </row>
    <row r="145" spans="1:10" ht="15.75">
      <c r="A145" s="38" t="s">
        <v>89</v>
      </c>
      <c r="B145" s="79">
        <v>15909</v>
      </c>
      <c r="C145" s="79">
        <v>11218</v>
      </c>
      <c r="D145" s="54">
        <v>70.5</v>
      </c>
      <c r="E145" s="80">
        <v>10471</v>
      </c>
      <c r="F145" s="57">
        <v>65.8</v>
      </c>
      <c r="G145" s="79">
        <v>747</v>
      </c>
      <c r="H145" s="81">
        <v>6.7</v>
      </c>
      <c r="I145" s="79">
        <v>4691</v>
      </c>
      <c r="J145" s="54">
        <v>29.5</v>
      </c>
    </row>
    <row r="146" spans="1:10" ht="15.75">
      <c r="A146" s="38" t="s">
        <v>90</v>
      </c>
      <c r="B146" s="36">
        <v>16420</v>
      </c>
      <c r="C146" s="36">
        <v>11542</v>
      </c>
      <c r="D146" s="54">
        <v>70.3</v>
      </c>
      <c r="E146" s="56">
        <v>10673</v>
      </c>
      <c r="F146" s="57">
        <v>65</v>
      </c>
      <c r="G146" s="36">
        <v>869</v>
      </c>
      <c r="H146" s="37">
        <v>7.5</v>
      </c>
      <c r="I146" s="36">
        <v>4878</v>
      </c>
      <c r="J146" s="54">
        <v>29.7</v>
      </c>
    </row>
    <row r="147" spans="1:10" ht="15.75">
      <c r="A147" s="38" t="s">
        <v>91</v>
      </c>
      <c r="B147" s="58">
        <v>17464</v>
      </c>
      <c r="C147" s="58">
        <v>12081</v>
      </c>
      <c r="D147" s="59">
        <v>69.2</v>
      </c>
      <c r="E147" s="60">
        <v>11151</v>
      </c>
      <c r="F147" s="61">
        <v>63.85135135135135</v>
      </c>
      <c r="G147" s="72">
        <v>930</v>
      </c>
      <c r="H147" s="62">
        <v>7.7</v>
      </c>
      <c r="I147" s="58">
        <v>5383</v>
      </c>
      <c r="J147" s="55">
        <v>30.823408153916628</v>
      </c>
    </row>
    <row r="148" spans="1:10" ht="15.75">
      <c r="A148" s="38" t="s">
        <v>171</v>
      </c>
      <c r="B148" s="36">
        <v>17900</v>
      </c>
      <c r="C148" s="36">
        <v>12340</v>
      </c>
      <c r="D148" s="54">
        <v>68.9</v>
      </c>
      <c r="E148" s="56">
        <v>11449</v>
      </c>
      <c r="F148" s="57">
        <v>64</v>
      </c>
      <c r="G148" s="36">
        <v>892</v>
      </c>
      <c r="H148" s="37">
        <v>7.2</v>
      </c>
      <c r="I148" s="36">
        <v>5559</v>
      </c>
      <c r="J148" s="54">
        <v>31.1</v>
      </c>
    </row>
    <row r="149" spans="1:10" ht="15.75">
      <c r="A149" s="38" t="s">
        <v>178</v>
      </c>
      <c r="B149" s="58">
        <v>18523</v>
      </c>
      <c r="C149" s="58">
        <v>12671</v>
      </c>
      <c r="D149" s="67">
        <v>68.4</v>
      </c>
      <c r="E149" s="60">
        <v>11887</v>
      </c>
      <c r="F149" s="61">
        <v>64.17426982670193</v>
      </c>
      <c r="G149" s="72">
        <v>784</v>
      </c>
      <c r="H149" s="68">
        <v>6.2</v>
      </c>
      <c r="I149" s="58">
        <v>5851</v>
      </c>
      <c r="J149" s="55">
        <v>31.587755763105328</v>
      </c>
    </row>
    <row r="150" spans="1:10" ht="15.75">
      <c r="A150" s="87" t="s">
        <v>187</v>
      </c>
      <c r="B150" s="58">
        <v>19036</v>
      </c>
      <c r="C150" s="58">
        <v>13158</v>
      </c>
      <c r="D150" s="67">
        <v>69.1</v>
      </c>
      <c r="E150" s="60">
        <v>12477</v>
      </c>
      <c r="F150" s="66">
        <v>65.54423198150872</v>
      </c>
      <c r="G150" s="72">
        <v>681</v>
      </c>
      <c r="H150" s="68">
        <v>5.2</v>
      </c>
      <c r="I150" s="58">
        <v>5877</v>
      </c>
      <c r="J150" s="55">
        <v>30.873082580374028</v>
      </c>
    </row>
    <row r="151" spans="1:10" ht="15.75">
      <c r="A151" s="38" t="s">
        <v>92</v>
      </c>
      <c r="B151" s="36"/>
      <c r="C151" s="36"/>
      <c r="D151" s="54"/>
      <c r="E151" s="56"/>
      <c r="F151" s="57"/>
      <c r="G151" s="36"/>
      <c r="H151" s="37"/>
      <c r="I151" s="36"/>
      <c r="J151" s="54"/>
    </row>
    <row r="152" spans="1:10" ht="15.75">
      <c r="A152" s="38" t="s">
        <v>77</v>
      </c>
      <c r="B152" s="36">
        <v>1494</v>
      </c>
      <c r="C152" s="36">
        <v>804</v>
      </c>
      <c r="D152" s="54">
        <v>53.8</v>
      </c>
      <c r="E152" s="56">
        <v>691</v>
      </c>
      <c r="F152" s="57">
        <v>46.3</v>
      </c>
      <c r="G152" s="36">
        <v>113</v>
      </c>
      <c r="H152" s="37">
        <v>14</v>
      </c>
      <c r="I152" s="36">
        <v>690</v>
      </c>
      <c r="J152" s="54">
        <v>46.2</v>
      </c>
    </row>
    <row r="153" spans="1:10" ht="15.75">
      <c r="A153" s="38" t="s">
        <v>78</v>
      </c>
      <c r="B153" s="36">
        <v>1718</v>
      </c>
      <c r="C153" s="36">
        <v>960</v>
      </c>
      <c r="D153" s="54">
        <v>55.9</v>
      </c>
      <c r="E153" s="56">
        <v>870</v>
      </c>
      <c r="F153" s="57">
        <v>50.6</v>
      </c>
      <c r="G153" s="36">
        <v>91</v>
      </c>
      <c r="H153" s="37">
        <v>9.5</v>
      </c>
      <c r="I153" s="36">
        <v>758</v>
      </c>
      <c r="J153" s="54">
        <v>44.1</v>
      </c>
    </row>
    <row r="154" spans="1:10" ht="15.75">
      <c r="A154" s="38" t="s">
        <v>79</v>
      </c>
      <c r="B154" s="36">
        <v>1817</v>
      </c>
      <c r="C154" s="36">
        <v>1041</v>
      </c>
      <c r="D154" s="54">
        <v>57.3</v>
      </c>
      <c r="E154" s="56">
        <v>916</v>
      </c>
      <c r="F154" s="57">
        <v>50.5</v>
      </c>
      <c r="G154" s="36">
        <v>125</v>
      </c>
      <c r="H154" s="37">
        <v>12</v>
      </c>
      <c r="I154" s="36">
        <v>776</v>
      </c>
      <c r="J154" s="54">
        <v>42.7</v>
      </c>
    </row>
    <row r="155" spans="1:10" ht="15.75">
      <c r="A155" s="38" t="s">
        <v>80</v>
      </c>
      <c r="B155" s="36">
        <v>1818</v>
      </c>
      <c r="C155" s="36">
        <v>1048</v>
      </c>
      <c r="D155" s="54">
        <v>57.6</v>
      </c>
      <c r="E155" s="56">
        <v>897</v>
      </c>
      <c r="F155" s="57">
        <v>49.3</v>
      </c>
      <c r="G155" s="36">
        <v>151</v>
      </c>
      <c r="H155" s="37">
        <v>14.4</v>
      </c>
      <c r="I155" s="36">
        <v>770</v>
      </c>
      <c r="J155" s="54">
        <v>42.4</v>
      </c>
    </row>
    <row r="156" spans="1:10" ht="15.75">
      <c r="A156" s="38" t="s">
        <v>81</v>
      </c>
      <c r="B156" s="36">
        <v>1880</v>
      </c>
      <c r="C156" s="36">
        <v>1073</v>
      </c>
      <c r="D156" s="54">
        <v>57.1</v>
      </c>
      <c r="E156" s="56">
        <v>932</v>
      </c>
      <c r="F156" s="57">
        <v>49.6</v>
      </c>
      <c r="G156" s="36">
        <v>141</v>
      </c>
      <c r="H156" s="37">
        <v>13.1</v>
      </c>
      <c r="I156" s="36">
        <v>807</v>
      </c>
      <c r="J156" s="54">
        <v>42.9</v>
      </c>
    </row>
    <row r="157" spans="1:10" ht="15.75">
      <c r="A157" s="38" t="s">
        <v>82</v>
      </c>
      <c r="B157" s="36">
        <v>1854</v>
      </c>
      <c r="C157" s="36">
        <v>1026</v>
      </c>
      <c r="D157" s="54">
        <v>55.4</v>
      </c>
      <c r="E157" s="56">
        <v>907</v>
      </c>
      <c r="F157" s="57">
        <v>48.9</v>
      </c>
      <c r="G157" s="36">
        <v>119</v>
      </c>
      <c r="H157" s="37">
        <v>11.6</v>
      </c>
      <c r="I157" s="36">
        <v>828</v>
      </c>
      <c r="J157" s="54">
        <v>44.6</v>
      </c>
    </row>
    <row r="158" spans="1:10" ht="15.75">
      <c r="A158" s="38" t="s">
        <v>83</v>
      </c>
      <c r="B158" s="36">
        <v>1896</v>
      </c>
      <c r="C158" s="36">
        <v>1098</v>
      </c>
      <c r="D158" s="54">
        <v>57.9</v>
      </c>
      <c r="E158" s="56">
        <v>974</v>
      </c>
      <c r="F158" s="57">
        <v>51.4</v>
      </c>
      <c r="G158" s="36">
        <v>123</v>
      </c>
      <c r="H158" s="37">
        <v>11.2</v>
      </c>
      <c r="I158" s="36">
        <v>798</v>
      </c>
      <c r="J158" s="54">
        <v>42.1</v>
      </c>
    </row>
    <row r="159" spans="1:10" ht="15.75">
      <c r="A159" s="38" t="s">
        <v>84</v>
      </c>
      <c r="B159" s="36">
        <v>2017</v>
      </c>
      <c r="C159" s="36">
        <v>1170</v>
      </c>
      <c r="D159" s="54">
        <v>58</v>
      </c>
      <c r="E159" s="56">
        <v>1057</v>
      </c>
      <c r="F159" s="57">
        <v>52.4</v>
      </c>
      <c r="G159" s="36">
        <v>112</v>
      </c>
      <c r="H159" s="37">
        <v>9.6</v>
      </c>
      <c r="I159" s="36">
        <v>848</v>
      </c>
      <c r="J159" s="54">
        <v>42</v>
      </c>
    </row>
    <row r="160" spans="1:10" ht="15.75">
      <c r="A160" s="38" t="s">
        <v>85</v>
      </c>
      <c r="B160" s="36">
        <v>2139</v>
      </c>
      <c r="C160" s="36">
        <v>1293</v>
      </c>
      <c r="D160" s="54">
        <v>60.4</v>
      </c>
      <c r="E160" s="56">
        <v>1166</v>
      </c>
      <c r="F160" s="57">
        <v>54.5</v>
      </c>
      <c r="G160" s="36">
        <v>127</v>
      </c>
      <c r="H160" s="37">
        <v>9.8</v>
      </c>
      <c r="I160" s="36">
        <v>846</v>
      </c>
      <c r="J160" s="54">
        <v>39.6</v>
      </c>
    </row>
    <row r="161" spans="1:10" ht="15.75">
      <c r="A161" s="38" t="s">
        <v>86</v>
      </c>
      <c r="B161" s="36">
        <v>2080</v>
      </c>
      <c r="C161" s="36">
        <v>1249</v>
      </c>
      <c r="D161" s="54">
        <v>60</v>
      </c>
      <c r="E161" s="56">
        <v>1145</v>
      </c>
      <c r="F161" s="57">
        <v>55</v>
      </c>
      <c r="G161" s="36">
        <v>104</v>
      </c>
      <c r="H161" s="37">
        <v>8.3</v>
      </c>
      <c r="I161" s="36">
        <v>832</v>
      </c>
      <c r="J161" s="54">
        <v>40</v>
      </c>
    </row>
    <row r="162" spans="1:10" ht="15.75">
      <c r="A162" s="38" t="s">
        <v>87</v>
      </c>
      <c r="B162" s="36">
        <v>2058</v>
      </c>
      <c r="C162" s="36">
        <v>1269</v>
      </c>
      <c r="D162" s="54">
        <v>61.6</v>
      </c>
      <c r="E162" s="56">
        <v>1165</v>
      </c>
      <c r="F162" s="57">
        <v>56.6</v>
      </c>
      <c r="G162" s="36">
        <v>104</v>
      </c>
      <c r="H162" s="37">
        <v>8.2</v>
      </c>
      <c r="I162" s="36">
        <v>789</v>
      </c>
      <c r="J162" s="54">
        <v>38.3</v>
      </c>
    </row>
    <row r="163" spans="1:10" ht="15.75">
      <c r="A163" s="38" t="s">
        <v>88</v>
      </c>
      <c r="B163" s="36">
        <v>2193</v>
      </c>
      <c r="C163" s="36">
        <v>1411</v>
      </c>
      <c r="D163" s="54">
        <v>64.3</v>
      </c>
      <c r="E163" s="56">
        <v>1318</v>
      </c>
      <c r="F163" s="57">
        <v>60.1</v>
      </c>
      <c r="G163" s="36">
        <v>92</v>
      </c>
      <c r="H163" s="37">
        <v>6.6</v>
      </c>
      <c r="I163" s="36">
        <v>783</v>
      </c>
      <c r="J163" s="54">
        <v>35.7</v>
      </c>
    </row>
    <row r="164" spans="1:10" ht="15.75">
      <c r="A164" s="38" t="s">
        <v>89</v>
      </c>
      <c r="B164" s="79">
        <v>2367</v>
      </c>
      <c r="C164" s="79">
        <v>1454</v>
      </c>
      <c r="D164" s="54">
        <v>61.4</v>
      </c>
      <c r="E164" s="80">
        <v>1341</v>
      </c>
      <c r="F164" s="57">
        <v>56.6</v>
      </c>
      <c r="G164" s="79">
        <v>114</v>
      </c>
      <c r="H164" s="81">
        <v>7.8</v>
      </c>
      <c r="I164" s="79">
        <v>913</v>
      </c>
      <c r="J164" s="54">
        <v>38.6</v>
      </c>
    </row>
    <row r="165" spans="1:10" ht="15.75">
      <c r="A165" s="38" t="s">
        <v>90</v>
      </c>
      <c r="B165" s="36">
        <v>2484</v>
      </c>
      <c r="C165" s="36">
        <v>1546</v>
      </c>
      <c r="D165" s="54">
        <v>62.2</v>
      </c>
      <c r="E165" s="56">
        <v>1401</v>
      </c>
      <c r="F165" s="57">
        <v>56.4</v>
      </c>
      <c r="G165" s="36">
        <v>145</v>
      </c>
      <c r="H165" s="37">
        <v>9.4</v>
      </c>
      <c r="I165" s="36">
        <v>938</v>
      </c>
      <c r="J165" s="54">
        <v>37.8</v>
      </c>
    </row>
    <row r="166" spans="1:10" ht="15.75">
      <c r="A166" s="65" t="s">
        <v>91</v>
      </c>
      <c r="B166" s="36">
        <v>2652</v>
      </c>
      <c r="C166" s="36">
        <v>1649</v>
      </c>
      <c r="D166" s="54">
        <v>62.2</v>
      </c>
      <c r="E166" s="56">
        <v>1495</v>
      </c>
      <c r="F166" s="57">
        <v>56.4</v>
      </c>
      <c r="G166" s="36">
        <v>154</v>
      </c>
      <c r="H166" s="37">
        <v>9.3</v>
      </c>
      <c r="I166" s="36">
        <v>1003</v>
      </c>
      <c r="J166" s="54">
        <v>37.8</v>
      </c>
    </row>
    <row r="167" spans="1:10" ht="15.75">
      <c r="A167" s="38" t="s">
        <v>171</v>
      </c>
      <c r="B167" s="58">
        <v>2547</v>
      </c>
      <c r="C167" s="58">
        <v>1610</v>
      </c>
      <c r="D167" s="59">
        <v>63.2</v>
      </c>
      <c r="E167" s="60">
        <v>1481</v>
      </c>
      <c r="F167" s="66">
        <v>58.14683941892422</v>
      </c>
      <c r="G167" s="72">
        <v>130</v>
      </c>
      <c r="H167" s="62">
        <v>8.1</v>
      </c>
      <c r="I167" s="72">
        <v>936</v>
      </c>
      <c r="J167" s="54">
        <v>36.7</v>
      </c>
    </row>
    <row r="168" spans="1:10" ht="15.75">
      <c r="A168" s="38" t="s">
        <v>178</v>
      </c>
      <c r="B168" s="58">
        <v>2654</v>
      </c>
      <c r="C168" s="58">
        <v>1619</v>
      </c>
      <c r="D168" s="67">
        <v>61</v>
      </c>
      <c r="E168" s="60">
        <v>1492</v>
      </c>
      <c r="F168" s="61">
        <v>56.21703089675961</v>
      </c>
      <c r="G168" s="72">
        <v>126</v>
      </c>
      <c r="H168" s="68">
        <v>7.8</v>
      </c>
      <c r="I168" s="58">
        <v>1035</v>
      </c>
      <c r="J168" s="55">
        <v>38.997739261492086</v>
      </c>
    </row>
    <row r="169" spans="1:10" ht="15.75">
      <c r="A169" s="87" t="s">
        <v>187</v>
      </c>
      <c r="B169" s="58">
        <v>2600</v>
      </c>
      <c r="C169" s="58">
        <v>1599</v>
      </c>
      <c r="D169" s="67">
        <v>61.5</v>
      </c>
      <c r="E169" s="60">
        <v>1484</v>
      </c>
      <c r="F169" s="66">
        <v>57.07692307692308</v>
      </c>
      <c r="G169" s="72">
        <v>115</v>
      </c>
      <c r="H169" s="68">
        <v>7.2</v>
      </c>
      <c r="I169" s="58">
        <v>1001</v>
      </c>
      <c r="J169" s="55">
        <v>38.5</v>
      </c>
    </row>
    <row r="170" spans="1:10" ht="15.75">
      <c r="A170" s="39" t="s">
        <v>93</v>
      </c>
      <c r="B170" s="44"/>
      <c r="C170" s="44"/>
      <c r="D170" s="39"/>
      <c r="E170" s="39"/>
      <c r="F170" s="83"/>
      <c r="G170" s="44"/>
      <c r="H170" s="38"/>
      <c r="I170" s="44"/>
      <c r="J170" s="39"/>
    </row>
    <row r="171" spans="1:10" ht="15.75">
      <c r="A171" s="39" t="s">
        <v>94</v>
      </c>
      <c r="B171" s="36">
        <v>842</v>
      </c>
      <c r="C171" s="36">
        <v>570</v>
      </c>
      <c r="D171" s="54">
        <v>67.7</v>
      </c>
      <c r="E171" s="56">
        <v>533</v>
      </c>
      <c r="F171" s="57">
        <v>63.3</v>
      </c>
      <c r="G171" s="36">
        <v>36</v>
      </c>
      <c r="H171" s="37">
        <v>6.4</v>
      </c>
      <c r="I171" s="36">
        <v>272</v>
      </c>
      <c r="J171" s="54">
        <v>32.3</v>
      </c>
    </row>
    <row r="172" spans="1:10" ht="15.75">
      <c r="A172" s="39" t="s">
        <v>78</v>
      </c>
      <c r="B172" s="36">
        <v>918</v>
      </c>
      <c r="C172" s="36">
        <v>603</v>
      </c>
      <c r="D172" s="54">
        <v>65.7</v>
      </c>
      <c r="E172" s="56">
        <v>559</v>
      </c>
      <c r="F172" s="57">
        <v>60.9</v>
      </c>
      <c r="G172" s="36">
        <v>44</v>
      </c>
      <c r="H172" s="37">
        <v>7.2</v>
      </c>
      <c r="I172" s="36">
        <v>315</v>
      </c>
      <c r="J172" s="54">
        <v>34.3</v>
      </c>
    </row>
    <row r="173" spans="1:10" ht="15.75">
      <c r="A173" s="39" t="s">
        <v>79</v>
      </c>
      <c r="B173" s="36">
        <v>921</v>
      </c>
      <c r="C173" s="36">
        <v>593</v>
      </c>
      <c r="D173" s="54">
        <v>64.4</v>
      </c>
      <c r="E173" s="56">
        <v>545</v>
      </c>
      <c r="F173" s="57">
        <v>59.2</v>
      </c>
      <c r="G173" s="36">
        <v>48</v>
      </c>
      <c r="H173" s="37">
        <v>8.1</v>
      </c>
      <c r="I173" s="36">
        <v>328</v>
      </c>
      <c r="J173" s="54">
        <v>35.6</v>
      </c>
    </row>
    <row r="174" spans="1:10" ht="15.75">
      <c r="A174" s="39" t="s">
        <v>80</v>
      </c>
      <c r="B174" s="36">
        <v>939</v>
      </c>
      <c r="C174" s="36">
        <v>577</v>
      </c>
      <c r="D174" s="54">
        <v>61.5</v>
      </c>
      <c r="E174" s="56">
        <v>532</v>
      </c>
      <c r="F174" s="57">
        <v>56.6</v>
      </c>
      <c r="G174" s="36">
        <v>45</v>
      </c>
      <c r="H174" s="37">
        <v>7.9</v>
      </c>
      <c r="I174" s="36">
        <v>362</v>
      </c>
      <c r="J174" s="54">
        <v>38.6</v>
      </c>
    </row>
    <row r="175" spans="1:10" ht="15.75">
      <c r="A175" s="39" t="s">
        <v>81</v>
      </c>
      <c r="B175" s="36">
        <v>1004</v>
      </c>
      <c r="C175" s="36">
        <v>604</v>
      </c>
      <c r="D175" s="54">
        <v>60.1</v>
      </c>
      <c r="E175" s="56">
        <v>556</v>
      </c>
      <c r="F175" s="57">
        <v>55.4</v>
      </c>
      <c r="G175" s="36">
        <v>47</v>
      </c>
      <c r="H175" s="37">
        <v>7.9</v>
      </c>
      <c r="I175" s="36">
        <v>400</v>
      </c>
      <c r="J175" s="54">
        <v>39.8</v>
      </c>
    </row>
    <row r="176" spans="1:10" ht="15.75">
      <c r="A176" s="39" t="s">
        <v>82</v>
      </c>
      <c r="B176" s="36">
        <v>1002</v>
      </c>
      <c r="C176" s="36">
        <v>604</v>
      </c>
      <c r="D176" s="54">
        <v>60.3</v>
      </c>
      <c r="E176" s="56">
        <v>555</v>
      </c>
      <c r="F176" s="57">
        <v>55.4</v>
      </c>
      <c r="G176" s="36">
        <v>49</v>
      </c>
      <c r="H176" s="37">
        <v>8.1</v>
      </c>
      <c r="I176" s="36">
        <v>398</v>
      </c>
      <c r="J176" s="54">
        <v>39.7</v>
      </c>
    </row>
    <row r="177" spans="1:10" ht="15.75">
      <c r="A177" s="39" t="s">
        <v>83</v>
      </c>
      <c r="B177" s="36">
        <v>1019</v>
      </c>
      <c r="C177" s="36">
        <v>613</v>
      </c>
      <c r="D177" s="54">
        <v>60.2</v>
      </c>
      <c r="E177" s="56">
        <v>568</v>
      </c>
      <c r="F177" s="57">
        <v>55.7</v>
      </c>
      <c r="G177" s="36">
        <v>45</v>
      </c>
      <c r="H177" s="37">
        <v>7.4</v>
      </c>
      <c r="I177" s="36">
        <v>406</v>
      </c>
      <c r="J177" s="54">
        <v>39.8</v>
      </c>
    </row>
    <row r="178" spans="1:10" ht="15.75">
      <c r="A178" s="39" t="s">
        <v>84</v>
      </c>
      <c r="B178" s="36">
        <v>991</v>
      </c>
      <c r="C178" s="36">
        <v>637</v>
      </c>
      <c r="D178" s="54">
        <v>64.3</v>
      </c>
      <c r="E178" s="56">
        <v>591</v>
      </c>
      <c r="F178" s="57">
        <v>59.7</v>
      </c>
      <c r="G178" s="36">
        <v>46</v>
      </c>
      <c r="H178" s="37">
        <v>7.2</v>
      </c>
      <c r="I178" s="36">
        <v>354</v>
      </c>
      <c r="J178" s="54">
        <v>35.7</v>
      </c>
    </row>
    <row r="179" spans="1:10" ht="15.75">
      <c r="A179" s="39" t="s">
        <v>85</v>
      </c>
      <c r="B179" s="36">
        <v>1025</v>
      </c>
      <c r="C179" s="36">
        <v>646</v>
      </c>
      <c r="D179" s="54">
        <v>63</v>
      </c>
      <c r="E179" s="56">
        <v>603</v>
      </c>
      <c r="F179" s="57">
        <v>58.8</v>
      </c>
      <c r="G179" s="36">
        <v>43</v>
      </c>
      <c r="H179" s="37">
        <v>6.6</v>
      </c>
      <c r="I179" s="36">
        <v>379</v>
      </c>
      <c r="J179" s="54">
        <v>37</v>
      </c>
    </row>
    <row r="180" spans="1:10" ht="15.75">
      <c r="A180" s="39" t="s">
        <v>86</v>
      </c>
      <c r="B180" s="36">
        <v>1062</v>
      </c>
      <c r="C180" s="36">
        <v>651</v>
      </c>
      <c r="D180" s="54">
        <v>61.3</v>
      </c>
      <c r="E180" s="56">
        <v>612</v>
      </c>
      <c r="F180" s="57">
        <v>57.6</v>
      </c>
      <c r="G180" s="36">
        <v>39</v>
      </c>
      <c r="H180" s="37">
        <v>6</v>
      </c>
      <c r="I180" s="36">
        <v>411</v>
      </c>
      <c r="J180" s="54">
        <v>38.7</v>
      </c>
    </row>
    <row r="181" spans="1:10" ht="15.75">
      <c r="A181" s="39" t="s">
        <v>87</v>
      </c>
      <c r="B181" s="36">
        <v>1141</v>
      </c>
      <c r="C181" s="36">
        <v>714</v>
      </c>
      <c r="D181" s="54">
        <v>62.6</v>
      </c>
      <c r="E181" s="56">
        <v>681</v>
      </c>
      <c r="F181" s="57">
        <v>59.7</v>
      </c>
      <c r="G181" s="36">
        <v>33</v>
      </c>
      <c r="H181" s="37">
        <v>4.6</v>
      </c>
      <c r="I181" s="36">
        <v>427</v>
      </c>
      <c r="J181" s="54">
        <v>37.4</v>
      </c>
    </row>
    <row r="182" spans="1:10" ht="15.75">
      <c r="A182" s="39" t="s">
        <v>88</v>
      </c>
      <c r="B182" s="36">
        <v>1174</v>
      </c>
      <c r="C182" s="36">
        <v>740</v>
      </c>
      <c r="D182" s="54">
        <v>63.1</v>
      </c>
      <c r="E182" s="56">
        <v>707</v>
      </c>
      <c r="F182" s="57">
        <v>60.3</v>
      </c>
      <c r="G182" s="36">
        <v>33</v>
      </c>
      <c r="H182" s="37">
        <v>4.5</v>
      </c>
      <c r="I182" s="36">
        <v>434</v>
      </c>
      <c r="J182" s="54">
        <v>37</v>
      </c>
    </row>
    <row r="183" spans="1:10" ht="15.75">
      <c r="A183" s="39" t="s">
        <v>89</v>
      </c>
      <c r="B183" s="79">
        <v>1118</v>
      </c>
      <c r="C183" s="79">
        <v>671</v>
      </c>
      <c r="D183" s="54">
        <v>60</v>
      </c>
      <c r="E183" s="80">
        <v>628</v>
      </c>
      <c r="F183" s="57">
        <v>56.1</v>
      </c>
      <c r="G183" s="79">
        <v>44</v>
      </c>
      <c r="H183" s="81">
        <v>6.5</v>
      </c>
      <c r="I183" s="79">
        <v>447</v>
      </c>
      <c r="J183" s="54">
        <v>40</v>
      </c>
    </row>
    <row r="184" spans="1:10" ht="15.75">
      <c r="A184" s="39" t="s">
        <v>90</v>
      </c>
      <c r="B184" s="36">
        <v>1141</v>
      </c>
      <c r="C184" s="36">
        <v>635</v>
      </c>
      <c r="D184" s="54">
        <v>55.6</v>
      </c>
      <c r="E184" s="56">
        <v>592</v>
      </c>
      <c r="F184" s="57">
        <v>51.9</v>
      </c>
      <c r="G184" s="36">
        <v>43</v>
      </c>
      <c r="H184" s="37">
        <v>6.7</v>
      </c>
      <c r="I184" s="36">
        <v>507</v>
      </c>
      <c r="J184" s="54">
        <v>44.4</v>
      </c>
    </row>
    <row r="185" spans="1:10" ht="15.75">
      <c r="A185" s="40" t="s">
        <v>91</v>
      </c>
      <c r="B185" s="36">
        <v>1191</v>
      </c>
      <c r="C185" s="36">
        <v>679</v>
      </c>
      <c r="D185" s="54">
        <v>57</v>
      </c>
      <c r="E185" s="56">
        <v>638</v>
      </c>
      <c r="F185" s="57">
        <v>53.6</v>
      </c>
      <c r="G185" s="36">
        <v>41</v>
      </c>
      <c r="H185" s="37">
        <v>6</v>
      </c>
      <c r="I185" s="36">
        <v>512</v>
      </c>
      <c r="J185" s="54">
        <v>43</v>
      </c>
    </row>
    <row r="186" spans="1:10" ht="15.75">
      <c r="A186" s="38" t="s">
        <v>171</v>
      </c>
      <c r="B186" s="58">
        <v>1264</v>
      </c>
      <c r="C186" s="72">
        <v>769</v>
      </c>
      <c r="D186" s="59">
        <v>60.9</v>
      </c>
      <c r="E186" s="59">
        <v>735</v>
      </c>
      <c r="F186" s="66">
        <v>58.14683941892422</v>
      </c>
      <c r="G186" s="72">
        <v>34</v>
      </c>
      <c r="H186" s="62">
        <v>4.5</v>
      </c>
      <c r="I186" s="72">
        <v>495</v>
      </c>
      <c r="J186" s="54">
        <v>39.2</v>
      </c>
    </row>
    <row r="187" spans="1:10" ht="15.75">
      <c r="A187" s="38" t="s">
        <v>178</v>
      </c>
      <c r="B187" s="58">
        <v>1259</v>
      </c>
      <c r="C187" s="72">
        <v>755</v>
      </c>
      <c r="D187" s="67">
        <v>60</v>
      </c>
      <c r="E187" s="59">
        <v>730</v>
      </c>
      <c r="F187" s="61">
        <v>57.98252581413821</v>
      </c>
      <c r="G187" s="72">
        <v>25</v>
      </c>
      <c r="H187" s="68">
        <v>3.3</v>
      </c>
      <c r="I187" s="72">
        <v>503</v>
      </c>
      <c r="J187" s="55">
        <v>39.952343129467835</v>
      </c>
    </row>
    <row r="188" spans="1:10" ht="15.75">
      <c r="A188" s="87" t="s">
        <v>187</v>
      </c>
      <c r="B188" s="58">
        <v>1326</v>
      </c>
      <c r="C188" s="72">
        <v>807</v>
      </c>
      <c r="D188" s="67">
        <v>60.9</v>
      </c>
      <c r="E188" s="59">
        <v>778</v>
      </c>
      <c r="F188" s="66">
        <v>58.67269984917044</v>
      </c>
      <c r="G188" s="72">
        <v>29</v>
      </c>
      <c r="H188" s="68">
        <v>3.6</v>
      </c>
      <c r="I188" s="72">
        <v>519</v>
      </c>
      <c r="J188" s="55">
        <v>39.14027149321267</v>
      </c>
    </row>
    <row r="189" spans="1:10" ht="15.75">
      <c r="A189" s="46"/>
      <c r="B189" s="45"/>
      <c r="C189" s="45"/>
      <c r="D189" s="46"/>
      <c r="E189" s="46"/>
      <c r="F189" s="84"/>
      <c r="G189" s="45"/>
      <c r="H189" s="46"/>
      <c r="I189" s="45"/>
      <c r="J189" s="46"/>
    </row>
    <row r="190" spans="1:10" ht="15.75">
      <c r="A190" s="39"/>
      <c r="B190" s="56"/>
      <c r="C190" s="56"/>
      <c r="D190" s="54"/>
      <c r="E190" s="56"/>
      <c r="F190" s="54"/>
      <c r="G190" s="56"/>
      <c r="H190" s="54"/>
      <c r="I190" s="56"/>
      <c r="J190" s="54"/>
    </row>
    <row r="191" spans="1:10" ht="15.75">
      <c r="A191" s="39" t="s">
        <v>99</v>
      </c>
      <c r="B191" s="56"/>
      <c r="C191" s="56"/>
      <c r="D191" s="54"/>
      <c r="E191" s="56"/>
      <c r="F191" s="54"/>
      <c r="G191" s="56"/>
      <c r="H191" s="54"/>
      <c r="I191" s="56"/>
      <c r="J191" s="54"/>
    </row>
    <row r="192" spans="1:10" ht="15.75">
      <c r="A192" s="39" t="s">
        <v>100</v>
      </c>
      <c r="B192" s="39"/>
      <c r="C192" s="39"/>
      <c r="D192" s="54"/>
      <c r="E192" s="39"/>
      <c r="F192" s="54"/>
      <c r="G192" s="39"/>
      <c r="H192" s="54"/>
      <c r="I192" s="39"/>
      <c r="J192" s="54"/>
    </row>
    <row r="193" spans="1:10" ht="15.75">
      <c r="A193" s="39" t="s">
        <v>183</v>
      </c>
      <c r="B193" s="39"/>
      <c r="C193" s="39"/>
      <c r="D193" s="54"/>
      <c r="E193" s="39"/>
      <c r="F193" s="54"/>
      <c r="G193" s="39"/>
      <c r="H193" s="54"/>
      <c r="I193" s="39"/>
      <c r="J193" s="54"/>
    </row>
    <row r="194" spans="1:10" ht="15.75">
      <c r="A194" s="39" t="s">
        <v>101</v>
      </c>
      <c r="B194" s="39"/>
      <c r="C194" s="39"/>
      <c r="D194" s="54"/>
      <c r="E194" s="39"/>
      <c r="F194" s="54"/>
      <c r="G194" s="39"/>
      <c r="H194" s="54"/>
      <c r="I194" s="39"/>
      <c r="J194" s="54"/>
    </row>
    <row r="195" spans="1:10" ht="15.75">
      <c r="A195" s="39"/>
      <c r="B195" s="39"/>
      <c r="C195" s="39"/>
      <c r="D195" s="54"/>
      <c r="E195" s="39"/>
      <c r="F195" s="54"/>
      <c r="G195" s="39"/>
      <c r="H195" s="54"/>
      <c r="I195" s="39"/>
      <c r="J195" s="54"/>
    </row>
    <row r="196" spans="1:10" ht="15.75">
      <c r="A196" s="85"/>
      <c r="B196" s="39"/>
      <c r="C196" s="39"/>
      <c r="D196" s="54"/>
      <c r="E196" s="39"/>
      <c r="F196" s="54"/>
      <c r="G196" s="39"/>
      <c r="H196" s="54"/>
      <c r="I196" s="39"/>
      <c r="J196" s="54"/>
    </row>
    <row r="197" spans="1:10" ht="15.75">
      <c r="A197" s="39"/>
      <c r="B197" s="39"/>
      <c r="C197" s="39"/>
      <c r="D197" s="54"/>
      <c r="E197" s="39"/>
      <c r="F197" s="54"/>
      <c r="G197" s="39"/>
      <c r="H197" s="54"/>
      <c r="I197" s="39"/>
      <c r="J197" s="54"/>
    </row>
    <row r="198" spans="1:10" ht="15.75">
      <c r="A198" s="39"/>
      <c r="B198" s="39"/>
      <c r="C198" s="39"/>
      <c r="D198" s="54"/>
      <c r="E198" s="39"/>
      <c r="F198" s="54"/>
      <c r="G198" s="39"/>
      <c r="H198" s="54"/>
      <c r="I198" s="39"/>
      <c r="J198" s="54"/>
    </row>
    <row r="199" spans="1:10" ht="15.75">
      <c r="A199" s="86"/>
      <c r="B199" s="39"/>
      <c r="C199" s="39"/>
      <c r="D199" s="54"/>
      <c r="E199" s="39"/>
      <c r="F199" s="54"/>
      <c r="G199" s="39"/>
      <c r="H199" s="54"/>
      <c r="I199" s="39"/>
      <c r="J199" s="54"/>
    </row>
    <row r="200" spans="1:10" ht="15.75">
      <c r="A200" s="39"/>
      <c r="B200" s="39"/>
      <c r="C200" s="39"/>
      <c r="D200" s="54"/>
      <c r="E200" s="39"/>
      <c r="F200" s="54"/>
      <c r="G200" s="39"/>
      <c r="H200" s="54"/>
      <c r="I200" s="39"/>
      <c r="J200" s="54"/>
    </row>
    <row r="201" spans="1:10" ht="15.75">
      <c r="A201" s="39"/>
      <c r="B201" s="39"/>
      <c r="C201" s="39"/>
      <c r="D201" s="54"/>
      <c r="E201" s="39"/>
      <c r="F201" s="54"/>
      <c r="G201" s="39"/>
      <c r="H201" s="54"/>
      <c r="I201" s="39"/>
      <c r="J201" s="54"/>
    </row>
    <row r="202" spans="1:10" ht="15.75">
      <c r="A202" s="39"/>
      <c r="B202" s="39"/>
      <c r="C202" s="39"/>
      <c r="D202" s="54"/>
      <c r="E202" s="39"/>
      <c r="F202" s="54"/>
      <c r="G202" s="39"/>
      <c r="H202" s="54"/>
      <c r="I202" s="39"/>
      <c r="J202" s="54"/>
    </row>
    <row r="203" spans="1:10" ht="15.75">
      <c r="A203" s="39"/>
      <c r="B203" s="39"/>
      <c r="C203" s="39"/>
      <c r="D203" s="54"/>
      <c r="E203" s="39"/>
      <c r="F203" s="54"/>
      <c r="G203" s="39"/>
      <c r="H203" s="54"/>
      <c r="I203" s="39"/>
      <c r="J203" s="54"/>
    </row>
    <row r="204" spans="1:10" ht="15.75">
      <c r="A204" s="39"/>
      <c r="B204" s="39"/>
      <c r="C204" s="39"/>
      <c r="D204" s="54"/>
      <c r="E204" s="39"/>
      <c r="F204" s="54"/>
      <c r="G204" s="39"/>
      <c r="H204" s="54"/>
      <c r="I204" s="39"/>
      <c r="J204" s="54"/>
    </row>
    <row r="205" spans="1:10" ht="15.75">
      <c r="A205" s="39"/>
      <c r="B205" s="39"/>
      <c r="C205" s="39"/>
      <c r="D205" s="54"/>
      <c r="E205" s="39"/>
      <c r="F205" s="54"/>
      <c r="G205" s="39"/>
      <c r="H205" s="54"/>
      <c r="I205" s="39"/>
      <c r="J205" s="54"/>
    </row>
    <row r="206" spans="1:10" ht="15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ht="15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ht="15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ht="15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ht="15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ht="15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ht="15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ht="15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ht="15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15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ht="15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</sheetData>
  <hyperlinks>
    <hyperlink ref="A4" location="notes!A1" display="[See notes]"/>
  </hyperlinks>
  <printOptions/>
  <pageMargins left="0.5" right="0.5" top="0.5" bottom="0.5" header="0.5" footer="0.5"/>
  <pageSetup fitToHeight="1" fitToWidth="1" horizontalDpi="1200" verticalDpi="1200" orientation="portrait" scale="44" r:id="rId1"/>
  <rowBreaks count="2" manualBreakCount="2">
    <brk id="114" max="15" man="1"/>
    <brk id="18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5.796875" style="40" customWidth="1"/>
    <col min="2" max="2" width="16.69921875" style="40" customWidth="1"/>
    <col min="3" max="3" width="9.69921875" style="40" customWidth="1"/>
    <col min="4" max="4" width="12.69921875" style="40" customWidth="1"/>
    <col min="5" max="5" width="9.69921875" style="40" customWidth="1"/>
    <col min="6" max="6" width="16.69921875" style="40" customWidth="1"/>
    <col min="7" max="7" width="9.69921875" style="40" customWidth="1"/>
    <col min="8" max="8" width="14.69921875" style="40" customWidth="1"/>
    <col min="9" max="10" width="13.69921875" style="40" customWidth="1"/>
    <col min="11" max="16384" width="9.69921875" style="40" customWidth="1"/>
  </cols>
  <sheetData>
    <row r="1" spans="1:10" ht="16.5">
      <c r="A1" s="39" t="s">
        <v>184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41" t="s">
        <v>201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>
      <c r="A3" s="41"/>
      <c r="B3" s="39"/>
      <c r="C3" s="39"/>
      <c r="D3" s="39"/>
      <c r="E3" s="39"/>
      <c r="F3" s="39"/>
      <c r="G3" s="39"/>
      <c r="H3" s="39"/>
      <c r="I3" s="39"/>
      <c r="J3" s="39"/>
    </row>
    <row r="4" spans="1:10" ht="15.75">
      <c r="A4" s="91" t="s">
        <v>196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6.5">
      <c r="A5" s="41"/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9" t="s">
        <v>197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6.5">
      <c r="A7" s="41" t="s">
        <v>182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5.75">
      <c r="A8" s="39" t="s">
        <v>185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.75">
      <c r="A9" s="39"/>
      <c r="B9" s="56"/>
      <c r="C9" s="56"/>
      <c r="D9" s="54"/>
      <c r="E9" s="56"/>
      <c r="F9" s="54"/>
      <c r="G9" s="56"/>
      <c r="H9" s="54"/>
      <c r="I9" s="56"/>
      <c r="J9" s="54"/>
    </row>
    <row r="10" spans="1:10" ht="15.75">
      <c r="A10" s="39" t="s">
        <v>167</v>
      </c>
      <c r="B10" s="56"/>
      <c r="C10" s="56"/>
      <c r="D10" s="54"/>
      <c r="E10" s="56"/>
      <c r="F10" s="54"/>
      <c r="G10" s="56"/>
      <c r="H10" s="54"/>
      <c r="I10" s="56"/>
      <c r="J10" s="54"/>
    </row>
    <row r="11" spans="1:10" ht="15.75">
      <c r="A11" s="39" t="s">
        <v>95</v>
      </c>
      <c r="B11" s="56"/>
      <c r="C11" s="56"/>
      <c r="D11" s="54"/>
      <c r="E11" s="56"/>
      <c r="F11" s="54"/>
      <c r="G11" s="56"/>
      <c r="H11" s="54"/>
      <c r="I11" s="56"/>
      <c r="J11" s="54"/>
    </row>
    <row r="12" spans="1:10" ht="15.75">
      <c r="A12" s="39" t="s">
        <v>96</v>
      </c>
      <c r="B12" s="56"/>
      <c r="C12" s="56"/>
      <c r="D12" s="54"/>
      <c r="E12" s="56"/>
      <c r="F12" s="54"/>
      <c r="G12" s="56"/>
      <c r="H12" s="54"/>
      <c r="I12" s="56"/>
      <c r="J12" s="54"/>
    </row>
    <row r="13" spans="1:10" ht="15.75">
      <c r="A13" s="39" t="s">
        <v>114</v>
      </c>
      <c r="B13" s="56"/>
      <c r="C13" s="56"/>
      <c r="D13" s="54"/>
      <c r="E13" s="56"/>
      <c r="F13" s="54"/>
      <c r="G13" s="56"/>
      <c r="H13" s="54"/>
      <c r="I13" s="56"/>
      <c r="J13" s="54"/>
    </row>
    <row r="14" spans="1:10" ht="15.75">
      <c r="A14" s="39" t="s">
        <v>115</v>
      </c>
      <c r="B14" s="56"/>
      <c r="C14" s="56"/>
      <c r="D14" s="54"/>
      <c r="E14" s="56"/>
      <c r="F14" s="54"/>
      <c r="G14" s="56"/>
      <c r="H14" s="54"/>
      <c r="I14" s="56"/>
      <c r="J14" s="54"/>
    </row>
    <row r="15" spans="1:10" ht="15.75">
      <c r="A15" s="39" t="s">
        <v>181</v>
      </c>
      <c r="B15" s="56"/>
      <c r="C15" s="56"/>
      <c r="D15" s="54"/>
      <c r="E15" s="56"/>
      <c r="F15" s="54"/>
      <c r="G15" s="56"/>
      <c r="H15" s="54"/>
      <c r="I15" s="56"/>
      <c r="J15" s="54"/>
    </row>
    <row r="16" spans="1:10" ht="15.75">
      <c r="A16" s="39" t="s">
        <v>158</v>
      </c>
      <c r="B16" s="39"/>
      <c r="C16" s="39"/>
      <c r="D16" s="54"/>
      <c r="E16" s="39"/>
      <c r="F16" s="54"/>
      <c r="G16" s="39"/>
      <c r="H16" s="54"/>
      <c r="I16" s="39"/>
      <c r="J16" s="54"/>
    </row>
    <row r="17" spans="1:10" ht="15.75">
      <c r="A17" s="39" t="s">
        <v>159</v>
      </c>
      <c r="B17" s="39"/>
      <c r="C17" s="39"/>
      <c r="D17" s="54"/>
      <c r="E17" s="39"/>
      <c r="F17" s="54"/>
      <c r="G17" s="39"/>
      <c r="H17" s="54"/>
      <c r="I17" s="39"/>
      <c r="J17" s="54"/>
    </row>
    <row r="18" spans="1:10" ht="15.75">
      <c r="A18" s="39" t="s">
        <v>160</v>
      </c>
      <c r="B18" s="39"/>
      <c r="C18" s="39"/>
      <c r="D18" s="54"/>
      <c r="E18" s="39"/>
      <c r="F18" s="54"/>
      <c r="G18" s="39"/>
      <c r="H18" s="54"/>
      <c r="I18" s="39"/>
      <c r="J18" s="54"/>
    </row>
    <row r="19" spans="1:10" ht="15.75">
      <c r="A19" s="39" t="s">
        <v>161</v>
      </c>
      <c r="B19" s="39"/>
      <c r="C19" s="39"/>
      <c r="D19" s="54"/>
      <c r="E19" s="39"/>
      <c r="F19" s="54"/>
      <c r="G19" s="39"/>
      <c r="H19" s="54"/>
      <c r="I19" s="39"/>
      <c r="J19" s="54"/>
    </row>
    <row r="20" spans="1:10" ht="15.75">
      <c r="A20" s="39" t="s">
        <v>162</v>
      </c>
      <c r="B20" s="39"/>
      <c r="C20" s="39"/>
      <c r="D20" s="54"/>
      <c r="E20" s="39"/>
      <c r="F20" s="54"/>
      <c r="G20" s="39"/>
      <c r="H20" s="54"/>
      <c r="I20" s="39"/>
      <c r="J20" s="54"/>
    </row>
    <row r="21" spans="1:10" ht="15.75">
      <c r="A21" s="39" t="s">
        <v>149</v>
      </c>
      <c r="B21" s="39"/>
      <c r="C21" s="39"/>
      <c r="D21" s="54"/>
      <c r="E21" s="39"/>
      <c r="F21" s="54"/>
      <c r="G21" s="39"/>
      <c r="H21" s="54"/>
      <c r="I21" s="39"/>
      <c r="J21" s="54"/>
    </row>
    <row r="22" spans="1:10" ht="15.75">
      <c r="A22" s="39" t="s">
        <v>148</v>
      </c>
      <c r="B22" s="56"/>
      <c r="C22" s="56"/>
      <c r="D22" s="54"/>
      <c r="E22" s="56"/>
      <c r="F22" s="54"/>
      <c r="G22" s="56"/>
      <c r="H22" s="54"/>
      <c r="I22" s="56"/>
      <c r="J22" s="54"/>
    </row>
    <row r="23" spans="1:10" ht="15.75">
      <c r="A23" s="39" t="s">
        <v>98</v>
      </c>
      <c r="B23" s="56"/>
      <c r="C23" s="56"/>
      <c r="D23" s="54"/>
      <c r="E23" s="56"/>
      <c r="F23" s="54"/>
      <c r="G23" s="56"/>
      <c r="H23" s="54"/>
      <c r="I23" s="56"/>
      <c r="J23" s="54"/>
    </row>
    <row r="24" spans="1:10" ht="15.75">
      <c r="A24" s="39"/>
      <c r="B24" s="56"/>
      <c r="C24" s="56"/>
      <c r="D24" s="54"/>
      <c r="E24" s="56"/>
      <c r="F24" s="54"/>
      <c r="G24" s="56"/>
      <c r="H24" s="54"/>
      <c r="I24" s="56"/>
      <c r="J24" s="54"/>
    </row>
    <row r="25" spans="1:10" ht="15.75">
      <c r="A25" s="39" t="s">
        <v>99</v>
      </c>
      <c r="B25" s="56"/>
      <c r="C25" s="56"/>
      <c r="D25" s="54"/>
      <c r="E25" s="56"/>
      <c r="F25" s="54"/>
      <c r="G25" s="56"/>
      <c r="H25" s="54"/>
      <c r="I25" s="56"/>
      <c r="J25" s="54"/>
    </row>
    <row r="26" spans="1:10" ht="15.75">
      <c r="A26" s="39" t="s">
        <v>100</v>
      </c>
      <c r="B26" s="39"/>
      <c r="C26" s="39"/>
      <c r="D26" s="54"/>
      <c r="E26" s="39"/>
      <c r="F26" s="54"/>
      <c r="G26" s="39"/>
      <c r="H26" s="54"/>
      <c r="I26" s="39"/>
      <c r="J26" s="54"/>
    </row>
    <row r="27" spans="1:10" ht="15.75">
      <c r="A27" s="39" t="s">
        <v>183</v>
      </c>
      <c r="B27" s="39"/>
      <c r="C27" s="39"/>
      <c r="D27" s="54"/>
      <c r="E27" s="39"/>
      <c r="F27" s="54"/>
      <c r="G27" s="39"/>
      <c r="H27" s="54"/>
      <c r="I27" s="39"/>
      <c r="J27" s="54"/>
    </row>
    <row r="28" spans="1:10" ht="15.75">
      <c r="A28" s="39" t="s">
        <v>101</v>
      </c>
      <c r="B28" s="39"/>
      <c r="C28" s="39"/>
      <c r="D28" s="54"/>
      <c r="E28" s="39"/>
      <c r="F28" s="54"/>
      <c r="G28" s="39"/>
      <c r="H28" s="54"/>
      <c r="I28" s="39"/>
      <c r="J28" s="54"/>
    </row>
    <row r="29" spans="1:10" ht="15.75">
      <c r="A29" s="39"/>
      <c r="B29" s="39"/>
      <c r="C29" s="39"/>
      <c r="D29" s="54"/>
      <c r="E29" s="39"/>
      <c r="F29" s="54"/>
      <c r="G29" s="39"/>
      <c r="H29" s="54"/>
      <c r="I29" s="39"/>
      <c r="J29" s="54"/>
    </row>
    <row r="30" spans="1:10" ht="15.75">
      <c r="A30" s="39" t="s">
        <v>198</v>
      </c>
      <c r="B30" s="39"/>
      <c r="C30" s="39"/>
      <c r="D30" s="54"/>
      <c r="E30" s="39"/>
      <c r="F30" s="54"/>
      <c r="G30" s="39"/>
      <c r="H30" s="54"/>
      <c r="I30" s="39"/>
      <c r="J30" s="54"/>
    </row>
    <row r="31" spans="1:10" ht="15.75">
      <c r="A31" s="91" t="s">
        <v>150</v>
      </c>
      <c r="B31" s="39"/>
      <c r="C31" s="39"/>
      <c r="D31" s="54"/>
      <c r="E31" s="39"/>
      <c r="F31" s="54"/>
      <c r="G31" s="39"/>
      <c r="H31" s="54"/>
      <c r="I31" s="39"/>
      <c r="J31" s="54"/>
    </row>
    <row r="32" spans="1:10" ht="15.75">
      <c r="A32" s="39"/>
      <c r="B32" s="39"/>
      <c r="C32" s="39"/>
      <c r="D32" s="54"/>
      <c r="E32" s="39"/>
      <c r="F32" s="54"/>
      <c r="G32" s="39"/>
      <c r="H32" s="54"/>
      <c r="I32" s="39"/>
      <c r="J32" s="54"/>
    </row>
    <row r="33" spans="1:10" ht="15.75">
      <c r="A33" s="39"/>
      <c r="B33" s="39"/>
      <c r="C33" s="39"/>
      <c r="D33" s="54"/>
      <c r="E33" s="39"/>
      <c r="F33" s="54"/>
      <c r="G33" s="39"/>
      <c r="H33" s="54"/>
      <c r="I33" s="39"/>
      <c r="J33" s="54"/>
    </row>
    <row r="34" spans="1:10" ht="15.75">
      <c r="A34" s="39"/>
      <c r="B34" s="39"/>
      <c r="C34" s="39"/>
      <c r="D34" s="54"/>
      <c r="E34" s="39"/>
      <c r="F34" s="54"/>
      <c r="G34" s="39"/>
      <c r="H34" s="54"/>
      <c r="I34" s="39"/>
      <c r="J34" s="54"/>
    </row>
    <row r="35" spans="1:10" ht="15.75">
      <c r="A35" s="39"/>
      <c r="B35" s="39"/>
      <c r="C35" s="39"/>
      <c r="D35" s="54"/>
      <c r="E35" s="39"/>
      <c r="F35" s="54"/>
      <c r="G35" s="39"/>
      <c r="H35" s="54"/>
      <c r="I35" s="39"/>
      <c r="J35" s="54"/>
    </row>
    <row r="36" spans="1:10" ht="15.75">
      <c r="A36" s="39"/>
      <c r="B36" s="39"/>
      <c r="C36" s="39"/>
      <c r="D36" s="54"/>
      <c r="E36" s="39"/>
      <c r="F36" s="54"/>
      <c r="G36" s="39"/>
      <c r="H36" s="54"/>
      <c r="I36" s="39"/>
      <c r="J36" s="54"/>
    </row>
    <row r="37" spans="1:10" ht="15.75">
      <c r="A37" s="39"/>
      <c r="B37" s="39"/>
      <c r="C37" s="39"/>
      <c r="D37" s="54"/>
      <c r="E37" s="39"/>
      <c r="F37" s="54"/>
      <c r="G37" s="39"/>
      <c r="H37" s="54"/>
      <c r="I37" s="39"/>
      <c r="J37" s="54"/>
    </row>
    <row r="38" spans="1:10" ht="15.7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5.7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5.7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5.7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5.7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5.7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5.75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5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5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5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.75">
      <c r="A48" s="39"/>
      <c r="B48" s="39"/>
      <c r="C48" s="39"/>
      <c r="D48" s="39"/>
      <c r="E48" s="39"/>
      <c r="F48" s="39"/>
      <c r="G48" s="39"/>
      <c r="H48" s="39"/>
      <c r="I48" s="39"/>
      <c r="J48" s="39"/>
    </row>
  </sheetData>
  <hyperlinks>
    <hyperlink ref="A31" r:id="rId1" display="http://www.bls.gov/cps/home.htm"/>
    <hyperlink ref="A4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2" width="12.69921875" style="0" customWidth="1"/>
    <col min="23" max="16384" width="9.69921875" style="0" customWidth="1"/>
  </cols>
  <sheetData>
    <row r="1" spans="1:11" ht="15.75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105</v>
      </c>
      <c r="B20" s="9">
        <v>55662</v>
      </c>
      <c r="C20" s="9">
        <v>46388</v>
      </c>
      <c r="D20" s="10">
        <v>83.3</v>
      </c>
      <c r="E20" s="9">
        <v>43904</v>
      </c>
      <c r="F20" s="10">
        <v>78.9</v>
      </c>
      <c r="G20" s="9">
        <v>2486</v>
      </c>
      <c r="H20" s="10">
        <v>5.4</v>
      </c>
      <c r="I20" s="9">
        <v>9274</v>
      </c>
      <c r="J20" s="10">
        <v>16.7</v>
      </c>
      <c r="K20" s="3"/>
    </row>
    <row r="21" spans="1:11" ht="15.75">
      <c r="A21" s="3" t="s">
        <v>53</v>
      </c>
      <c r="B21" s="9">
        <v>64304</v>
      </c>
      <c r="C21" s="9">
        <v>51228</v>
      </c>
      <c r="D21" s="10">
        <v>79.7</v>
      </c>
      <c r="E21" s="9">
        <v>48990</v>
      </c>
      <c r="F21" s="10">
        <v>76.2</v>
      </c>
      <c r="G21" s="9">
        <v>2238</v>
      </c>
      <c r="H21" s="10">
        <v>4.4</v>
      </c>
      <c r="I21" s="9">
        <v>13076</v>
      </c>
      <c r="J21" s="10">
        <v>20.3</v>
      </c>
      <c r="K21" s="3"/>
    </row>
    <row r="22" spans="1:11" ht="15.75">
      <c r="A22" s="3" t="s">
        <v>54</v>
      </c>
      <c r="B22" s="9">
        <v>79398</v>
      </c>
      <c r="C22" s="9">
        <v>61453</v>
      </c>
      <c r="D22" s="10">
        <v>77.4</v>
      </c>
      <c r="E22" s="9">
        <v>57186</v>
      </c>
      <c r="F22" s="10">
        <v>72</v>
      </c>
      <c r="G22" s="9">
        <v>4267</v>
      </c>
      <c r="H22" s="10">
        <v>6.9</v>
      </c>
      <c r="I22" s="9">
        <v>17945</v>
      </c>
      <c r="J22" s="10">
        <v>22.6</v>
      </c>
      <c r="K22" s="3"/>
    </row>
    <row r="23" spans="1:11" ht="15.75">
      <c r="A23" s="3" t="s">
        <v>106</v>
      </c>
      <c r="B23" s="9">
        <v>81523</v>
      </c>
      <c r="C23" s="9">
        <v>62450</v>
      </c>
      <c r="D23" s="10">
        <v>76.6</v>
      </c>
      <c r="E23" s="9">
        <v>56271</v>
      </c>
      <c r="F23" s="10">
        <v>69</v>
      </c>
      <c r="G23" s="9">
        <v>6179</v>
      </c>
      <c r="H23" s="10">
        <v>9.9</v>
      </c>
      <c r="I23" s="9">
        <v>19073</v>
      </c>
      <c r="J23" s="10">
        <v>23.4</v>
      </c>
      <c r="K23" s="3"/>
    </row>
    <row r="24" spans="1:11" ht="15.75">
      <c r="A24" s="3" t="s">
        <v>107</v>
      </c>
      <c r="B24" s="9">
        <v>82531</v>
      </c>
      <c r="C24" s="9">
        <v>63047</v>
      </c>
      <c r="D24" s="10">
        <v>76.4</v>
      </c>
      <c r="E24" s="9">
        <v>56787</v>
      </c>
      <c r="F24" s="10">
        <v>68.8</v>
      </c>
      <c r="G24" s="9">
        <v>6260</v>
      </c>
      <c r="H24" s="10">
        <v>9.9</v>
      </c>
      <c r="I24" s="9">
        <v>19484</v>
      </c>
      <c r="J24" s="10">
        <v>23.6</v>
      </c>
      <c r="K24" s="3"/>
    </row>
    <row r="25" spans="1:11" ht="15.75">
      <c r="A25" s="3" t="s">
        <v>108</v>
      </c>
      <c r="B25" s="9">
        <v>83605</v>
      </c>
      <c r="C25" s="9">
        <v>63835</v>
      </c>
      <c r="D25" s="10">
        <v>76.4</v>
      </c>
      <c r="E25" s="9">
        <v>59091</v>
      </c>
      <c r="F25" s="10">
        <v>70.7</v>
      </c>
      <c r="G25" s="9">
        <v>4744</v>
      </c>
      <c r="H25" s="10">
        <v>7.4</v>
      </c>
      <c r="I25" s="9">
        <v>19771</v>
      </c>
      <c r="J25" s="10">
        <v>23.6</v>
      </c>
      <c r="K25" s="3"/>
    </row>
    <row r="26" spans="1:11" ht="15.75">
      <c r="A26" s="3" t="s">
        <v>55</v>
      </c>
      <c r="B26" s="9">
        <v>84469</v>
      </c>
      <c r="C26" s="9">
        <v>64411</v>
      </c>
      <c r="D26" s="10">
        <v>76.3</v>
      </c>
      <c r="E26" s="9">
        <v>59891</v>
      </c>
      <c r="F26" s="10">
        <v>70.9</v>
      </c>
      <c r="G26" s="9">
        <v>4521</v>
      </c>
      <c r="H26" s="10">
        <v>7</v>
      </c>
      <c r="I26" s="9">
        <v>20058</v>
      </c>
      <c r="J26" s="10">
        <v>23.7</v>
      </c>
      <c r="K26" s="3"/>
    </row>
    <row r="27" spans="1:11" ht="15.75">
      <c r="A27" s="3" t="s">
        <v>109</v>
      </c>
      <c r="B27" s="9">
        <v>85798</v>
      </c>
      <c r="C27" s="9">
        <v>65422</v>
      </c>
      <c r="D27" s="10">
        <v>76.3</v>
      </c>
      <c r="E27" s="9">
        <v>60892</v>
      </c>
      <c r="F27" s="10">
        <v>71</v>
      </c>
      <c r="G27" s="9">
        <v>4530</v>
      </c>
      <c r="H27" s="10">
        <v>6.9</v>
      </c>
      <c r="I27" s="9">
        <v>20376</v>
      </c>
      <c r="J27" s="10">
        <v>23.7</v>
      </c>
      <c r="K27" s="3"/>
    </row>
    <row r="28" spans="1:11" ht="15.75">
      <c r="A28" s="3" t="s">
        <v>110</v>
      </c>
      <c r="B28" s="9">
        <v>86899</v>
      </c>
      <c r="C28" s="9">
        <v>66207</v>
      </c>
      <c r="D28" s="10">
        <v>76.2</v>
      </c>
      <c r="E28" s="9">
        <v>62107</v>
      </c>
      <c r="F28" s="10">
        <v>71.5</v>
      </c>
      <c r="G28" s="9">
        <v>4101</v>
      </c>
      <c r="H28" s="10">
        <v>6.2</v>
      </c>
      <c r="I28" s="9">
        <v>20692</v>
      </c>
      <c r="J28" s="10">
        <v>23.8</v>
      </c>
      <c r="K28" s="3"/>
    </row>
    <row r="29" spans="1:11" ht="15.75">
      <c r="A29" s="3" t="s">
        <v>111</v>
      </c>
      <c r="B29" s="9">
        <v>87857</v>
      </c>
      <c r="C29" s="9">
        <v>66927</v>
      </c>
      <c r="D29" s="10">
        <v>76.2</v>
      </c>
      <c r="E29" s="9">
        <v>63273</v>
      </c>
      <c r="F29" s="10">
        <v>72</v>
      </c>
      <c r="G29" s="9">
        <v>3655</v>
      </c>
      <c r="H29" s="10">
        <v>5.5</v>
      </c>
      <c r="I29" s="9">
        <v>20930</v>
      </c>
      <c r="J29" s="10">
        <v>23.8</v>
      </c>
      <c r="K29" s="3"/>
    </row>
    <row r="30" spans="1:11" ht="15.75">
      <c r="A30" s="3" t="s">
        <v>112</v>
      </c>
      <c r="B30" s="9">
        <v>88762</v>
      </c>
      <c r="C30" s="9">
        <v>67840</v>
      </c>
      <c r="D30" s="10">
        <v>76.4</v>
      </c>
      <c r="E30" s="9">
        <v>64315</v>
      </c>
      <c r="F30" s="10">
        <v>72.5</v>
      </c>
      <c r="G30" s="9">
        <v>3525</v>
      </c>
      <c r="H30" s="10">
        <v>5.2</v>
      </c>
      <c r="I30" s="9">
        <v>20923</v>
      </c>
      <c r="J30" s="10">
        <v>23.6</v>
      </c>
      <c r="K30" s="3"/>
    </row>
    <row r="31" spans="1:11" ht="15.75">
      <c r="A31" s="3" t="s">
        <v>56</v>
      </c>
      <c r="B31" s="9">
        <v>90377</v>
      </c>
      <c r="C31" s="9">
        <v>69011</v>
      </c>
      <c r="D31" s="10">
        <v>76.4</v>
      </c>
      <c r="E31" s="9">
        <v>65104</v>
      </c>
      <c r="F31" s="10">
        <v>72</v>
      </c>
      <c r="G31" s="9">
        <v>3906</v>
      </c>
      <c r="H31" s="10">
        <v>5.7</v>
      </c>
      <c r="I31" s="9">
        <v>21367</v>
      </c>
      <c r="J31" s="10">
        <v>23.6</v>
      </c>
      <c r="K31" s="3"/>
    </row>
    <row r="32" spans="1:11" ht="15.75">
      <c r="A32" s="3" t="s">
        <v>57</v>
      </c>
      <c r="B32" s="9">
        <v>91278</v>
      </c>
      <c r="C32" s="9">
        <v>69168</v>
      </c>
      <c r="D32" s="10">
        <v>75.8</v>
      </c>
      <c r="E32" s="9">
        <v>64223</v>
      </c>
      <c r="F32" s="10">
        <v>70.4</v>
      </c>
      <c r="G32" s="9">
        <v>4946</v>
      </c>
      <c r="H32" s="10">
        <v>7.2</v>
      </c>
      <c r="I32" s="9">
        <v>22110</v>
      </c>
      <c r="J32" s="10">
        <v>24.2</v>
      </c>
      <c r="K32" s="3"/>
    </row>
    <row r="33" spans="1:11" ht="15.75">
      <c r="A33" s="3" t="s">
        <v>58</v>
      </c>
      <c r="B33" s="9">
        <v>92270</v>
      </c>
      <c r="C33" s="9">
        <v>69964</v>
      </c>
      <c r="D33" s="10">
        <v>75.8</v>
      </c>
      <c r="E33" s="9">
        <v>64440</v>
      </c>
      <c r="F33" s="10">
        <v>69.8</v>
      </c>
      <c r="G33" s="9">
        <v>5523</v>
      </c>
      <c r="H33" s="10">
        <v>7.9</v>
      </c>
      <c r="I33" s="9">
        <v>22306</v>
      </c>
      <c r="J33" s="10">
        <v>24.2</v>
      </c>
      <c r="K33" s="3"/>
    </row>
    <row r="34" spans="1:11" ht="15.75">
      <c r="A34" s="3" t="s">
        <v>59</v>
      </c>
      <c r="B34" s="9">
        <v>93332</v>
      </c>
      <c r="C34" s="9">
        <v>70404</v>
      </c>
      <c r="D34" s="10">
        <v>75.4</v>
      </c>
      <c r="E34" s="9">
        <v>65349</v>
      </c>
      <c r="F34" s="10">
        <v>70</v>
      </c>
      <c r="G34" s="9">
        <v>5055</v>
      </c>
      <c r="H34" s="10">
        <v>7.2</v>
      </c>
      <c r="I34" s="9">
        <v>22927</v>
      </c>
      <c r="J34" s="10">
        <v>24.6</v>
      </c>
      <c r="K34" s="3"/>
    </row>
    <row r="35" spans="1:11" ht="15.75">
      <c r="A35" s="3" t="s">
        <v>60</v>
      </c>
      <c r="B35" s="9">
        <v>94355</v>
      </c>
      <c r="C35" s="9">
        <v>70817</v>
      </c>
      <c r="D35" s="10">
        <v>75.1</v>
      </c>
      <c r="E35" s="9">
        <v>66450</v>
      </c>
      <c r="F35" s="10">
        <v>70.4</v>
      </c>
      <c r="G35" s="9">
        <v>4367</v>
      </c>
      <c r="H35" s="10">
        <v>6.2</v>
      </c>
      <c r="I35" s="9">
        <v>23538</v>
      </c>
      <c r="J35" s="10">
        <v>24.9</v>
      </c>
      <c r="K35" s="3"/>
    </row>
    <row r="36" spans="1:11" ht="15.75">
      <c r="A36" s="3" t="s">
        <v>61</v>
      </c>
      <c r="B36" s="9">
        <v>95178</v>
      </c>
      <c r="C36" s="9">
        <v>71360</v>
      </c>
      <c r="D36" s="10">
        <v>75</v>
      </c>
      <c r="E36" s="9">
        <v>67377</v>
      </c>
      <c r="F36" s="10">
        <v>70.8</v>
      </c>
      <c r="G36" s="9">
        <v>3983</v>
      </c>
      <c r="H36" s="10">
        <v>5.6</v>
      </c>
      <c r="I36" s="9">
        <v>23818</v>
      </c>
      <c r="J36" s="10">
        <v>25</v>
      </c>
      <c r="K36" s="3"/>
    </row>
    <row r="37" spans="1:11" ht="15.75">
      <c r="A37" s="3" t="s">
        <v>62</v>
      </c>
      <c r="B37" s="9">
        <v>96206</v>
      </c>
      <c r="C37" s="9">
        <v>72087</v>
      </c>
      <c r="D37" s="10">
        <v>74.9</v>
      </c>
      <c r="E37" s="9">
        <v>68207</v>
      </c>
      <c r="F37" s="10">
        <v>70.9</v>
      </c>
      <c r="G37" s="9">
        <v>3880</v>
      </c>
      <c r="H37" s="10">
        <v>5.4</v>
      </c>
      <c r="I37" s="9">
        <v>24119</v>
      </c>
      <c r="J37" s="10">
        <v>25.0701619441615</v>
      </c>
      <c r="K37" s="3"/>
    </row>
    <row r="38" spans="1:11" ht="15.75">
      <c r="A38" s="3" t="s">
        <v>63</v>
      </c>
      <c r="B38" s="9">
        <v>97715</v>
      </c>
      <c r="C38" s="9">
        <v>73261</v>
      </c>
      <c r="D38" s="10">
        <v>75</v>
      </c>
      <c r="E38" s="9">
        <v>69685</v>
      </c>
      <c r="F38" s="10">
        <v>71.3</v>
      </c>
      <c r="G38" s="9">
        <v>3577</v>
      </c>
      <c r="H38" s="10">
        <v>4.9</v>
      </c>
      <c r="I38" s="9">
        <v>24454</v>
      </c>
      <c r="J38" s="10">
        <v>25</v>
      </c>
      <c r="K38" s="3"/>
    </row>
    <row r="39" spans="1:11" ht="15.75">
      <c r="A39" s="3" t="s">
        <v>64</v>
      </c>
      <c r="B39" s="9">
        <v>98758</v>
      </c>
      <c r="C39" s="9">
        <v>73959</v>
      </c>
      <c r="D39" s="10">
        <v>74.88912290649871</v>
      </c>
      <c r="E39" s="9">
        <v>70693</v>
      </c>
      <c r="F39" s="10">
        <v>71.58204904919096</v>
      </c>
      <c r="G39" s="9">
        <v>3266</v>
      </c>
      <c r="H39" s="10">
        <v>4.41596019416163</v>
      </c>
      <c r="I39" s="9">
        <v>24799</v>
      </c>
      <c r="J39" s="10">
        <v>25.11087709350129</v>
      </c>
      <c r="K39" s="3"/>
    </row>
    <row r="40" spans="1:11" ht="15.75">
      <c r="A40" s="3" t="s">
        <v>65</v>
      </c>
      <c r="B40" s="9">
        <v>99722</v>
      </c>
      <c r="C40" s="9">
        <v>74512</v>
      </c>
      <c r="D40" s="10">
        <v>74.7</v>
      </c>
      <c r="E40" s="9">
        <v>71446</v>
      </c>
      <c r="F40" s="10">
        <v>71.58204904919096</v>
      </c>
      <c r="G40" s="9">
        <v>3066</v>
      </c>
      <c r="H40" s="10">
        <v>4.1</v>
      </c>
      <c r="I40" s="9">
        <v>25210</v>
      </c>
      <c r="J40" s="10">
        <v>25.3</v>
      </c>
      <c r="K40" s="3"/>
    </row>
    <row r="41" spans="1:11" ht="15.75">
      <c r="A41" s="3" t="s">
        <v>66</v>
      </c>
      <c r="B41" s="9">
        <v>101964</v>
      </c>
      <c r="C41" s="9">
        <v>76280</v>
      </c>
      <c r="D41" s="10">
        <v>74.8</v>
      </c>
      <c r="E41" s="9">
        <v>73305</v>
      </c>
      <c r="F41" s="10">
        <v>71.9</v>
      </c>
      <c r="G41" s="9">
        <v>2975</v>
      </c>
      <c r="H41" s="10">
        <v>3.9</v>
      </c>
      <c r="I41" s="9">
        <v>25684</v>
      </c>
      <c r="J41" s="11">
        <f>I41/B41*100</f>
        <v>25.18928249185987</v>
      </c>
      <c r="K41" s="2"/>
    </row>
    <row r="42" spans="1:11" ht="15.75">
      <c r="A42" s="3" t="s">
        <v>67</v>
      </c>
      <c r="B42" s="9">
        <v>103282</v>
      </c>
      <c r="C42" s="9">
        <v>76886</v>
      </c>
      <c r="D42" s="10">
        <v>74.4</v>
      </c>
      <c r="E42" s="9">
        <v>73196</v>
      </c>
      <c r="F42" s="10">
        <v>70.9</v>
      </c>
      <c r="G42" s="9">
        <v>3690</v>
      </c>
      <c r="H42" s="10">
        <v>4.8</v>
      </c>
      <c r="I42" s="9">
        <v>26396</v>
      </c>
      <c r="J42" s="11">
        <f>I42/B42*100</f>
        <v>25.55721229255824</v>
      </c>
      <c r="K42" s="2"/>
    </row>
    <row r="43" spans="1:11" ht="15.75">
      <c r="A43" s="3" t="s">
        <v>68</v>
      </c>
      <c r="B43" s="9">
        <v>104585</v>
      </c>
      <c r="C43" s="9">
        <v>77500</v>
      </c>
      <c r="D43" s="10">
        <v>74.1</v>
      </c>
      <c r="E43" s="9">
        <v>72903</v>
      </c>
      <c r="F43" s="10">
        <v>69.7</v>
      </c>
      <c r="G43" s="9">
        <v>4597</v>
      </c>
      <c r="H43" s="10">
        <v>5.9</v>
      </c>
      <c r="I43" s="9">
        <v>27085</v>
      </c>
      <c r="J43" s="11">
        <f>I43/B43*100</f>
        <v>25.8975952574461</v>
      </c>
      <c r="K43" s="2"/>
    </row>
    <row r="44" spans="1:10" ht="15.75">
      <c r="A44" s="1" t="s">
        <v>69</v>
      </c>
      <c r="B44" s="12">
        <v>106435</v>
      </c>
      <c r="C44" s="12">
        <v>78238</v>
      </c>
      <c r="D44" s="13">
        <v>73.5</v>
      </c>
      <c r="E44" s="12">
        <v>73332</v>
      </c>
      <c r="F44" s="14">
        <f>E44/B44*100</f>
        <v>68.8983886879316</v>
      </c>
      <c r="G44" s="12">
        <v>4906</v>
      </c>
      <c r="H44" s="13">
        <v>6.3</v>
      </c>
      <c r="I44" s="12">
        <v>28197</v>
      </c>
      <c r="J44" s="14">
        <f>I44/B44*100</f>
        <v>26.492225301827403</v>
      </c>
    </row>
    <row r="45" spans="1:10" ht="15.75">
      <c r="A45" s="3" t="s">
        <v>170</v>
      </c>
      <c r="B45" s="27">
        <v>107710</v>
      </c>
      <c r="C45" s="28">
        <v>78980</v>
      </c>
      <c r="D45" s="29">
        <v>73.3</v>
      </c>
      <c r="E45" s="28">
        <v>74524</v>
      </c>
      <c r="F45" s="29">
        <v>69.2</v>
      </c>
      <c r="G45" s="28">
        <v>4456</v>
      </c>
      <c r="H45" s="29">
        <v>5.6</v>
      </c>
      <c r="I45" s="28">
        <v>28730</v>
      </c>
      <c r="J45" s="30">
        <f>I45/B45*100</f>
        <v>26.673475071952463</v>
      </c>
    </row>
    <row r="46" spans="1:11" ht="15.75">
      <c r="A46" s="38" t="s">
        <v>177</v>
      </c>
      <c r="B46" s="89">
        <v>109151</v>
      </c>
      <c r="C46" s="89">
        <v>80033</v>
      </c>
      <c r="D46" s="62">
        <v>73.3</v>
      </c>
      <c r="E46" s="89">
        <v>75973</v>
      </c>
      <c r="F46" s="62">
        <v>69.6</v>
      </c>
      <c r="G46" s="89">
        <v>4059</v>
      </c>
      <c r="H46" s="62">
        <v>5.1</v>
      </c>
      <c r="I46" s="89">
        <v>29119</v>
      </c>
      <c r="J46" s="88">
        <v>26.677721688303357</v>
      </c>
      <c r="K46" s="90"/>
    </row>
    <row r="47" spans="1:11" ht="15.75">
      <c r="A47" s="87" t="s">
        <v>186</v>
      </c>
      <c r="B47" s="89">
        <v>110605</v>
      </c>
      <c r="C47" s="89">
        <v>81255</v>
      </c>
      <c r="D47" s="62">
        <v>73.5</v>
      </c>
      <c r="E47" s="89">
        <v>77502</v>
      </c>
      <c r="F47" s="62">
        <v>70.1</v>
      </c>
      <c r="G47" s="89">
        <v>3753</v>
      </c>
      <c r="H47" s="62">
        <v>4.6</v>
      </c>
      <c r="I47" s="89">
        <v>29350</v>
      </c>
      <c r="J47" s="88">
        <v>26.535870891912662</v>
      </c>
      <c r="K47" s="90"/>
    </row>
    <row r="48" spans="1:10" ht="15.75">
      <c r="A48" s="3"/>
      <c r="B48" s="27"/>
      <c r="C48" s="28"/>
      <c r="D48" s="29"/>
      <c r="E48" s="28"/>
      <c r="F48" s="29"/>
      <c r="G48" s="28"/>
      <c r="H48" s="29"/>
      <c r="I48" s="28"/>
      <c r="J48" s="30"/>
    </row>
    <row r="49" spans="1:11" ht="15.75">
      <c r="A49" s="5" t="s">
        <v>3</v>
      </c>
      <c r="B49" s="23" t="s">
        <v>3</v>
      </c>
      <c r="C49" s="23" t="s">
        <v>3</v>
      </c>
      <c r="D49" s="24" t="s">
        <v>3</v>
      </c>
      <c r="E49" s="23" t="s">
        <v>3</v>
      </c>
      <c r="F49" s="24" t="s">
        <v>3</v>
      </c>
      <c r="G49" s="23" t="s">
        <v>3</v>
      </c>
      <c r="H49" s="24" t="s">
        <v>3</v>
      </c>
      <c r="I49" s="23" t="s">
        <v>3</v>
      </c>
      <c r="J49" s="24" t="s">
        <v>3</v>
      </c>
      <c r="K49" s="3"/>
    </row>
    <row r="50" spans="1:11" ht="15.75">
      <c r="A50" s="3"/>
      <c r="B50" s="9"/>
      <c r="C50" s="9"/>
      <c r="D50" s="10"/>
      <c r="E50" s="9"/>
      <c r="F50" s="10"/>
      <c r="G50" s="9"/>
      <c r="H50" s="10"/>
      <c r="I50" s="9"/>
      <c r="J50" s="10"/>
      <c r="K50" s="3"/>
    </row>
    <row r="51" spans="1:11" ht="15.75">
      <c r="A51" s="3" t="s">
        <v>95</v>
      </c>
      <c r="B51" s="9"/>
      <c r="C51" s="9"/>
      <c r="D51" s="10"/>
      <c r="E51" s="9"/>
      <c r="F51" s="10"/>
      <c r="G51" s="9"/>
      <c r="H51" s="10"/>
      <c r="I51" s="9"/>
      <c r="J51" s="10"/>
      <c r="K51" s="3"/>
    </row>
    <row r="52" spans="1:11" ht="15.75">
      <c r="A52" s="3" t="s">
        <v>96</v>
      </c>
      <c r="B52" s="9"/>
      <c r="C52" s="9"/>
      <c r="D52" s="10"/>
      <c r="E52" s="9"/>
      <c r="F52" s="10"/>
      <c r="G52" s="9"/>
      <c r="H52" s="10"/>
      <c r="I52" s="9"/>
      <c r="J52" s="10"/>
      <c r="K52" s="3"/>
    </row>
    <row r="53" spans="1:11" ht="15.75">
      <c r="A53" s="2" t="s">
        <v>114</v>
      </c>
      <c r="B53" s="3"/>
      <c r="C53" s="3"/>
      <c r="D53" s="10"/>
      <c r="E53" s="3"/>
      <c r="F53" s="10"/>
      <c r="G53" s="3"/>
      <c r="H53" s="10"/>
      <c r="I53" s="3"/>
      <c r="J53" s="10"/>
      <c r="K53" s="3"/>
    </row>
    <row r="54" spans="1:11" ht="15.75">
      <c r="A54" s="2" t="s">
        <v>115</v>
      </c>
      <c r="B54" s="3"/>
      <c r="C54" s="3"/>
      <c r="D54" s="10"/>
      <c r="E54" s="3"/>
      <c r="F54" s="10"/>
      <c r="G54" s="3"/>
      <c r="H54" s="10"/>
      <c r="I54" s="3"/>
      <c r="J54" s="10"/>
      <c r="K54" s="3"/>
    </row>
    <row r="55" spans="1:11" ht="15.75">
      <c r="A55" s="1" t="s">
        <v>173</v>
      </c>
      <c r="B55" s="3"/>
      <c r="C55" s="3"/>
      <c r="D55" s="10"/>
      <c r="E55" s="3"/>
      <c r="F55" s="10"/>
      <c r="G55" s="3"/>
      <c r="H55" s="10"/>
      <c r="I55" s="3"/>
      <c r="J55" s="10"/>
      <c r="K55" s="3"/>
    </row>
    <row r="56" spans="1:11" ht="15.75">
      <c r="A56" s="3"/>
      <c r="B56" s="3"/>
      <c r="C56" s="3"/>
      <c r="D56" s="10"/>
      <c r="E56" s="3"/>
      <c r="F56" s="10"/>
      <c r="G56" s="3"/>
      <c r="H56" s="10"/>
      <c r="I56" s="3"/>
      <c r="J56" s="10"/>
      <c r="K56" s="3"/>
    </row>
    <row r="57" spans="1:11" ht="15.75">
      <c r="A57" s="2" t="s">
        <v>99</v>
      </c>
      <c r="B57" s="9"/>
      <c r="C57" s="9"/>
      <c r="D57" s="10"/>
      <c r="E57" s="9"/>
      <c r="F57" s="10"/>
      <c r="G57" s="9"/>
      <c r="H57" s="10"/>
      <c r="I57" s="9"/>
      <c r="J57" s="10"/>
      <c r="K57" s="3"/>
    </row>
    <row r="58" spans="1:11" ht="15.75">
      <c r="A58" s="2" t="s">
        <v>100</v>
      </c>
      <c r="B58" s="3"/>
      <c r="C58" s="3"/>
      <c r="D58" s="10"/>
      <c r="E58" s="3"/>
      <c r="F58" s="10"/>
      <c r="G58" s="3"/>
      <c r="H58" s="10"/>
      <c r="I58" s="3"/>
      <c r="J58" s="10"/>
      <c r="K58" s="3"/>
    </row>
    <row r="59" spans="1:11" ht="15.75">
      <c r="A59" s="1" t="s">
        <v>172</v>
      </c>
      <c r="B59" s="3"/>
      <c r="C59" s="3"/>
      <c r="D59" s="10"/>
      <c r="E59" s="3"/>
      <c r="F59" s="10"/>
      <c r="G59" s="3"/>
      <c r="H59" s="10"/>
      <c r="I59" s="3"/>
      <c r="J59" s="10"/>
      <c r="K59" s="3"/>
    </row>
    <row r="60" spans="1:11" ht="15.75">
      <c r="A60" s="2" t="s">
        <v>101</v>
      </c>
      <c r="B60" s="3"/>
      <c r="C60" s="3"/>
      <c r="D60" s="10"/>
      <c r="E60" s="3"/>
      <c r="F60" s="10"/>
      <c r="G60" s="3"/>
      <c r="H60" s="10"/>
      <c r="I60" s="3"/>
      <c r="J60" s="10"/>
      <c r="K60" s="3"/>
    </row>
    <row r="61" spans="1:11" ht="15.75">
      <c r="A61" s="3"/>
      <c r="B61" s="3"/>
      <c r="C61" s="3"/>
      <c r="D61" s="10"/>
      <c r="E61" s="3"/>
      <c r="F61" s="10"/>
      <c r="G61" s="3"/>
      <c r="H61" s="10"/>
      <c r="I61" s="3"/>
      <c r="J61" s="10"/>
      <c r="K61" s="3"/>
    </row>
    <row r="62" spans="1:11" ht="15.75">
      <c r="A62" s="3"/>
      <c r="B62" s="3"/>
      <c r="C62" s="3"/>
      <c r="D62" s="10"/>
      <c r="E62" s="3"/>
      <c r="F62" s="10"/>
      <c r="G62" s="3"/>
      <c r="H62" s="10"/>
      <c r="I62" s="3"/>
      <c r="J62" s="10"/>
      <c r="K62" s="3"/>
    </row>
    <row r="63" spans="1:11" ht="15.75">
      <c r="A63" s="3"/>
      <c r="B63" s="3"/>
      <c r="C63" s="3"/>
      <c r="D63" s="10"/>
      <c r="E63" s="3"/>
      <c r="F63" s="10"/>
      <c r="G63" s="3"/>
      <c r="H63" s="10"/>
      <c r="I63" s="3"/>
      <c r="J63" s="10"/>
      <c r="K63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2" width="12.69921875" style="0" customWidth="1"/>
    <col min="23" max="16384" width="9.69921875" style="0" customWidth="1"/>
  </cols>
  <sheetData>
    <row r="1" spans="1:11" ht="15.75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118</v>
      </c>
      <c r="B20" s="9">
        <v>61582</v>
      </c>
      <c r="C20" s="9">
        <v>23240</v>
      </c>
      <c r="D20" s="10">
        <v>37.7</v>
      </c>
      <c r="E20" s="9">
        <v>21874</v>
      </c>
      <c r="F20" s="10">
        <v>35.5</v>
      </c>
      <c r="G20" s="9">
        <v>1366</v>
      </c>
      <c r="H20" s="10">
        <v>5.9</v>
      </c>
      <c r="I20" s="9">
        <v>38343</v>
      </c>
      <c r="J20" s="10">
        <v>62.3</v>
      </c>
      <c r="K20" s="3"/>
    </row>
    <row r="21" spans="1:11" ht="15.75">
      <c r="A21" s="3" t="s">
        <v>53</v>
      </c>
      <c r="B21" s="9">
        <v>72782</v>
      </c>
      <c r="C21" s="9">
        <v>31543</v>
      </c>
      <c r="D21" s="10">
        <v>43.3</v>
      </c>
      <c r="E21" s="9">
        <v>29688</v>
      </c>
      <c r="F21" s="10">
        <v>40.8</v>
      </c>
      <c r="G21" s="9">
        <v>1855</v>
      </c>
      <c r="H21" s="10">
        <v>5.9</v>
      </c>
      <c r="I21" s="9">
        <v>41239</v>
      </c>
      <c r="J21" s="10">
        <v>56.7</v>
      </c>
      <c r="K21" s="3"/>
    </row>
    <row r="22" spans="1:11" ht="15.75">
      <c r="A22" s="3" t="s">
        <v>54</v>
      </c>
      <c r="B22" s="9">
        <v>88348</v>
      </c>
      <c r="C22" s="9">
        <v>45487</v>
      </c>
      <c r="D22" s="10">
        <v>51.5</v>
      </c>
      <c r="E22" s="9">
        <v>42117</v>
      </c>
      <c r="F22" s="10">
        <v>47.7</v>
      </c>
      <c r="G22" s="9">
        <v>3370</v>
      </c>
      <c r="H22" s="10">
        <v>7.4</v>
      </c>
      <c r="I22" s="9">
        <v>42861</v>
      </c>
      <c r="J22" s="10">
        <v>48.5</v>
      </c>
      <c r="K22" s="3"/>
    </row>
    <row r="23" spans="1:11" ht="15.75">
      <c r="A23" s="3" t="s">
        <v>106</v>
      </c>
      <c r="B23" s="9">
        <v>90748</v>
      </c>
      <c r="C23" s="9">
        <v>47755</v>
      </c>
      <c r="D23" s="10">
        <v>52.6</v>
      </c>
      <c r="E23" s="9">
        <v>43256</v>
      </c>
      <c r="F23" s="10">
        <v>47.7</v>
      </c>
      <c r="G23" s="9">
        <v>4499</v>
      </c>
      <c r="H23" s="10">
        <v>9.4</v>
      </c>
      <c r="I23" s="9">
        <v>42993</v>
      </c>
      <c r="J23" s="10">
        <v>47.4</v>
      </c>
      <c r="K23" s="3"/>
    </row>
    <row r="24" spans="1:11" ht="15.75">
      <c r="A24" s="3" t="s">
        <v>107</v>
      </c>
      <c r="B24" s="9">
        <v>91684</v>
      </c>
      <c r="C24" s="9">
        <v>48503</v>
      </c>
      <c r="D24" s="10">
        <v>52.9</v>
      </c>
      <c r="E24" s="9">
        <v>44047</v>
      </c>
      <c r="F24" s="10">
        <v>48</v>
      </c>
      <c r="G24" s="9">
        <v>4457</v>
      </c>
      <c r="H24" s="10">
        <v>9.2</v>
      </c>
      <c r="I24" s="9">
        <v>43181</v>
      </c>
      <c r="J24" s="10">
        <v>47.1</v>
      </c>
      <c r="K24" s="3"/>
    </row>
    <row r="25" spans="1:11" ht="15.75">
      <c r="A25" s="3" t="s">
        <v>108</v>
      </c>
      <c r="B25" s="9">
        <v>92778</v>
      </c>
      <c r="C25" s="9">
        <v>49709</v>
      </c>
      <c r="D25" s="10">
        <v>53.6</v>
      </c>
      <c r="E25" s="9">
        <v>45915</v>
      </c>
      <c r="F25" s="10">
        <v>49.5</v>
      </c>
      <c r="G25" s="9">
        <v>3794</v>
      </c>
      <c r="H25" s="10">
        <v>7.6</v>
      </c>
      <c r="I25" s="9">
        <v>43068</v>
      </c>
      <c r="J25" s="10">
        <v>46.4</v>
      </c>
      <c r="K25" s="3"/>
    </row>
    <row r="26" spans="1:11" ht="15.75">
      <c r="A26" s="3" t="s">
        <v>55</v>
      </c>
      <c r="B26" s="9">
        <v>93736</v>
      </c>
      <c r="C26" s="9">
        <v>51050</v>
      </c>
      <c r="D26" s="10">
        <v>54.5</v>
      </c>
      <c r="E26" s="9">
        <v>47259</v>
      </c>
      <c r="F26" s="10">
        <v>50.4</v>
      </c>
      <c r="G26" s="9">
        <v>3791</v>
      </c>
      <c r="H26" s="10">
        <v>7.4</v>
      </c>
      <c r="I26" s="9">
        <v>42686</v>
      </c>
      <c r="J26" s="10">
        <v>45.5</v>
      </c>
      <c r="K26" s="3"/>
    </row>
    <row r="27" spans="1:11" ht="15.75">
      <c r="A27" s="3" t="s">
        <v>109</v>
      </c>
      <c r="B27" s="9">
        <v>94789</v>
      </c>
      <c r="C27" s="9">
        <v>52413</v>
      </c>
      <c r="D27" s="10">
        <v>55.3</v>
      </c>
      <c r="E27" s="9">
        <v>48706</v>
      </c>
      <c r="F27" s="10">
        <v>51.4</v>
      </c>
      <c r="G27" s="9">
        <v>3707</v>
      </c>
      <c r="H27" s="10">
        <v>7.1</v>
      </c>
      <c r="I27" s="9">
        <v>42376</v>
      </c>
      <c r="J27" s="10">
        <v>44.7</v>
      </c>
      <c r="K27" s="3"/>
    </row>
    <row r="28" spans="1:11" ht="15.75">
      <c r="A28" s="3" t="s">
        <v>110</v>
      </c>
      <c r="B28" s="9">
        <v>95853</v>
      </c>
      <c r="C28" s="9">
        <v>53658</v>
      </c>
      <c r="D28" s="10">
        <v>56</v>
      </c>
      <c r="E28" s="9">
        <v>50334</v>
      </c>
      <c r="F28" s="10">
        <v>52.5</v>
      </c>
      <c r="G28" s="9">
        <v>3324</v>
      </c>
      <c r="H28" s="10">
        <v>6.2</v>
      </c>
      <c r="I28" s="9">
        <v>42195</v>
      </c>
      <c r="J28" s="10">
        <v>44</v>
      </c>
      <c r="K28" s="3"/>
    </row>
    <row r="29" spans="1:11" ht="15.75">
      <c r="A29" s="3" t="s">
        <v>111</v>
      </c>
      <c r="B29" s="9">
        <v>96756</v>
      </c>
      <c r="C29" s="9">
        <v>54742</v>
      </c>
      <c r="D29" s="10">
        <v>56.6</v>
      </c>
      <c r="E29" s="9">
        <v>51696</v>
      </c>
      <c r="F29" s="10">
        <v>53.4</v>
      </c>
      <c r="G29" s="9">
        <v>3046</v>
      </c>
      <c r="H29" s="10">
        <v>5.6</v>
      </c>
      <c r="I29" s="9">
        <v>42014</v>
      </c>
      <c r="J29" s="10">
        <v>43.4</v>
      </c>
      <c r="K29" s="3"/>
    </row>
    <row r="30" spans="1:11" ht="15.75">
      <c r="A30" s="3" t="s">
        <v>112</v>
      </c>
      <c r="B30" s="9">
        <v>97630</v>
      </c>
      <c r="C30" s="9">
        <v>56030</v>
      </c>
      <c r="D30" s="10">
        <v>57.4</v>
      </c>
      <c r="E30" s="9">
        <v>53027</v>
      </c>
      <c r="F30" s="10">
        <v>54.3</v>
      </c>
      <c r="G30" s="9">
        <v>3003</v>
      </c>
      <c r="H30" s="10">
        <v>5.4</v>
      </c>
      <c r="I30" s="9">
        <v>41601</v>
      </c>
      <c r="J30" s="10">
        <v>42.6</v>
      </c>
      <c r="K30" s="3"/>
    </row>
    <row r="31" spans="1:11" ht="15.75">
      <c r="A31" s="3" t="s">
        <v>56</v>
      </c>
      <c r="B31" s="9">
        <v>98787</v>
      </c>
      <c r="C31" s="9">
        <v>56829</v>
      </c>
      <c r="D31" s="10">
        <v>57.5</v>
      </c>
      <c r="E31" s="9">
        <v>53689</v>
      </c>
      <c r="F31" s="10">
        <v>54.3</v>
      </c>
      <c r="G31" s="9">
        <v>3140</v>
      </c>
      <c r="H31" s="10">
        <v>5.5</v>
      </c>
      <c r="I31" s="9">
        <v>41957</v>
      </c>
      <c r="J31" s="10">
        <v>42.5</v>
      </c>
      <c r="K31" s="3"/>
    </row>
    <row r="32" spans="1:11" ht="15.75">
      <c r="A32" s="3" t="s">
        <v>57</v>
      </c>
      <c r="B32" s="9">
        <v>99646</v>
      </c>
      <c r="C32" s="9">
        <v>57178</v>
      </c>
      <c r="D32" s="10">
        <v>57.4</v>
      </c>
      <c r="E32" s="9">
        <v>53496</v>
      </c>
      <c r="F32" s="10">
        <v>53.7</v>
      </c>
      <c r="G32" s="9">
        <v>3683</v>
      </c>
      <c r="H32" s="10">
        <v>6.4</v>
      </c>
      <c r="I32" s="9">
        <v>42468</v>
      </c>
      <c r="J32" s="10">
        <v>42.6</v>
      </c>
      <c r="K32" s="3"/>
    </row>
    <row r="33" spans="1:11" ht="15.75">
      <c r="A33" s="3" t="s">
        <v>58</v>
      </c>
      <c r="B33" s="9">
        <v>100535</v>
      </c>
      <c r="C33" s="9">
        <v>58141</v>
      </c>
      <c r="D33" s="10">
        <v>57.8</v>
      </c>
      <c r="E33" s="9">
        <v>54052</v>
      </c>
      <c r="F33" s="10">
        <v>53.8</v>
      </c>
      <c r="G33" s="9">
        <v>4090</v>
      </c>
      <c r="H33" s="10">
        <v>7</v>
      </c>
      <c r="I33" s="9">
        <v>42394</v>
      </c>
      <c r="J33" s="10">
        <v>42.2</v>
      </c>
      <c r="K33" s="3"/>
    </row>
    <row r="34" spans="1:11" ht="15.75">
      <c r="A34" s="3" t="s">
        <v>58</v>
      </c>
      <c r="B34" s="9">
        <v>101506</v>
      </c>
      <c r="C34" s="9">
        <v>58795</v>
      </c>
      <c r="D34" s="10">
        <v>57.9</v>
      </c>
      <c r="E34" s="9">
        <v>54910</v>
      </c>
      <c r="F34" s="10">
        <v>54.1</v>
      </c>
      <c r="G34" s="9">
        <v>3885</v>
      </c>
      <c r="H34" s="10">
        <v>6.6</v>
      </c>
      <c r="I34" s="9">
        <v>42711</v>
      </c>
      <c r="J34" s="10">
        <v>42.1</v>
      </c>
      <c r="K34" s="3"/>
    </row>
    <row r="35" spans="1:11" ht="15.75">
      <c r="A35" s="3" t="s">
        <v>60</v>
      </c>
      <c r="B35" s="9">
        <v>102460</v>
      </c>
      <c r="C35" s="9">
        <v>60239</v>
      </c>
      <c r="D35" s="10">
        <v>58.8</v>
      </c>
      <c r="E35" s="9">
        <v>56610</v>
      </c>
      <c r="F35" s="10">
        <v>55.3</v>
      </c>
      <c r="G35" s="9">
        <v>3629</v>
      </c>
      <c r="H35" s="10">
        <v>6</v>
      </c>
      <c r="I35" s="9">
        <v>42221</v>
      </c>
      <c r="J35" s="10">
        <v>41.2</v>
      </c>
      <c r="K35" s="3"/>
    </row>
    <row r="36" spans="1:11" ht="15.75">
      <c r="A36" s="3" t="s">
        <v>61</v>
      </c>
      <c r="B36" s="9">
        <v>103406</v>
      </c>
      <c r="C36" s="9">
        <v>60944</v>
      </c>
      <c r="D36" s="10">
        <v>58.9</v>
      </c>
      <c r="E36" s="9">
        <v>57523</v>
      </c>
      <c r="F36" s="10">
        <v>55.6</v>
      </c>
      <c r="G36" s="9">
        <v>3421</v>
      </c>
      <c r="H36" s="10">
        <v>5.6</v>
      </c>
      <c r="I36" s="9">
        <v>42462</v>
      </c>
      <c r="J36" s="10">
        <v>41.1</v>
      </c>
      <c r="K36" s="3"/>
    </row>
    <row r="37" spans="1:11" ht="15.75">
      <c r="A37" s="3" t="s">
        <v>62</v>
      </c>
      <c r="B37" s="9">
        <v>104385</v>
      </c>
      <c r="C37" s="9">
        <v>61857</v>
      </c>
      <c r="D37" s="10">
        <v>59.3</v>
      </c>
      <c r="E37" s="9">
        <v>58501</v>
      </c>
      <c r="F37" s="10">
        <v>56</v>
      </c>
      <c r="G37" s="9">
        <v>3356</v>
      </c>
      <c r="H37" s="10">
        <v>5.4</v>
      </c>
      <c r="I37" s="9">
        <v>42528</v>
      </c>
      <c r="J37" s="10">
        <v>40.7414858456675</v>
      </c>
      <c r="K37" s="3"/>
    </row>
    <row r="38" spans="1:11" ht="15.75">
      <c r="A38" s="3" t="s">
        <v>63</v>
      </c>
      <c r="B38" s="9">
        <v>105418</v>
      </c>
      <c r="C38" s="9">
        <v>63036</v>
      </c>
      <c r="D38" s="10">
        <v>59.8</v>
      </c>
      <c r="E38" s="9">
        <v>59873</v>
      </c>
      <c r="F38" s="10">
        <v>56.8</v>
      </c>
      <c r="G38" s="9">
        <v>3162</v>
      </c>
      <c r="H38" s="10">
        <v>5</v>
      </c>
      <c r="I38" s="9">
        <v>42382</v>
      </c>
      <c r="J38" s="10">
        <v>40.2</v>
      </c>
      <c r="K38" s="3"/>
    </row>
    <row r="39" spans="1:11" ht="15.75">
      <c r="A39" s="3" t="s">
        <v>64</v>
      </c>
      <c r="B39" s="9">
        <v>106462</v>
      </c>
      <c r="C39" s="9">
        <v>63714</v>
      </c>
      <c r="D39" s="10">
        <v>59.84670586688208</v>
      </c>
      <c r="E39" s="9">
        <v>60771</v>
      </c>
      <c r="F39" s="10">
        <f>E39/B39*100</f>
        <v>57.0823392384137</v>
      </c>
      <c r="G39" s="9">
        <v>2944</v>
      </c>
      <c r="H39" s="10">
        <f>G39/C39*100</f>
        <v>4.620648523087548</v>
      </c>
      <c r="I39" s="9">
        <v>42748</v>
      </c>
      <c r="J39" s="10">
        <v>40.1</v>
      </c>
      <c r="K39" s="3"/>
    </row>
    <row r="40" spans="1:11" ht="15.75">
      <c r="A40" s="3" t="s">
        <v>65</v>
      </c>
      <c r="B40" s="9">
        <v>108031</v>
      </c>
      <c r="C40" s="9">
        <v>64855</v>
      </c>
      <c r="D40" s="10">
        <v>60</v>
      </c>
      <c r="E40" s="9">
        <v>62042</v>
      </c>
      <c r="F40" s="10">
        <f>E40/B40*100</f>
        <v>57.42981181327582</v>
      </c>
      <c r="G40" s="9">
        <v>2814</v>
      </c>
      <c r="H40" s="10">
        <f>G40/C40*100</f>
        <v>4.338909875876956</v>
      </c>
      <c r="I40" s="9">
        <v>43175</v>
      </c>
      <c r="J40" s="10">
        <v>40</v>
      </c>
      <c r="K40" s="3"/>
    </row>
    <row r="41" spans="1:11" ht="15.75">
      <c r="A41" s="3" t="s">
        <v>66</v>
      </c>
      <c r="B41" s="9">
        <v>110613</v>
      </c>
      <c r="C41" s="9">
        <v>66303</v>
      </c>
      <c r="D41" s="10">
        <v>59.9</v>
      </c>
      <c r="E41" s="9">
        <v>63586</v>
      </c>
      <c r="F41" s="10">
        <v>57.5</v>
      </c>
      <c r="G41" s="9">
        <v>2717</v>
      </c>
      <c r="H41" s="10">
        <v>4.1</v>
      </c>
      <c r="I41" s="9">
        <v>44310</v>
      </c>
      <c r="J41" s="11">
        <f>I41/B41*100</f>
        <v>40.05858262591197</v>
      </c>
      <c r="K41" s="11"/>
    </row>
    <row r="42" spans="1:11" ht="15.75">
      <c r="A42" s="3" t="s">
        <v>67</v>
      </c>
      <c r="B42" s="9">
        <v>111811</v>
      </c>
      <c r="C42" s="9">
        <v>66848</v>
      </c>
      <c r="D42" s="10">
        <v>59.8</v>
      </c>
      <c r="E42" s="9">
        <v>63737</v>
      </c>
      <c r="F42" s="10">
        <v>57</v>
      </c>
      <c r="G42" s="9">
        <v>3111</v>
      </c>
      <c r="H42" s="10">
        <v>4.7</v>
      </c>
      <c r="I42" s="9">
        <v>44962</v>
      </c>
      <c r="J42" s="11">
        <f>I42/B42*100</f>
        <v>40.212501453345375</v>
      </c>
      <c r="K42" s="11"/>
    </row>
    <row r="43" spans="1:11" ht="15.75">
      <c r="A43" s="3" t="s">
        <v>68</v>
      </c>
      <c r="B43" s="9">
        <v>112985</v>
      </c>
      <c r="C43" s="9">
        <v>67363</v>
      </c>
      <c r="D43" s="10">
        <v>59.6</v>
      </c>
      <c r="E43" s="9">
        <v>63582</v>
      </c>
      <c r="F43" s="10">
        <v>56.3</v>
      </c>
      <c r="G43" s="9">
        <v>3781</v>
      </c>
      <c r="H43" s="10">
        <v>5.6</v>
      </c>
      <c r="I43" s="9">
        <v>45621</v>
      </c>
      <c r="J43" s="11">
        <f>I43/B43*100</f>
        <v>40.377926273399126</v>
      </c>
      <c r="K43" s="11"/>
    </row>
    <row r="44" spans="1:11" ht="15.75">
      <c r="A44" s="1" t="s">
        <v>69</v>
      </c>
      <c r="B44" s="12">
        <v>114733</v>
      </c>
      <c r="C44" s="12">
        <v>68272</v>
      </c>
      <c r="D44" s="13">
        <v>59.5</v>
      </c>
      <c r="E44" s="12">
        <v>64404</v>
      </c>
      <c r="F44" s="14">
        <f>E44/B44*100</f>
        <v>56.13380631553259</v>
      </c>
      <c r="G44" s="12">
        <v>3868</v>
      </c>
      <c r="H44" s="13">
        <v>5.7</v>
      </c>
      <c r="I44" s="12">
        <v>46461</v>
      </c>
      <c r="J44" s="14">
        <f>I44/B44*100</f>
        <v>40.494888131575046</v>
      </c>
      <c r="K44" s="11"/>
    </row>
    <row r="45" spans="1:12" ht="15.75">
      <c r="A45" s="1" t="s">
        <v>170</v>
      </c>
      <c r="B45" s="27">
        <v>115647</v>
      </c>
      <c r="C45" s="27">
        <v>68421</v>
      </c>
      <c r="D45" s="31">
        <v>59.2</v>
      </c>
      <c r="E45" s="27">
        <v>64728</v>
      </c>
      <c r="F45" s="32">
        <v>56</v>
      </c>
      <c r="G45" s="27">
        <v>3694</v>
      </c>
      <c r="H45" s="31">
        <v>5.4</v>
      </c>
      <c r="I45" s="27">
        <v>47225</v>
      </c>
      <c r="J45" s="30">
        <f>I45/B45*100</f>
        <v>40.83547346667012</v>
      </c>
      <c r="L45" s="11"/>
    </row>
    <row r="46" spans="1:12" ht="15.75">
      <c r="A46" s="38" t="s">
        <v>177</v>
      </c>
      <c r="B46" s="89">
        <v>116931</v>
      </c>
      <c r="C46" s="89">
        <v>69288</v>
      </c>
      <c r="D46" s="62">
        <v>59.3</v>
      </c>
      <c r="E46" s="89">
        <v>65757</v>
      </c>
      <c r="F46" s="62">
        <v>56.2</v>
      </c>
      <c r="G46" s="89">
        <v>3531</v>
      </c>
      <c r="H46" s="62">
        <v>5.1</v>
      </c>
      <c r="I46" s="89">
        <v>47643</v>
      </c>
      <c r="J46" s="88">
        <v>40.744541652769584</v>
      </c>
      <c r="L46" s="11"/>
    </row>
    <row r="47" spans="1:12" ht="15.75">
      <c r="A47" s="87" t="s">
        <v>186</v>
      </c>
      <c r="B47" s="89">
        <v>118210</v>
      </c>
      <c r="C47" s="89">
        <v>70173</v>
      </c>
      <c r="D47" s="62">
        <v>59.4</v>
      </c>
      <c r="E47" s="89">
        <v>66925</v>
      </c>
      <c r="F47" s="62">
        <v>56.6</v>
      </c>
      <c r="G47" s="89">
        <v>3247</v>
      </c>
      <c r="H47" s="62">
        <v>4.6</v>
      </c>
      <c r="I47" s="89">
        <v>48037</v>
      </c>
      <c r="J47" s="88">
        <v>40.637001945689875</v>
      </c>
      <c r="L47" s="11"/>
    </row>
    <row r="48" spans="1:11" ht="15.75">
      <c r="A48" s="5" t="s">
        <v>3</v>
      </c>
      <c r="B48" s="23" t="s">
        <v>3</v>
      </c>
      <c r="C48" s="23" t="s">
        <v>3</v>
      </c>
      <c r="D48" s="24" t="s">
        <v>3</v>
      </c>
      <c r="E48" s="23" t="s">
        <v>3</v>
      </c>
      <c r="F48" s="24" t="s">
        <v>3</v>
      </c>
      <c r="G48" s="23" t="s">
        <v>3</v>
      </c>
      <c r="H48" s="24" t="s">
        <v>3</v>
      </c>
      <c r="I48" s="23" t="s">
        <v>3</v>
      </c>
      <c r="J48" s="24" t="s">
        <v>3</v>
      </c>
      <c r="K48" s="3"/>
    </row>
    <row r="49" spans="1:11" ht="15.75">
      <c r="A49" s="3"/>
      <c r="B49" s="9"/>
      <c r="C49" s="9"/>
      <c r="D49" s="10"/>
      <c r="E49" s="9"/>
      <c r="F49" s="10"/>
      <c r="G49" s="9"/>
      <c r="H49" s="10"/>
      <c r="I49" s="9"/>
      <c r="J49" s="10"/>
      <c r="K49" s="3"/>
    </row>
    <row r="50" spans="1:11" ht="15.75">
      <c r="A50" s="3" t="s">
        <v>95</v>
      </c>
      <c r="B50" s="9"/>
      <c r="C50" s="9"/>
      <c r="D50" s="10"/>
      <c r="E50" s="9"/>
      <c r="F50" s="10"/>
      <c r="G50" s="9"/>
      <c r="H50" s="10"/>
      <c r="I50" s="9"/>
      <c r="J50" s="10"/>
      <c r="K50" s="3"/>
    </row>
    <row r="51" spans="1:11" ht="15.75">
      <c r="A51" s="3" t="s">
        <v>97</v>
      </c>
      <c r="B51" s="9"/>
      <c r="C51" s="9"/>
      <c r="D51" s="10"/>
      <c r="E51" s="9"/>
      <c r="F51" s="10"/>
      <c r="G51" s="9"/>
      <c r="H51" s="10"/>
      <c r="I51" s="9"/>
      <c r="J51" s="10"/>
      <c r="K51" s="3"/>
    </row>
    <row r="52" spans="1:11" ht="15.75">
      <c r="A52" s="2" t="s">
        <v>114</v>
      </c>
      <c r="B52" s="3"/>
      <c r="C52" s="3"/>
      <c r="D52" s="10"/>
      <c r="E52" s="3"/>
      <c r="F52" s="10"/>
      <c r="G52" s="3"/>
      <c r="H52" s="10"/>
      <c r="I52" s="3"/>
      <c r="J52" s="10"/>
      <c r="K52" s="3"/>
    </row>
    <row r="53" spans="1:11" ht="15.75">
      <c r="A53" s="2" t="s">
        <v>115</v>
      </c>
      <c r="B53" s="3"/>
      <c r="C53" s="3"/>
      <c r="D53" s="10"/>
      <c r="E53" s="3"/>
      <c r="F53" s="10"/>
      <c r="G53" s="3"/>
      <c r="H53" s="10"/>
      <c r="I53" s="3"/>
      <c r="J53" s="10"/>
      <c r="K53" s="3"/>
    </row>
    <row r="54" spans="1:11" ht="15.75">
      <c r="A54" s="1" t="s">
        <v>173</v>
      </c>
      <c r="B54" s="3"/>
      <c r="C54" s="3"/>
      <c r="D54" s="10"/>
      <c r="E54" s="3"/>
      <c r="F54" s="10"/>
      <c r="G54" s="3"/>
      <c r="H54" s="10"/>
      <c r="I54" s="3"/>
      <c r="J54" s="10"/>
      <c r="K54" s="3"/>
    </row>
    <row r="55" spans="1:11" ht="15.75">
      <c r="A55" s="3"/>
      <c r="B55" s="9"/>
      <c r="C55" s="9"/>
      <c r="D55" s="10"/>
      <c r="E55" s="9"/>
      <c r="F55" s="10"/>
      <c r="G55" s="9"/>
      <c r="H55" s="10"/>
      <c r="I55" s="9"/>
      <c r="J55" s="10"/>
      <c r="K55" s="3"/>
    </row>
    <row r="56" spans="1:11" ht="15.75">
      <c r="A56" s="2" t="s">
        <v>99</v>
      </c>
      <c r="B56" s="9"/>
      <c r="C56" s="9"/>
      <c r="D56" s="10"/>
      <c r="E56" s="9"/>
      <c r="F56" s="10"/>
      <c r="G56" s="9"/>
      <c r="H56" s="10"/>
      <c r="I56" s="9"/>
      <c r="J56" s="10"/>
      <c r="K56" s="3"/>
    </row>
    <row r="57" spans="1:11" ht="15.75">
      <c r="A57" s="2" t="s">
        <v>100</v>
      </c>
      <c r="B57" s="3"/>
      <c r="C57" s="3"/>
      <c r="D57" s="10"/>
      <c r="E57" s="3"/>
      <c r="F57" s="10"/>
      <c r="G57" s="3"/>
      <c r="H57" s="10"/>
      <c r="I57" s="3"/>
      <c r="J57" s="10"/>
      <c r="K57" s="3"/>
    </row>
    <row r="58" spans="1:11" ht="15.75">
      <c r="A58" s="1" t="s">
        <v>172</v>
      </c>
      <c r="B58" s="3"/>
      <c r="C58" s="3"/>
      <c r="D58" s="10"/>
      <c r="E58" s="3"/>
      <c r="F58" s="10"/>
      <c r="G58" s="3"/>
      <c r="H58" s="10"/>
      <c r="I58" s="3"/>
      <c r="J58" s="10"/>
      <c r="K58" s="3"/>
    </row>
    <row r="59" spans="1:11" ht="15.75">
      <c r="A59" s="2" t="s">
        <v>101</v>
      </c>
      <c r="B59" s="3"/>
      <c r="C59" s="3"/>
      <c r="D59" s="10"/>
      <c r="E59" s="3"/>
      <c r="F59" s="10"/>
      <c r="G59" s="3"/>
      <c r="H59" s="10"/>
      <c r="I59" s="3"/>
      <c r="J59" s="10"/>
      <c r="K59" s="3"/>
    </row>
    <row r="60" spans="1:11" ht="15.75">
      <c r="A60" s="3"/>
      <c r="B60" s="3"/>
      <c r="C60" s="3"/>
      <c r="D60" s="10"/>
      <c r="E60" s="3"/>
      <c r="F60" s="10"/>
      <c r="G60" s="3"/>
      <c r="H60" s="10"/>
      <c r="I60" s="3"/>
      <c r="J60" s="10"/>
      <c r="K60" s="3"/>
    </row>
    <row r="61" spans="1:11" ht="15.75">
      <c r="A61" s="3"/>
      <c r="B61" s="3"/>
      <c r="C61" s="3"/>
      <c r="D61" s="10"/>
      <c r="E61" s="3"/>
      <c r="F61" s="10"/>
      <c r="G61" s="3"/>
      <c r="H61" s="10"/>
      <c r="I61" s="3"/>
      <c r="J61" s="10"/>
      <c r="K61" s="3"/>
    </row>
    <row r="62" spans="1:11" ht="15.75">
      <c r="A62" s="3"/>
      <c r="B62" s="3"/>
      <c r="C62" s="3"/>
      <c r="D62" s="10"/>
      <c r="E62" s="3"/>
      <c r="F62" s="10"/>
      <c r="G62" s="3"/>
      <c r="H62" s="10"/>
      <c r="I62" s="3"/>
      <c r="J62" s="10"/>
      <c r="K62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  <colBreaks count="6" manualBreakCount="6">
    <brk id="25" max="65535" man="1"/>
    <brk id="32" max="65535" man="1"/>
    <brk id="39" max="65535" man="1"/>
    <brk id="46" max="65535" man="1"/>
    <brk id="53" max="65535" man="1"/>
    <brk id="6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2" width="12.69921875" style="0" customWidth="1"/>
    <col min="23" max="16384" width="9.69921875" style="0" customWidth="1"/>
  </cols>
  <sheetData>
    <row r="1" spans="1:11" ht="15.75">
      <c r="A1" s="3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120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121</v>
      </c>
      <c r="B20" s="9">
        <v>105282</v>
      </c>
      <c r="C20" s="9">
        <v>61915</v>
      </c>
      <c r="D20" s="10">
        <v>58.8</v>
      </c>
      <c r="E20" s="9">
        <v>58850</v>
      </c>
      <c r="F20" s="10">
        <v>55.9</v>
      </c>
      <c r="G20" s="9">
        <v>3065</v>
      </c>
      <c r="H20" s="10">
        <v>5</v>
      </c>
      <c r="I20" s="9">
        <v>43367</v>
      </c>
      <c r="J20" s="10">
        <v>41.2</v>
      </c>
      <c r="K20" s="3"/>
    </row>
    <row r="21" spans="1:11" ht="15.75">
      <c r="A21" s="3" t="s">
        <v>53</v>
      </c>
      <c r="B21" s="9">
        <v>122174</v>
      </c>
      <c r="C21" s="9">
        <v>73556</v>
      </c>
      <c r="D21" s="10">
        <v>60.2</v>
      </c>
      <c r="E21" s="9">
        <v>70217</v>
      </c>
      <c r="F21" s="10">
        <v>57.5</v>
      </c>
      <c r="G21" s="9">
        <v>3339</v>
      </c>
      <c r="H21" s="10">
        <v>4.5</v>
      </c>
      <c r="I21" s="9">
        <v>48618</v>
      </c>
      <c r="J21" s="10">
        <v>39.8</v>
      </c>
      <c r="K21" s="3"/>
    </row>
    <row r="22" spans="1:11" ht="15.75">
      <c r="A22" s="3" t="s">
        <v>54</v>
      </c>
      <c r="B22" s="9">
        <v>146122</v>
      </c>
      <c r="C22" s="9">
        <v>93600</v>
      </c>
      <c r="D22" s="10">
        <v>64.1</v>
      </c>
      <c r="E22" s="9">
        <v>87715</v>
      </c>
      <c r="F22" s="10">
        <v>60</v>
      </c>
      <c r="G22" s="9">
        <v>5884</v>
      </c>
      <c r="H22" s="10">
        <v>6.3</v>
      </c>
      <c r="I22" s="9">
        <v>52523</v>
      </c>
      <c r="J22" s="10">
        <v>35.9</v>
      </c>
      <c r="K22" s="3"/>
    </row>
    <row r="23" spans="1:11" ht="15.75">
      <c r="A23" s="3" t="s">
        <v>106</v>
      </c>
      <c r="B23" s="9">
        <v>149441</v>
      </c>
      <c r="C23" s="9">
        <v>96143</v>
      </c>
      <c r="D23" s="10">
        <v>64.3</v>
      </c>
      <c r="E23" s="9">
        <v>87903</v>
      </c>
      <c r="F23" s="10">
        <v>58.8</v>
      </c>
      <c r="G23" s="9">
        <v>8241</v>
      </c>
      <c r="H23" s="10">
        <v>8.6</v>
      </c>
      <c r="I23" s="9">
        <v>53298</v>
      </c>
      <c r="J23" s="10">
        <v>35.7</v>
      </c>
      <c r="K23" s="3"/>
    </row>
    <row r="24" spans="1:11" ht="15.75">
      <c r="A24" s="3" t="s">
        <v>107</v>
      </c>
      <c r="B24" s="9">
        <v>150805</v>
      </c>
      <c r="C24" s="9">
        <v>97021</v>
      </c>
      <c r="D24" s="10">
        <v>64.3</v>
      </c>
      <c r="E24" s="9">
        <v>88893</v>
      </c>
      <c r="F24" s="10">
        <v>58.9</v>
      </c>
      <c r="G24" s="9">
        <v>8128</v>
      </c>
      <c r="H24" s="10">
        <v>8.4</v>
      </c>
      <c r="I24" s="9">
        <v>53784</v>
      </c>
      <c r="J24" s="10">
        <v>35.7</v>
      </c>
      <c r="K24" s="3"/>
    </row>
    <row r="25" spans="1:11" ht="15.75">
      <c r="A25" s="3" t="s">
        <v>108</v>
      </c>
      <c r="B25" s="9">
        <v>152347</v>
      </c>
      <c r="C25" s="9">
        <v>98492</v>
      </c>
      <c r="D25" s="10">
        <v>64.6</v>
      </c>
      <c r="E25" s="9">
        <v>92120</v>
      </c>
      <c r="F25" s="10">
        <v>60.5</v>
      </c>
      <c r="G25" s="9">
        <v>6372</v>
      </c>
      <c r="H25" s="10">
        <v>6.5</v>
      </c>
      <c r="I25" s="9">
        <v>53855</v>
      </c>
      <c r="J25" s="10">
        <v>35.4</v>
      </c>
      <c r="K25" s="3"/>
    </row>
    <row r="26" spans="1:11" ht="15.75">
      <c r="A26" s="3" t="s">
        <v>55</v>
      </c>
      <c r="B26" s="9">
        <v>153679</v>
      </c>
      <c r="C26" s="9">
        <v>99926</v>
      </c>
      <c r="D26" s="10">
        <v>65</v>
      </c>
      <c r="E26" s="9">
        <v>93736</v>
      </c>
      <c r="F26" s="10">
        <v>61</v>
      </c>
      <c r="G26" s="9">
        <v>6191</v>
      </c>
      <c r="H26" s="10">
        <v>6.2</v>
      </c>
      <c r="I26" s="9">
        <v>53753</v>
      </c>
      <c r="J26" s="10">
        <v>35</v>
      </c>
      <c r="K26" s="3"/>
    </row>
    <row r="27" spans="1:11" ht="15.75">
      <c r="A27" s="3" t="s">
        <v>109</v>
      </c>
      <c r="B27" s="9">
        <v>155432</v>
      </c>
      <c r="C27" s="9">
        <v>101801</v>
      </c>
      <c r="D27" s="10">
        <v>65.5</v>
      </c>
      <c r="E27" s="9">
        <v>95660</v>
      </c>
      <c r="F27" s="10">
        <v>61.5</v>
      </c>
      <c r="G27" s="9">
        <v>6140</v>
      </c>
      <c r="H27" s="10">
        <v>6</v>
      </c>
      <c r="I27" s="9">
        <v>53631</v>
      </c>
      <c r="J27" s="10">
        <v>34.5</v>
      </c>
      <c r="K27" s="3"/>
    </row>
    <row r="28" spans="1:11" ht="15.75">
      <c r="A28" s="3" t="s">
        <v>110</v>
      </c>
      <c r="B28" s="9">
        <v>156958</v>
      </c>
      <c r="C28" s="9">
        <v>103290</v>
      </c>
      <c r="D28" s="10">
        <v>65.8</v>
      </c>
      <c r="E28" s="9">
        <v>97789</v>
      </c>
      <c r="F28" s="10">
        <v>62.3</v>
      </c>
      <c r="G28" s="9">
        <v>5501</v>
      </c>
      <c r="H28" s="10">
        <v>5.3</v>
      </c>
      <c r="I28" s="9">
        <v>53669</v>
      </c>
      <c r="J28" s="10">
        <v>34.2</v>
      </c>
      <c r="K28" s="3"/>
    </row>
    <row r="29" spans="1:11" ht="15.75">
      <c r="A29" s="3" t="s">
        <v>111</v>
      </c>
      <c r="B29" s="9">
        <v>158194</v>
      </c>
      <c r="C29" s="9">
        <v>104756</v>
      </c>
      <c r="D29" s="10">
        <v>66.2</v>
      </c>
      <c r="E29" s="9">
        <v>99812</v>
      </c>
      <c r="F29" s="10">
        <v>63.1</v>
      </c>
      <c r="G29" s="9">
        <v>4944</v>
      </c>
      <c r="H29" s="10">
        <v>4.7</v>
      </c>
      <c r="I29" s="9">
        <v>53439</v>
      </c>
      <c r="J29" s="10">
        <v>33.8</v>
      </c>
      <c r="K29" s="3"/>
    </row>
    <row r="30" spans="1:11" ht="15.75">
      <c r="A30" s="3" t="s">
        <v>112</v>
      </c>
      <c r="B30" s="9">
        <v>159338</v>
      </c>
      <c r="C30" s="9">
        <v>106355</v>
      </c>
      <c r="D30" s="10">
        <v>66.7</v>
      </c>
      <c r="E30" s="9">
        <v>101584</v>
      </c>
      <c r="F30" s="10">
        <v>63.8</v>
      </c>
      <c r="G30" s="9">
        <v>4770</v>
      </c>
      <c r="H30" s="10">
        <v>4.5</v>
      </c>
      <c r="I30" s="9">
        <v>52983</v>
      </c>
      <c r="J30" s="10">
        <v>33.3</v>
      </c>
      <c r="K30" s="3"/>
    </row>
    <row r="31" spans="1:11" ht="15.75">
      <c r="A31" s="3" t="s">
        <v>56</v>
      </c>
      <c r="B31" s="9">
        <v>160625</v>
      </c>
      <c r="C31" s="9">
        <v>107447</v>
      </c>
      <c r="D31" s="10">
        <v>66.9</v>
      </c>
      <c r="E31" s="9">
        <v>102261</v>
      </c>
      <c r="F31" s="10">
        <v>63.7</v>
      </c>
      <c r="G31" s="9">
        <v>5186</v>
      </c>
      <c r="H31" s="10">
        <v>4.8</v>
      </c>
      <c r="I31" s="9">
        <v>53178</v>
      </c>
      <c r="J31" s="10">
        <v>33.1</v>
      </c>
      <c r="K31" s="3"/>
    </row>
    <row r="32" spans="1:11" ht="15.75">
      <c r="A32" s="3" t="s">
        <v>57</v>
      </c>
      <c r="B32" s="9">
        <v>161759</v>
      </c>
      <c r="C32" s="9">
        <v>107743</v>
      </c>
      <c r="D32" s="10">
        <v>66.6</v>
      </c>
      <c r="E32" s="9">
        <v>101182</v>
      </c>
      <c r="F32" s="10">
        <v>62.6</v>
      </c>
      <c r="G32" s="9">
        <v>6560</v>
      </c>
      <c r="H32" s="10">
        <v>6.1</v>
      </c>
      <c r="I32" s="9">
        <v>54016</v>
      </c>
      <c r="J32" s="10">
        <v>33.4</v>
      </c>
      <c r="K32" s="3"/>
    </row>
    <row r="33" spans="1:11" ht="15.75">
      <c r="A33" s="3" t="s">
        <v>58</v>
      </c>
      <c r="B33" s="9">
        <v>162972</v>
      </c>
      <c r="C33" s="9">
        <v>108837</v>
      </c>
      <c r="D33" s="10">
        <v>66.8</v>
      </c>
      <c r="E33" s="9">
        <v>101669</v>
      </c>
      <c r="F33" s="10">
        <v>62.4</v>
      </c>
      <c r="G33" s="9">
        <v>7169</v>
      </c>
      <c r="H33" s="10">
        <v>6.6</v>
      </c>
      <c r="I33" s="9">
        <v>54135</v>
      </c>
      <c r="J33" s="10">
        <v>33.2</v>
      </c>
      <c r="K33" s="3"/>
    </row>
    <row r="34" spans="1:11" ht="15.75">
      <c r="A34" s="3" t="s">
        <v>59</v>
      </c>
      <c r="B34" s="9">
        <v>164289</v>
      </c>
      <c r="C34" s="9">
        <v>109700</v>
      </c>
      <c r="D34" s="10">
        <v>66.8</v>
      </c>
      <c r="E34" s="9">
        <v>103045</v>
      </c>
      <c r="F34" s="10">
        <v>62.7</v>
      </c>
      <c r="G34" s="9">
        <v>6655</v>
      </c>
      <c r="H34" s="10">
        <v>6.1</v>
      </c>
      <c r="I34" s="9">
        <v>54589</v>
      </c>
      <c r="J34" s="10">
        <v>33.2</v>
      </c>
      <c r="K34" s="3"/>
    </row>
    <row r="35" spans="1:11" ht="15.75">
      <c r="A35" s="3" t="s">
        <v>60</v>
      </c>
      <c r="B35" s="9">
        <v>165555</v>
      </c>
      <c r="C35" s="9">
        <v>111082</v>
      </c>
      <c r="D35" s="10">
        <v>67.1</v>
      </c>
      <c r="E35" s="9">
        <v>105190</v>
      </c>
      <c r="F35" s="10">
        <v>63.5</v>
      </c>
      <c r="G35" s="9">
        <v>5892</v>
      </c>
      <c r="H35" s="10">
        <v>5.3</v>
      </c>
      <c r="I35" s="9">
        <v>54473</v>
      </c>
      <c r="J35" s="10">
        <v>32.9</v>
      </c>
      <c r="K35" s="3"/>
    </row>
    <row r="36" spans="1:11" ht="15.75">
      <c r="A36" s="3" t="s">
        <v>72</v>
      </c>
      <c r="B36" s="9">
        <v>166914</v>
      </c>
      <c r="C36" s="9">
        <v>111950</v>
      </c>
      <c r="D36" s="10">
        <v>67.1</v>
      </c>
      <c r="E36" s="9">
        <v>106490</v>
      </c>
      <c r="F36" s="10">
        <v>63.8</v>
      </c>
      <c r="G36" s="9">
        <v>5459</v>
      </c>
      <c r="H36" s="10">
        <v>4.9</v>
      </c>
      <c r="I36" s="9">
        <v>54965</v>
      </c>
      <c r="J36" s="10">
        <v>32.9</v>
      </c>
      <c r="K36" s="3"/>
    </row>
    <row r="37" spans="1:11" ht="15.75">
      <c r="A37" s="3" t="s">
        <v>62</v>
      </c>
      <c r="B37" s="9">
        <v>168317</v>
      </c>
      <c r="C37" s="9">
        <v>113108</v>
      </c>
      <c r="D37" s="10">
        <v>67.2</v>
      </c>
      <c r="E37" s="9">
        <v>107808</v>
      </c>
      <c r="F37" s="10">
        <v>64.1</v>
      </c>
      <c r="G37" s="9">
        <v>5300</v>
      </c>
      <c r="H37" s="10">
        <v>4.7</v>
      </c>
      <c r="I37" s="9">
        <v>55209</v>
      </c>
      <c r="J37" s="10">
        <v>32.8006083758622</v>
      </c>
      <c r="K37" s="3"/>
    </row>
    <row r="38" spans="1:11" ht="15.75">
      <c r="A38" s="3" t="s">
        <v>63</v>
      </c>
      <c r="B38" s="9">
        <v>169993</v>
      </c>
      <c r="C38" s="9">
        <v>114693</v>
      </c>
      <c r="D38" s="10">
        <v>67.5</v>
      </c>
      <c r="E38" s="9">
        <v>109856</v>
      </c>
      <c r="F38" s="10">
        <v>64.6</v>
      </c>
      <c r="G38" s="9">
        <v>4836</v>
      </c>
      <c r="H38" s="10">
        <v>4.2</v>
      </c>
      <c r="I38" s="9">
        <v>55301</v>
      </c>
      <c r="J38" s="10">
        <v>32.5</v>
      </c>
      <c r="K38" s="3"/>
    </row>
    <row r="39" spans="1:11" ht="15.75">
      <c r="A39" s="3" t="s">
        <v>64</v>
      </c>
      <c r="B39" s="9">
        <v>171478</v>
      </c>
      <c r="C39" s="9">
        <v>115415</v>
      </c>
      <c r="D39" s="10">
        <f>C39/B39*100</f>
        <v>67.30601010042105</v>
      </c>
      <c r="E39" s="9">
        <v>110931</v>
      </c>
      <c r="F39" s="10">
        <v>64.6910974002496</v>
      </c>
      <c r="G39" s="9">
        <v>4484</v>
      </c>
      <c r="H39" s="10">
        <f>G39/C39*100</f>
        <v>3.8851102542997014</v>
      </c>
      <c r="I39" s="9">
        <v>56064</v>
      </c>
      <c r="J39" s="10">
        <f aca="true" t="shared" si="0" ref="J39:J44">I39/B39*100</f>
        <v>32.694573064766324</v>
      </c>
      <c r="K39" s="3"/>
    </row>
    <row r="40" spans="1:11" ht="15.75">
      <c r="A40" s="3" t="s">
        <v>65</v>
      </c>
      <c r="B40" s="9">
        <v>173085</v>
      </c>
      <c r="C40" s="9">
        <v>116509</v>
      </c>
      <c r="D40" s="10">
        <f>C40/B40*100</f>
        <v>67.31316982985238</v>
      </c>
      <c r="E40" s="9">
        <v>112235</v>
      </c>
      <c r="F40" s="10">
        <f>E40/B40*100</f>
        <v>64.84386284195627</v>
      </c>
      <c r="G40" s="9">
        <v>4273</v>
      </c>
      <c r="H40" s="10">
        <f>G40/C40*100</f>
        <v>3.6675278304680328</v>
      </c>
      <c r="I40" s="9">
        <v>56577</v>
      </c>
      <c r="J40" s="10">
        <f t="shared" si="0"/>
        <v>32.68740792096369</v>
      </c>
      <c r="K40" s="3"/>
    </row>
    <row r="41" spans="1:11" ht="15.75">
      <c r="A41" s="3" t="s">
        <v>66</v>
      </c>
      <c r="B41" s="9">
        <v>176220</v>
      </c>
      <c r="C41" s="9">
        <v>118545</v>
      </c>
      <c r="D41" s="10">
        <f>C41/B41*100</f>
        <v>67.27102485529451</v>
      </c>
      <c r="E41" s="9">
        <v>114424</v>
      </c>
      <c r="F41" s="10">
        <f>E41/B41*100</f>
        <v>64.9324707751674</v>
      </c>
      <c r="G41" s="9">
        <v>4121</v>
      </c>
      <c r="H41" s="10">
        <f>G41/C41*100</f>
        <v>3.476317010417985</v>
      </c>
      <c r="I41" s="9">
        <v>57675</v>
      </c>
      <c r="J41" s="10">
        <f t="shared" si="0"/>
        <v>32.72897514470548</v>
      </c>
      <c r="K41" s="11"/>
    </row>
    <row r="42" spans="1:11" ht="15.75">
      <c r="A42" s="3" t="s">
        <v>67</v>
      </c>
      <c r="B42" s="9">
        <v>178111</v>
      </c>
      <c r="C42" s="9">
        <v>119399</v>
      </c>
      <c r="D42" s="10">
        <f>C42/B42*100</f>
        <v>67.03628636075256</v>
      </c>
      <c r="E42" s="9">
        <v>114430</v>
      </c>
      <c r="F42" s="10">
        <f>E42/B42*100</f>
        <v>64.24645305455586</v>
      </c>
      <c r="G42" s="9">
        <v>4969</v>
      </c>
      <c r="H42" s="10">
        <f>G42/C42*100</f>
        <v>4.161676395949715</v>
      </c>
      <c r="I42" s="9">
        <v>58713</v>
      </c>
      <c r="J42" s="10">
        <f t="shared" si="0"/>
        <v>32.96427508688402</v>
      </c>
      <c r="K42" s="11"/>
    </row>
    <row r="43" spans="1:11" ht="15.75">
      <c r="A43" s="3" t="s">
        <v>68</v>
      </c>
      <c r="B43" s="9">
        <v>179783</v>
      </c>
      <c r="C43" s="9">
        <v>120150</v>
      </c>
      <c r="D43" s="10">
        <f>C43/B43*100</f>
        <v>66.8305679624881</v>
      </c>
      <c r="E43" s="9">
        <v>114013</v>
      </c>
      <c r="F43" s="10">
        <f>E43/B43*100</f>
        <v>63.417008282206886</v>
      </c>
      <c r="G43" s="9">
        <v>6137</v>
      </c>
      <c r="H43" s="10">
        <f>G43/C43*100</f>
        <v>5.107781939242614</v>
      </c>
      <c r="I43" s="9">
        <v>59633</v>
      </c>
      <c r="J43" s="10">
        <f t="shared" si="0"/>
        <v>33.16943203751189</v>
      </c>
      <c r="K43" s="11"/>
    </row>
    <row r="44" spans="1:11" ht="15.75">
      <c r="A44" s="1" t="s">
        <v>151</v>
      </c>
      <c r="B44" s="12">
        <v>181292</v>
      </c>
      <c r="C44" s="12">
        <v>120546</v>
      </c>
      <c r="D44" s="13">
        <v>66.5</v>
      </c>
      <c r="E44" s="12">
        <v>114235</v>
      </c>
      <c r="F44" s="14">
        <f>E44/B44*100</f>
        <v>63.01160558656753</v>
      </c>
      <c r="G44" s="12">
        <v>6311</v>
      </c>
      <c r="H44" s="13">
        <v>5.2</v>
      </c>
      <c r="I44" s="12">
        <v>60746</v>
      </c>
      <c r="J44" s="14">
        <f t="shared" si="0"/>
        <v>33.507270039494294</v>
      </c>
      <c r="K44" s="11"/>
    </row>
    <row r="45" spans="1:16" ht="15.75">
      <c r="A45" s="1" t="s">
        <v>170</v>
      </c>
      <c r="B45" s="27">
        <v>182643</v>
      </c>
      <c r="C45" s="27">
        <v>121086</v>
      </c>
      <c r="D45" s="31">
        <v>66.3</v>
      </c>
      <c r="E45" s="27">
        <v>115239</v>
      </c>
      <c r="F45" s="31">
        <v>63.1</v>
      </c>
      <c r="G45" s="27">
        <v>5847</v>
      </c>
      <c r="H45" s="31">
        <v>4.8</v>
      </c>
      <c r="I45" s="27">
        <v>61558</v>
      </c>
      <c r="J45" s="14">
        <f>I45/B45*100</f>
        <v>33.70400179585311</v>
      </c>
      <c r="M45" s="11"/>
      <c r="P45" s="11"/>
    </row>
    <row r="46" spans="1:16" ht="15.75">
      <c r="A46" s="38" t="s">
        <v>177</v>
      </c>
      <c r="B46" s="89">
        <v>184446</v>
      </c>
      <c r="C46" s="89">
        <v>122299</v>
      </c>
      <c r="D46" s="68">
        <v>66.3</v>
      </c>
      <c r="E46" s="89">
        <v>116949</v>
      </c>
      <c r="F46" s="68">
        <v>63.4</v>
      </c>
      <c r="G46" s="89">
        <v>5350</v>
      </c>
      <c r="H46" s="68">
        <v>4.4</v>
      </c>
      <c r="I46" s="89">
        <v>62148</v>
      </c>
      <c r="J46" s="88">
        <v>33.69441462541882</v>
      </c>
      <c r="M46" s="11"/>
      <c r="P46" s="11"/>
    </row>
    <row r="47" spans="1:16" ht="15.75">
      <c r="A47" s="87" t="s">
        <v>186</v>
      </c>
      <c r="B47" s="71">
        <v>186264</v>
      </c>
      <c r="C47" s="71">
        <v>123834</v>
      </c>
      <c r="D47" s="38">
        <v>66.5</v>
      </c>
      <c r="E47" s="71">
        <v>118833</v>
      </c>
      <c r="F47" s="65">
        <v>63.8</v>
      </c>
      <c r="G47" s="89">
        <v>5002</v>
      </c>
      <c r="H47" s="88">
        <v>4</v>
      </c>
      <c r="I47" s="71">
        <v>62429</v>
      </c>
      <c r="J47" s="88">
        <v>33.51640682042692</v>
      </c>
      <c r="M47" s="11"/>
      <c r="P47" s="11"/>
    </row>
    <row r="48" spans="1:11" ht="15.75">
      <c r="A48" s="5" t="s">
        <v>3</v>
      </c>
      <c r="B48" s="23" t="s">
        <v>3</v>
      </c>
      <c r="C48" s="23" t="s">
        <v>3</v>
      </c>
      <c r="D48" s="24" t="s">
        <v>3</v>
      </c>
      <c r="E48" s="23" t="s">
        <v>3</v>
      </c>
      <c r="F48" s="24" t="s">
        <v>3</v>
      </c>
      <c r="G48" s="23" t="s">
        <v>3</v>
      </c>
      <c r="H48" s="24" t="s">
        <v>3</v>
      </c>
      <c r="I48" s="23" t="s">
        <v>3</v>
      </c>
      <c r="J48" s="24" t="s">
        <v>3</v>
      </c>
      <c r="K48" s="3"/>
    </row>
    <row r="49" spans="1:11" ht="15.75">
      <c r="A49" s="3"/>
      <c r="B49" s="9"/>
      <c r="C49" s="9"/>
      <c r="D49" s="10"/>
      <c r="E49" s="9"/>
      <c r="F49" s="10"/>
      <c r="G49" s="9"/>
      <c r="H49" s="10"/>
      <c r="I49" s="9"/>
      <c r="J49" s="10"/>
      <c r="K49" s="3"/>
    </row>
    <row r="50" spans="1:11" ht="15.75">
      <c r="A50" s="3" t="s">
        <v>95</v>
      </c>
      <c r="B50" s="9"/>
      <c r="C50" s="9"/>
      <c r="D50" s="10"/>
      <c r="E50" s="9"/>
      <c r="F50" s="10"/>
      <c r="G50" s="9"/>
      <c r="H50" s="10"/>
      <c r="I50" s="9"/>
      <c r="J50" s="10"/>
      <c r="K50" s="3"/>
    </row>
    <row r="51" spans="1:11" ht="15.75">
      <c r="A51" s="3" t="s">
        <v>96</v>
      </c>
      <c r="B51" s="9"/>
      <c r="C51" s="9"/>
      <c r="D51" s="10"/>
      <c r="E51" s="9"/>
      <c r="F51" s="10"/>
      <c r="G51" s="9"/>
      <c r="H51" s="10"/>
      <c r="I51" s="9"/>
      <c r="J51" s="10"/>
      <c r="K51" s="3"/>
    </row>
    <row r="52" spans="1:11" ht="15.75">
      <c r="A52" s="2" t="s">
        <v>114</v>
      </c>
      <c r="B52" s="3"/>
      <c r="C52" s="3"/>
      <c r="D52" s="10"/>
      <c r="E52" s="3"/>
      <c r="F52" s="10"/>
      <c r="G52" s="3"/>
      <c r="H52" s="10"/>
      <c r="I52" s="3"/>
      <c r="J52" s="10"/>
      <c r="K52" s="3"/>
    </row>
    <row r="53" spans="1:11" ht="15.75">
      <c r="A53" s="2" t="s">
        <v>115</v>
      </c>
      <c r="B53" s="9"/>
      <c r="C53" s="9"/>
      <c r="D53" s="10"/>
      <c r="E53" s="9"/>
      <c r="F53" s="10"/>
      <c r="G53" s="9"/>
      <c r="H53" s="10"/>
      <c r="I53" s="9"/>
      <c r="J53" s="10"/>
      <c r="K53" s="3"/>
    </row>
    <row r="54" spans="1:11" ht="15.75">
      <c r="A54" s="1" t="s">
        <v>173</v>
      </c>
      <c r="B54" s="9"/>
      <c r="C54" s="9"/>
      <c r="D54" s="10"/>
      <c r="E54" s="9"/>
      <c r="F54" s="10"/>
      <c r="G54" s="9"/>
      <c r="H54" s="10"/>
      <c r="I54" s="9"/>
      <c r="J54" s="10"/>
      <c r="K54" s="3"/>
    </row>
    <row r="55" spans="1:11" ht="15.75">
      <c r="A55" s="1" t="s">
        <v>158</v>
      </c>
      <c r="B55" s="9"/>
      <c r="C55" s="9"/>
      <c r="D55" s="10"/>
      <c r="E55" s="9"/>
      <c r="F55" s="10"/>
      <c r="G55" s="9"/>
      <c r="H55" s="10"/>
      <c r="I55" s="9"/>
      <c r="J55" s="10"/>
      <c r="K55" s="3"/>
    </row>
    <row r="56" spans="1:11" ht="15.75">
      <c r="A56" s="2" t="s">
        <v>159</v>
      </c>
      <c r="B56" s="9"/>
      <c r="C56" s="9"/>
      <c r="D56" s="10"/>
      <c r="E56" s="9"/>
      <c r="F56" s="10"/>
      <c r="G56" s="9"/>
      <c r="H56" s="10"/>
      <c r="I56" s="9"/>
      <c r="J56" s="10"/>
      <c r="K56" s="3"/>
    </row>
    <row r="57" spans="1:11" ht="15.75">
      <c r="A57" s="2" t="s">
        <v>160</v>
      </c>
      <c r="B57" s="9"/>
      <c r="C57" s="9"/>
      <c r="D57" s="10"/>
      <c r="E57" s="9"/>
      <c r="F57" s="10"/>
      <c r="G57" s="9"/>
      <c r="H57" s="10"/>
      <c r="I57" s="9"/>
      <c r="J57" s="10"/>
      <c r="K57" s="3"/>
    </row>
    <row r="58" spans="1:11" ht="15.75">
      <c r="A58" s="2" t="s">
        <v>161</v>
      </c>
      <c r="B58" s="9"/>
      <c r="C58" s="9"/>
      <c r="D58" s="10"/>
      <c r="E58" s="9"/>
      <c r="F58" s="10"/>
      <c r="G58" s="9"/>
      <c r="H58" s="10"/>
      <c r="I58" s="9"/>
      <c r="J58" s="10"/>
      <c r="K58" s="3"/>
    </row>
    <row r="59" spans="1:11" ht="15.75">
      <c r="A59" s="2" t="s">
        <v>162</v>
      </c>
      <c r="B59" s="9"/>
      <c r="C59" s="9"/>
      <c r="D59" s="10"/>
      <c r="E59" s="9"/>
      <c r="F59" s="10"/>
      <c r="G59" s="9"/>
      <c r="H59" s="10"/>
      <c r="I59" s="9"/>
      <c r="J59" s="10"/>
      <c r="K59" s="3"/>
    </row>
    <row r="60" spans="1:11" ht="15.75">
      <c r="A60" s="2"/>
      <c r="B60" s="9"/>
      <c r="C60" s="9"/>
      <c r="D60" s="10"/>
      <c r="E60" s="9"/>
      <c r="F60" s="10"/>
      <c r="G60" s="9"/>
      <c r="H60" s="10"/>
      <c r="I60" s="9"/>
      <c r="J60" s="10"/>
      <c r="K60" s="3"/>
    </row>
    <row r="61" spans="1:11" ht="15.75">
      <c r="A61" s="2"/>
      <c r="B61" s="9"/>
      <c r="C61" s="9"/>
      <c r="D61" s="10"/>
      <c r="E61" s="9"/>
      <c r="F61" s="10"/>
      <c r="G61" s="9"/>
      <c r="H61" s="10"/>
      <c r="I61" s="9"/>
      <c r="J61" s="10"/>
      <c r="K61" s="3"/>
    </row>
    <row r="62" spans="1:11" ht="15.75">
      <c r="A62" s="3"/>
      <c r="B62" s="9"/>
      <c r="C62" s="9"/>
      <c r="D62" s="10"/>
      <c r="E62" s="9"/>
      <c r="F62" s="10"/>
      <c r="G62" s="9"/>
      <c r="H62" s="10"/>
      <c r="I62" s="9"/>
      <c r="J62" s="10"/>
      <c r="K62" s="3"/>
    </row>
    <row r="63" spans="1:11" ht="15.75">
      <c r="A63" s="2" t="s">
        <v>99</v>
      </c>
      <c r="B63" s="9"/>
      <c r="C63" s="9"/>
      <c r="D63" s="10"/>
      <c r="E63" s="9"/>
      <c r="F63" s="10"/>
      <c r="G63" s="9"/>
      <c r="H63" s="10"/>
      <c r="I63" s="9"/>
      <c r="J63" s="10"/>
      <c r="K63" s="3"/>
    </row>
    <row r="64" spans="1:11" ht="15.75">
      <c r="A64" s="2" t="s">
        <v>100</v>
      </c>
      <c r="B64" s="3"/>
      <c r="C64" s="3"/>
      <c r="D64" s="10"/>
      <c r="E64" s="3"/>
      <c r="F64" s="10"/>
      <c r="G64" s="3"/>
      <c r="H64" s="10"/>
      <c r="I64" s="3"/>
      <c r="J64" s="10"/>
      <c r="K64" s="3"/>
    </row>
    <row r="65" spans="1:11" ht="15.75">
      <c r="A65" s="1" t="s">
        <v>172</v>
      </c>
      <c r="B65" s="3"/>
      <c r="C65" s="3"/>
      <c r="D65" s="10"/>
      <c r="E65" s="3"/>
      <c r="F65" s="10"/>
      <c r="G65" s="3"/>
      <c r="H65" s="10"/>
      <c r="I65" s="3"/>
      <c r="J65" s="10"/>
      <c r="K65" s="3"/>
    </row>
    <row r="66" spans="1:11" ht="15.75">
      <c r="A66" s="2" t="s">
        <v>101</v>
      </c>
      <c r="B66" s="3"/>
      <c r="C66" s="3"/>
      <c r="D66" s="10"/>
      <c r="E66" s="3"/>
      <c r="F66" s="10"/>
      <c r="G66" s="3"/>
      <c r="H66" s="10"/>
      <c r="I66" s="3"/>
      <c r="J66" s="10"/>
      <c r="K66" s="3"/>
    </row>
    <row r="67" spans="1:11" ht="15.75">
      <c r="A67" s="3"/>
      <c r="B67" s="3"/>
      <c r="C67" s="3"/>
      <c r="D67" s="10"/>
      <c r="E67" s="3"/>
      <c r="F67" s="10"/>
      <c r="G67" s="3"/>
      <c r="H67" s="10"/>
      <c r="I67" s="3"/>
      <c r="J67" s="10"/>
      <c r="K67" s="3"/>
    </row>
    <row r="68" spans="1:11" ht="15.75">
      <c r="A68" s="3"/>
      <c r="B68" s="3"/>
      <c r="C68" s="3"/>
      <c r="D68" s="10"/>
      <c r="E68" s="3"/>
      <c r="F68" s="10"/>
      <c r="G68" s="3"/>
      <c r="H68" s="10"/>
      <c r="I68" s="3"/>
      <c r="J68" s="10"/>
      <c r="K68" s="3"/>
    </row>
    <row r="69" spans="1:11" ht="15.75">
      <c r="A69" s="3"/>
      <c r="B69" s="3"/>
      <c r="C69" s="3"/>
      <c r="D69" s="10"/>
      <c r="E69" s="3"/>
      <c r="F69" s="10"/>
      <c r="G69" s="3"/>
      <c r="H69" s="10"/>
      <c r="I69" s="3"/>
      <c r="J69" s="10"/>
      <c r="K69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12" width="12.69921875" style="0" customWidth="1"/>
    <col min="13" max="16384" width="9.69921875" style="0" customWidth="1"/>
  </cols>
  <sheetData>
    <row r="1" spans="1:11" ht="15.75">
      <c r="A1" s="3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123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104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169</v>
      </c>
      <c r="B20" s="9">
        <v>14917</v>
      </c>
      <c r="C20" s="9">
        <v>8976</v>
      </c>
      <c r="D20" s="10">
        <v>60.2</v>
      </c>
      <c r="E20" s="9">
        <v>8128</v>
      </c>
      <c r="F20" s="10">
        <v>54.5</v>
      </c>
      <c r="G20" s="9">
        <v>846</v>
      </c>
      <c r="H20" s="10">
        <v>9.4</v>
      </c>
      <c r="I20" s="9">
        <v>5941</v>
      </c>
      <c r="J20" s="10">
        <v>39.8</v>
      </c>
      <c r="K20" s="3"/>
    </row>
    <row r="21" spans="1:11" ht="15.75">
      <c r="A21" s="3" t="s">
        <v>54</v>
      </c>
      <c r="B21" s="9">
        <v>17824</v>
      </c>
      <c r="C21" s="9">
        <v>10865</v>
      </c>
      <c r="D21" s="10">
        <v>61</v>
      </c>
      <c r="E21" s="9">
        <v>9313</v>
      </c>
      <c r="F21" s="10">
        <v>52.2</v>
      </c>
      <c r="G21" s="9">
        <v>1553</v>
      </c>
      <c r="H21" s="10">
        <v>14.3</v>
      </c>
      <c r="I21" s="9">
        <v>6959</v>
      </c>
      <c r="J21" s="10">
        <v>39</v>
      </c>
      <c r="K21" s="3"/>
    </row>
    <row r="22" spans="1:11" ht="15.75">
      <c r="A22" s="3" t="s">
        <v>106</v>
      </c>
      <c r="B22" s="9">
        <v>18584</v>
      </c>
      <c r="C22" s="9">
        <v>11331</v>
      </c>
      <c r="D22" s="10">
        <v>61</v>
      </c>
      <c r="E22" s="9">
        <v>9189</v>
      </c>
      <c r="F22" s="10">
        <v>49.4</v>
      </c>
      <c r="G22" s="9">
        <v>2142</v>
      </c>
      <c r="H22" s="10">
        <v>18.9</v>
      </c>
      <c r="I22" s="9">
        <v>7254</v>
      </c>
      <c r="J22" s="10">
        <v>39</v>
      </c>
      <c r="K22" s="3"/>
    </row>
    <row r="23" spans="1:11" ht="15.75">
      <c r="A23" s="3" t="s">
        <v>107</v>
      </c>
      <c r="B23" s="9">
        <v>18925</v>
      </c>
      <c r="C23" s="9">
        <v>11647</v>
      </c>
      <c r="D23" s="10">
        <v>61.5</v>
      </c>
      <c r="E23" s="9">
        <v>9375</v>
      </c>
      <c r="F23" s="10">
        <v>49.5</v>
      </c>
      <c r="G23" s="9">
        <v>2272</v>
      </c>
      <c r="H23" s="10">
        <v>19.5</v>
      </c>
      <c r="I23" s="9">
        <v>7278</v>
      </c>
      <c r="J23" s="10">
        <v>38.5</v>
      </c>
      <c r="K23" s="3"/>
    </row>
    <row r="24" spans="1:11" ht="15.75">
      <c r="A24" s="3" t="s">
        <v>108</v>
      </c>
      <c r="B24" s="9">
        <v>19348</v>
      </c>
      <c r="C24" s="9">
        <v>12033</v>
      </c>
      <c r="D24" s="10">
        <v>62.2</v>
      </c>
      <c r="E24" s="9">
        <v>10119</v>
      </c>
      <c r="F24" s="10">
        <v>52.3</v>
      </c>
      <c r="G24" s="9">
        <v>1914</v>
      </c>
      <c r="H24" s="10">
        <v>15.9</v>
      </c>
      <c r="I24" s="9">
        <v>7315</v>
      </c>
      <c r="J24" s="10">
        <v>37.8</v>
      </c>
      <c r="K24" s="3"/>
    </row>
    <row r="25" spans="1:11" ht="15.75">
      <c r="A25" s="3" t="s">
        <v>55</v>
      </c>
      <c r="B25" s="9">
        <v>19664</v>
      </c>
      <c r="C25" s="9">
        <v>12364</v>
      </c>
      <c r="D25" s="10">
        <v>62.9</v>
      </c>
      <c r="E25" s="9">
        <v>10501</v>
      </c>
      <c r="F25" s="10">
        <v>53.4</v>
      </c>
      <c r="G25" s="9">
        <v>1864</v>
      </c>
      <c r="H25" s="10">
        <v>15.1</v>
      </c>
      <c r="I25" s="9">
        <v>7299</v>
      </c>
      <c r="J25" s="10">
        <v>37.1</v>
      </c>
      <c r="K25" s="3"/>
    </row>
    <row r="26" spans="1:11" ht="15.75">
      <c r="A26" s="3" t="s">
        <v>109</v>
      </c>
      <c r="B26" s="9">
        <v>19989</v>
      </c>
      <c r="C26" s="9">
        <v>12654</v>
      </c>
      <c r="D26" s="10">
        <v>63.3</v>
      </c>
      <c r="E26" s="9">
        <v>10814</v>
      </c>
      <c r="F26" s="10">
        <v>54.1</v>
      </c>
      <c r="G26" s="9">
        <v>1840</v>
      </c>
      <c r="H26" s="10">
        <v>14.5</v>
      </c>
      <c r="I26" s="9">
        <v>7335</v>
      </c>
      <c r="J26" s="10">
        <v>36.7</v>
      </c>
      <c r="K26" s="3"/>
    </row>
    <row r="27" spans="1:11" ht="15.75">
      <c r="A27" s="3" t="s">
        <v>110</v>
      </c>
      <c r="B27" s="9">
        <v>20352</v>
      </c>
      <c r="C27" s="9">
        <v>12993</v>
      </c>
      <c r="D27" s="10">
        <v>63.8</v>
      </c>
      <c r="E27" s="9">
        <v>11309</v>
      </c>
      <c r="F27" s="10">
        <v>55.6</v>
      </c>
      <c r="G27" s="9">
        <v>1684</v>
      </c>
      <c r="H27" s="10">
        <v>13</v>
      </c>
      <c r="I27" s="9">
        <v>7359</v>
      </c>
      <c r="J27" s="10">
        <v>36.2</v>
      </c>
      <c r="K27" s="3"/>
    </row>
    <row r="28" spans="1:11" ht="15.75">
      <c r="A28" s="3" t="s">
        <v>111</v>
      </c>
      <c r="B28" s="9">
        <v>20692</v>
      </c>
      <c r="C28" s="9">
        <v>13205</v>
      </c>
      <c r="D28" s="10">
        <v>63.8</v>
      </c>
      <c r="E28" s="9">
        <v>11658</v>
      </c>
      <c r="F28" s="10">
        <v>56.3</v>
      </c>
      <c r="G28" s="9">
        <v>1547</v>
      </c>
      <c r="H28" s="10">
        <v>11.7</v>
      </c>
      <c r="I28" s="9">
        <v>7487</v>
      </c>
      <c r="J28" s="10">
        <v>36.2</v>
      </c>
      <c r="K28" s="3"/>
    </row>
    <row r="29" spans="1:11" ht="15.75">
      <c r="A29" s="3" t="s">
        <v>112</v>
      </c>
      <c r="B29" s="9">
        <v>21021</v>
      </c>
      <c r="C29" s="9">
        <v>13497</v>
      </c>
      <c r="D29" s="10">
        <v>64.2</v>
      </c>
      <c r="E29" s="9">
        <v>11953</v>
      </c>
      <c r="F29" s="10">
        <v>56.9</v>
      </c>
      <c r="G29" s="9">
        <v>1544</v>
      </c>
      <c r="H29" s="10">
        <v>11.4</v>
      </c>
      <c r="I29" s="9">
        <v>7524</v>
      </c>
      <c r="J29" s="10">
        <v>35.8</v>
      </c>
      <c r="K29" s="3"/>
    </row>
    <row r="30" spans="1:11" ht="15.75">
      <c r="A30" s="3" t="s">
        <v>56</v>
      </c>
      <c r="B30" s="9">
        <v>21477</v>
      </c>
      <c r="C30" s="9">
        <v>13740</v>
      </c>
      <c r="D30" s="10">
        <v>64</v>
      </c>
      <c r="E30" s="9">
        <v>12175</v>
      </c>
      <c r="F30" s="10">
        <v>56.7</v>
      </c>
      <c r="G30" s="9">
        <v>1565</v>
      </c>
      <c r="H30" s="10">
        <v>11.4</v>
      </c>
      <c r="I30" s="9">
        <v>7737</v>
      </c>
      <c r="J30" s="10">
        <v>36</v>
      </c>
      <c r="K30" s="3"/>
    </row>
    <row r="31" spans="1:11" ht="15.75">
      <c r="A31" s="3" t="s">
        <v>57</v>
      </c>
      <c r="B31" s="9">
        <v>21799</v>
      </c>
      <c r="C31" s="9">
        <v>13797</v>
      </c>
      <c r="D31" s="10">
        <v>63.3</v>
      </c>
      <c r="E31" s="9">
        <v>12074</v>
      </c>
      <c r="F31" s="10">
        <v>55.4</v>
      </c>
      <c r="G31" s="9">
        <v>1723</v>
      </c>
      <c r="H31" s="10">
        <v>12.5</v>
      </c>
      <c r="I31" s="9">
        <v>8002</v>
      </c>
      <c r="J31" s="10">
        <v>36.7</v>
      </c>
      <c r="K31" s="3"/>
    </row>
    <row r="32" spans="1:11" ht="15.75">
      <c r="A32" s="3" t="s">
        <v>58</v>
      </c>
      <c r="B32" s="9">
        <v>22147</v>
      </c>
      <c r="C32" s="9">
        <v>14162</v>
      </c>
      <c r="D32" s="10">
        <v>63.9</v>
      </c>
      <c r="E32" s="9">
        <v>12151</v>
      </c>
      <c r="F32" s="10">
        <v>54.9</v>
      </c>
      <c r="G32" s="9">
        <v>2011</v>
      </c>
      <c r="H32" s="10">
        <v>14.2</v>
      </c>
      <c r="I32" s="9">
        <v>7985</v>
      </c>
      <c r="J32" s="10">
        <v>36.1</v>
      </c>
      <c r="K32" s="3"/>
    </row>
    <row r="33" spans="1:11" ht="15.75">
      <c r="A33" s="9" t="s">
        <v>58</v>
      </c>
      <c r="B33" s="9">
        <v>22521</v>
      </c>
      <c r="C33" s="9">
        <v>14225</v>
      </c>
      <c r="D33" s="10">
        <v>63.2</v>
      </c>
      <c r="E33" s="9">
        <v>12382</v>
      </c>
      <c r="F33" s="10">
        <v>55</v>
      </c>
      <c r="G33" s="9">
        <v>1844</v>
      </c>
      <c r="H33" s="10">
        <v>13</v>
      </c>
      <c r="I33" s="9">
        <v>8296</v>
      </c>
      <c r="J33" s="10">
        <v>36.8</v>
      </c>
      <c r="K33" s="3"/>
    </row>
    <row r="34" spans="1:11" ht="15.75">
      <c r="A34" s="3" t="s">
        <v>60</v>
      </c>
      <c r="B34" s="9">
        <v>22879</v>
      </c>
      <c r="C34" s="9">
        <v>14502</v>
      </c>
      <c r="D34" s="10">
        <v>63.4</v>
      </c>
      <c r="E34" s="9">
        <v>12835</v>
      </c>
      <c r="F34" s="10">
        <v>56.1</v>
      </c>
      <c r="G34" s="9">
        <v>1666</v>
      </c>
      <c r="H34" s="10">
        <v>11.5</v>
      </c>
      <c r="I34" s="9">
        <v>8377</v>
      </c>
      <c r="J34" s="10">
        <v>36.6</v>
      </c>
      <c r="K34" s="3"/>
    </row>
    <row r="35" spans="1:11" ht="15.75">
      <c r="A35" s="3" t="s">
        <v>61</v>
      </c>
      <c r="B35" s="9">
        <v>23246</v>
      </c>
      <c r="C35" s="9">
        <v>14817</v>
      </c>
      <c r="D35" s="10">
        <v>63.7</v>
      </c>
      <c r="E35" s="9">
        <v>13279</v>
      </c>
      <c r="F35" s="10">
        <v>57.1</v>
      </c>
      <c r="G35" s="9">
        <v>1538</v>
      </c>
      <c r="H35" s="10">
        <v>10.4</v>
      </c>
      <c r="I35" s="9">
        <v>8429</v>
      </c>
      <c r="J35" s="10">
        <v>36.3</v>
      </c>
      <c r="K35" s="3"/>
    </row>
    <row r="36" spans="1:11" ht="15.75">
      <c r="A36" s="3" t="s">
        <v>62</v>
      </c>
      <c r="B36" s="9">
        <v>23604</v>
      </c>
      <c r="C36" s="9">
        <v>15134</v>
      </c>
      <c r="D36" s="10">
        <v>64.1</v>
      </c>
      <c r="E36" s="9">
        <v>13542</v>
      </c>
      <c r="F36" s="10">
        <v>57.4</v>
      </c>
      <c r="G36" s="9">
        <v>1592</v>
      </c>
      <c r="H36" s="10">
        <v>10.5</v>
      </c>
      <c r="I36" s="9">
        <v>8470</v>
      </c>
      <c r="J36" s="10">
        <v>35.8837485172005</v>
      </c>
      <c r="K36" s="3"/>
    </row>
    <row r="37" spans="1:11" ht="15.75">
      <c r="A37" s="3" t="s">
        <v>63</v>
      </c>
      <c r="B37" s="9">
        <v>24003</v>
      </c>
      <c r="C37" s="9">
        <v>15529</v>
      </c>
      <c r="D37" s="10">
        <v>64.7</v>
      </c>
      <c r="E37" s="9">
        <v>13969</v>
      </c>
      <c r="F37" s="10">
        <v>58.2</v>
      </c>
      <c r="G37" s="9">
        <v>1560</v>
      </c>
      <c r="H37" s="10">
        <v>10</v>
      </c>
      <c r="I37" s="9">
        <v>8474</v>
      </c>
      <c r="J37" s="10">
        <v>35.3</v>
      </c>
      <c r="K37" s="3"/>
    </row>
    <row r="38" spans="1:11" ht="15.75">
      <c r="A38" s="3" t="s">
        <v>64</v>
      </c>
      <c r="B38" s="9">
        <v>24373</v>
      </c>
      <c r="C38" s="9">
        <v>15982</v>
      </c>
      <c r="D38" s="10">
        <v>65.57255979977845</v>
      </c>
      <c r="E38" s="9">
        <v>14556</v>
      </c>
      <c r="F38" s="10">
        <v>59.72182332909367</v>
      </c>
      <c r="G38" s="9">
        <v>1426</v>
      </c>
      <c r="H38" s="10">
        <f>G38/C38*100</f>
        <v>8.922537855086974</v>
      </c>
      <c r="I38" s="9">
        <v>8391</v>
      </c>
      <c r="J38" s="10">
        <v>34.42744020022155</v>
      </c>
      <c r="K38" s="3"/>
    </row>
    <row r="39" spans="1:11" ht="15.75">
      <c r="A39" s="3" t="s">
        <v>65</v>
      </c>
      <c r="B39" s="9">
        <v>24855</v>
      </c>
      <c r="C39" s="9">
        <v>16365</v>
      </c>
      <c r="D39" s="10">
        <v>65.8</v>
      </c>
      <c r="E39" s="9">
        <v>15056</v>
      </c>
      <c r="F39" s="10">
        <v>60.6</v>
      </c>
      <c r="G39" s="9">
        <v>1309</v>
      </c>
      <c r="H39" s="10">
        <f>G39/C39*100</f>
        <v>7.998777879621143</v>
      </c>
      <c r="I39" s="9">
        <v>8490</v>
      </c>
      <c r="J39" s="10">
        <v>34.2</v>
      </c>
      <c r="K39" s="3"/>
    </row>
    <row r="40" spans="1:11" ht="15.75">
      <c r="A40" s="3" t="s">
        <v>66</v>
      </c>
      <c r="B40" s="9">
        <v>24902</v>
      </c>
      <c r="C40" s="9">
        <v>16397</v>
      </c>
      <c r="D40" s="10">
        <f>C40/B40*100</f>
        <v>65.84611677776886</v>
      </c>
      <c r="E40" s="9">
        <v>15156</v>
      </c>
      <c r="F40" s="10">
        <f>E40/B40*100</f>
        <v>60.862581318769585</v>
      </c>
      <c r="G40" s="9">
        <v>1241</v>
      </c>
      <c r="H40" s="10">
        <f>G40/C40*100</f>
        <v>7.568457644691103</v>
      </c>
      <c r="I40" s="9">
        <v>8505</v>
      </c>
      <c r="J40" s="10">
        <f>I40/B40*100</f>
        <v>34.153883222231144</v>
      </c>
      <c r="K40" s="11"/>
    </row>
    <row r="41" spans="1:11" ht="15.75">
      <c r="A41" s="3" t="s">
        <v>67</v>
      </c>
      <c r="B41" s="9">
        <v>25138</v>
      </c>
      <c r="C41" s="9">
        <v>16421</v>
      </c>
      <c r="D41" s="10">
        <f>C41/B41*100</f>
        <v>65.32341475057682</v>
      </c>
      <c r="E41" s="9">
        <v>15006</v>
      </c>
      <c r="F41" s="10">
        <f>E41/B41*100</f>
        <v>59.694486434879465</v>
      </c>
      <c r="G41" s="9">
        <v>1416</v>
      </c>
      <c r="H41" s="10">
        <f>G41/C41*100</f>
        <v>8.623104561232568</v>
      </c>
      <c r="I41" s="9">
        <v>8717</v>
      </c>
      <c r="J41" s="10">
        <f>I41/B41*100</f>
        <v>34.676585249423184</v>
      </c>
      <c r="K41" s="11"/>
    </row>
    <row r="42" spans="1:11" ht="15.75">
      <c r="A42" s="3" t="s">
        <v>68</v>
      </c>
      <c r="B42" s="9">
        <v>25578</v>
      </c>
      <c r="C42" s="9">
        <v>16565</v>
      </c>
      <c r="D42" s="10">
        <f>C42/B42*100</f>
        <v>64.76268668386895</v>
      </c>
      <c r="E42" s="9">
        <v>14872</v>
      </c>
      <c r="F42" s="10">
        <f>E42/B42*100</f>
        <v>58.14371725701775</v>
      </c>
      <c r="G42" s="9">
        <v>1693</v>
      </c>
      <c r="H42" s="10">
        <f>G42/C42*100</f>
        <v>10.220344099003924</v>
      </c>
      <c r="I42" s="9">
        <v>9013</v>
      </c>
      <c r="J42" s="10">
        <f>I42/B42*100</f>
        <v>35.23731331613105</v>
      </c>
      <c r="K42" s="11"/>
    </row>
    <row r="43" spans="1:11" ht="15.75">
      <c r="A43" s="1" t="s">
        <v>151</v>
      </c>
      <c r="B43" s="12">
        <v>25686</v>
      </c>
      <c r="C43" s="12">
        <v>16526</v>
      </c>
      <c r="D43" s="13">
        <v>64.3</v>
      </c>
      <c r="E43" s="12">
        <v>14739</v>
      </c>
      <c r="F43" s="14">
        <f>E43/B43*100</f>
        <v>57.38145293155805</v>
      </c>
      <c r="G43" s="12">
        <v>1787</v>
      </c>
      <c r="H43" s="13">
        <v>10.8</v>
      </c>
      <c r="I43" s="12">
        <v>9161</v>
      </c>
      <c r="J43" s="14">
        <f>I43/B43*100</f>
        <v>35.66534298839835</v>
      </c>
      <c r="K43" s="11"/>
    </row>
    <row r="44" spans="1:13" ht="15.75">
      <c r="A44" s="3" t="s">
        <v>170</v>
      </c>
      <c r="B44" s="27">
        <v>26065</v>
      </c>
      <c r="C44" s="27">
        <v>16638</v>
      </c>
      <c r="D44" s="31">
        <v>63.8</v>
      </c>
      <c r="E44" s="27">
        <v>14909</v>
      </c>
      <c r="F44" s="31">
        <v>57.2</v>
      </c>
      <c r="G44" s="27">
        <v>1729</v>
      </c>
      <c r="H44" s="31">
        <v>10.4</v>
      </c>
      <c r="I44" s="27">
        <v>9428</v>
      </c>
      <c r="J44" s="30">
        <f>I44/B44*100</f>
        <v>36.171110684826395</v>
      </c>
      <c r="M44" s="11"/>
    </row>
    <row r="45" spans="1:13" ht="15.75">
      <c r="A45" s="38" t="s">
        <v>177</v>
      </c>
      <c r="B45" s="89">
        <v>26517</v>
      </c>
      <c r="C45" s="89">
        <v>17013</v>
      </c>
      <c r="D45" s="68">
        <v>64.2</v>
      </c>
      <c r="E45" s="89">
        <v>15313</v>
      </c>
      <c r="F45" s="68">
        <v>57.7</v>
      </c>
      <c r="G45" s="89">
        <v>1700</v>
      </c>
      <c r="H45" s="68">
        <v>10</v>
      </c>
      <c r="I45" s="89">
        <v>9504</v>
      </c>
      <c r="J45" s="88">
        <v>35.841158502092995</v>
      </c>
      <c r="M45" s="11"/>
    </row>
    <row r="46" spans="1:13" ht="15.75">
      <c r="A46" s="87" t="s">
        <v>186</v>
      </c>
      <c r="B46" s="89">
        <v>27007</v>
      </c>
      <c r="C46" s="89">
        <v>17314</v>
      </c>
      <c r="D46" s="68">
        <v>64.1</v>
      </c>
      <c r="E46" s="89">
        <v>15765</v>
      </c>
      <c r="F46" s="68">
        <v>58.4</v>
      </c>
      <c r="G46" s="89">
        <v>1549</v>
      </c>
      <c r="H46" s="68">
        <v>8.9</v>
      </c>
      <c r="I46" s="89">
        <v>9693</v>
      </c>
      <c r="J46" s="88">
        <v>35.890695004998705</v>
      </c>
      <c r="M46" s="11"/>
    </row>
    <row r="47" spans="1:11" ht="15.75">
      <c r="A47" s="5" t="s">
        <v>3</v>
      </c>
      <c r="B47" s="23" t="s">
        <v>3</v>
      </c>
      <c r="C47" s="23" t="s">
        <v>3</v>
      </c>
      <c r="D47" s="24" t="s">
        <v>3</v>
      </c>
      <c r="E47" s="23" t="s">
        <v>3</v>
      </c>
      <c r="F47" s="24" t="s">
        <v>3</v>
      </c>
      <c r="G47" s="23" t="s">
        <v>3</v>
      </c>
      <c r="H47" s="24" t="s">
        <v>3</v>
      </c>
      <c r="I47" s="23" t="s">
        <v>3</v>
      </c>
      <c r="J47" s="24" t="s">
        <v>3</v>
      </c>
      <c r="K47" s="3"/>
    </row>
    <row r="48" spans="1:11" ht="15.75">
      <c r="A48" s="3"/>
      <c r="B48" s="9"/>
      <c r="C48" s="9"/>
      <c r="D48" s="10"/>
      <c r="E48" s="9"/>
      <c r="F48" s="10"/>
      <c r="G48" s="9"/>
      <c r="H48" s="10"/>
      <c r="I48" s="9"/>
      <c r="J48" s="10"/>
      <c r="K48" s="3"/>
    </row>
    <row r="49" spans="1:11" ht="15.75">
      <c r="A49" s="3" t="s">
        <v>95</v>
      </c>
      <c r="B49" s="9"/>
      <c r="C49" s="9"/>
      <c r="D49" s="10"/>
      <c r="E49" s="9"/>
      <c r="F49" s="10"/>
      <c r="G49" s="9"/>
      <c r="H49" s="10"/>
      <c r="I49" s="9"/>
      <c r="J49" s="10"/>
      <c r="K49" s="3"/>
    </row>
    <row r="50" spans="1:11" ht="15.75">
      <c r="A50" s="3" t="s">
        <v>97</v>
      </c>
      <c r="B50" s="9"/>
      <c r="C50" s="9"/>
      <c r="D50" s="10"/>
      <c r="E50" s="9"/>
      <c r="F50" s="10"/>
      <c r="G50" s="9"/>
      <c r="H50" s="10"/>
      <c r="I50" s="9"/>
      <c r="J50" s="10"/>
      <c r="K50" s="3"/>
    </row>
    <row r="51" spans="1:11" ht="15.75">
      <c r="A51" s="2" t="s">
        <v>114</v>
      </c>
      <c r="B51" s="3"/>
      <c r="C51" s="3"/>
      <c r="D51" s="10"/>
      <c r="E51" s="3"/>
      <c r="F51" s="10"/>
      <c r="G51" s="3"/>
      <c r="H51" s="10"/>
      <c r="I51" s="3"/>
      <c r="J51" s="10"/>
      <c r="K51" s="3"/>
    </row>
    <row r="52" spans="1:11" ht="15.75">
      <c r="A52" s="2" t="s">
        <v>115</v>
      </c>
      <c r="B52" s="9"/>
      <c r="C52" s="9"/>
      <c r="D52" s="10"/>
      <c r="E52" s="9"/>
      <c r="F52" s="10"/>
      <c r="G52" s="9"/>
      <c r="H52" s="10"/>
      <c r="I52" s="9"/>
      <c r="J52" s="10"/>
      <c r="K52" s="3"/>
    </row>
    <row r="53" spans="1:11" ht="15.75">
      <c r="A53" s="1" t="s">
        <v>173</v>
      </c>
      <c r="B53" s="9"/>
      <c r="C53" s="9"/>
      <c r="D53" s="10"/>
      <c r="E53" s="9"/>
      <c r="F53" s="10"/>
      <c r="G53" s="9"/>
      <c r="H53" s="10"/>
      <c r="I53" s="9"/>
      <c r="J53" s="10"/>
      <c r="K53" s="3"/>
    </row>
    <row r="54" spans="1:11" ht="15.75">
      <c r="A54" s="1" t="s">
        <v>158</v>
      </c>
      <c r="B54" s="9"/>
      <c r="C54" s="9"/>
      <c r="D54" s="10"/>
      <c r="E54" s="9"/>
      <c r="F54" s="10"/>
      <c r="G54" s="9"/>
      <c r="H54" s="10"/>
      <c r="I54" s="9"/>
      <c r="J54" s="10"/>
      <c r="K54" s="3"/>
    </row>
    <row r="55" spans="1:11" ht="15.75">
      <c r="A55" s="3" t="s">
        <v>159</v>
      </c>
      <c r="B55" s="9"/>
      <c r="C55" s="9"/>
      <c r="D55" s="10"/>
      <c r="E55" s="9"/>
      <c r="F55" s="10"/>
      <c r="G55" s="9"/>
      <c r="H55" s="10"/>
      <c r="I55" s="9"/>
      <c r="J55" s="10"/>
      <c r="K55" s="3"/>
    </row>
    <row r="56" spans="1:11" ht="15.75">
      <c r="A56" s="3" t="s">
        <v>160</v>
      </c>
      <c r="B56" s="9"/>
      <c r="C56" s="9"/>
      <c r="D56" s="10"/>
      <c r="E56" s="9"/>
      <c r="F56" s="10"/>
      <c r="G56" s="9"/>
      <c r="H56" s="10"/>
      <c r="I56" s="9"/>
      <c r="J56" s="10"/>
      <c r="K56" s="3"/>
    </row>
    <row r="57" spans="1:11" ht="15.75">
      <c r="A57" s="3" t="s">
        <v>161</v>
      </c>
      <c r="B57" s="9"/>
      <c r="C57" s="9"/>
      <c r="D57" s="10"/>
      <c r="E57" s="9"/>
      <c r="F57" s="10"/>
      <c r="G57" s="9"/>
      <c r="H57" s="10"/>
      <c r="I57" s="9"/>
      <c r="J57" s="10"/>
      <c r="K57" s="3"/>
    </row>
    <row r="58" spans="1:11" ht="15.75">
      <c r="A58" s="3" t="s">
        <v>162</v>
      </c>
      <c r="B58" s="9"/>
      <c r="C58" s="9"/>
      <c r="D58" s="10"/>
      <c r="E58" s="9"/>
      <c r="F58" s="10"/>
      <c r="G58" s="9"/>
      <c r="H58" s="10"/>
      <c r="I58" s="9"/>
      <c r="J58" s="10"/>
      <c r="K58" s="3"/>
    </row>
    <row r="59" spans="1:11" ht="15.75">
      <c r="A59" s="3"/>
      <c r="B59" s="9"/>
      <c r="C59" s="9"/>
      <c r="D59" s="10"/>
      <c r="E59" s="9"/>
      <c r="F59" s="10"/>
      <c r="G59" s="9"/>
      <c r="H59" s="10"/>
      <c r="I59" s="9"/>
      <c r="J59" s="10"/>
      <c r="K59" s="3"/>
    </row>
    <row r="60" spans="1:11" ht="15.75">
      <c r="A60" s="3"/>
      <c r="B60" s="9"/>
      <c r="C60" s="9"/>
      <c r="D60" s="10"/>
      <c r="E60" s="9"/>
      <c r="F60" s="10"/>
      <c r="G60" s="9"/>
      <c r="H60" s="10"/>
      <c r="I60" s="9"/>
      <c r="J60" s="10"/>
      <c r="K60" s="3"/>
    </row>
    <row r="61" spans="1:11" ht="15.75">
      <c r="A61" s="3"/>
      <c r="B61" s="9"/>
      <c r="C61" s="9"/>
      <c r="D61" s="10"/>
      <c r="E61" s="9"/>
      <c r="F61" s="10"/>
      <c r="G61" s="9"/>
      <c r="H61" s="10"/>
      <c r="I61" s="9"/>
      <c r="J61" s="10"/>
      <c r="K61" s="3"/>
    </row>
    <row r="62" spans="1:11" ht="15.75">
      <c r="A62" s="3"/>
      <c r="B62" s="9"/>
      <c r="C62" s="9"/>
      <c r="D62" s="10"/>
      <c r="E62" s="9"/>
      <c r="F62" s="10"/>
      <c r="G62" s="9"/>
      <c r="H62" s="10"/>
      <c r="I62" s="9"/>
      <c r="J62" s="10"/>
      <c r="K62" s="3"/>
    </row>
    <row r="63" spans="1:11" ht="15.75">
      <c r="A63" s="2" t="s">
        <v>99</v>
      </c>
      <c r="B63" s="9"/>
      <c r="C63" s="9"/>
      <c r="D63" s="10"/>
      <c r="E63" s="9"/>
      <c r="F63" s="10"/>
      <c r="G63" s="9"/>
      <c r="H63" s="10"/>
      <c r="I63" s="9"/>
      <c r="J63" s="10"/>
      <c r="K63" s="3"/>
    </row>
    <row r="64" spans="1:11" ht="15.75">
      <c r="A64" s="2" t="s">
        <v>100</v>
      </c>
      <c r="B64" s="3"/>
      <c r="C64" s="3"/>
      <c r="D64" s="10"/>
      <c r="E64" s="3"/>
      <c r="F64" s="10"/>
      <c r="G64" s="3"/>
      <c r="H64" s="10"/>
      <c r="I64" s="3"/>
      <c r="J64" s="10"/>
      <c r="K64" s="3"/>
    </row>
    <row r="65" spans="1:11" ht="15.75">
      <c r="A65" s="1" t="s">
        <v>172</v>
      </c>
      <c r="B65" s="3"/>
      <c r="C65" s="3"/>
      <c r="D65" s="10"/>
      <c r="E65" s="3"/>
      <c r="F65" s="10"/>
      <c r="G65" s="3"/>
      <c r="H65" s="10"/>
      <c r="I65" s="3"/>
      <c r="J65" s="10"/>
      <c r="K65" s="3"/>
    </row>
    <row r="66" spans="1:11" ht="15.75">
      <c r="A66" s="2" t="s">
        <v>101</v>
      </c>
      <c r="B66" s="3"/>
      <c r="C66" s="3"/>
      <c r="D66" s="10"/>
      <c r="E66" s="3"/>
      <c r="F66" s="10"/>
      <c r="G66" s="3"/>
      <c r="H66" s="10"/>
      <c r="I66" s="3"/>
      <c r="J66" s="10"/>
      <c r="K66" s="3"/>
    </row>
    <row r="67" spans="1:11" ht="15.75">
      <c r="A67" s="3"/>
      <c r="B67" s="3"/>
      <c r="C67" s="3"/>
      <c r="D67" s="10"/>
      <c r="E67" s="3"/>
      <c r="F67" s="10"/>
      <c r="G67" s="3"/>
      <c r="H67" s="10"/>
      <c r="I67" s="3"/>
      <c r="J67" s="10"/>
      <c r="K67" s="3"/>
    </row>
    <row r="68" spans="1:11" ht="15.75">
      <c r="A68" s="3"/>
      <c r="B68" s="3"/>
      <c r="C68" s="3"/>
      <c r="D68" s="10"/>
      <c r="E68" s="3"/>
      <c r="F68" s="10"/>
      <c r="G68" s="3"/>
      <c r="H68" s="10"/>
      <c r="I68" s="3"/>
      <c r="J68" s="10"/>
      <c r="K68" s="3"/>
    </row>
    <row r="69" spans="1:11" ht="15.75">
      <c r="A69" s="3"/>
      <c r="B69" s="3"/>
      <c r="C69" s="3"/>
      <c r="D69" s="10"/>
      <c r="E69" s="3"/>
      <c r="F69" s="10"/>
      <c r="G69" s="3"/>
      <c r="H69" s="10"/>
      <c r="I69" s="3"/>
      <c r="J69" s="10"/>
      <c r="K69" s="3"/>
    </row>
  </sheetData>
  <printOptions/>
  <pageMargins left="0.5" right="0.5" top="0.5" bottom="0.5" header="0.5" footer="0.5"/>
  <pageSetup horizontalDpi="600" verticalDpi="600" orientation="portrait" r:id="rId1"/>
  <rowBreaks count="4" manualBreakCount="4">
    <brk id="105" max="65535" man="1"/>
    <brk id="157" max="65535" man="1"/>
    <brk id="209" max="65535" man="1"/>
    <brk id="261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4.59765625" style="0" customWidth="1"/>
    <col min="2" max="2" width="16.69921875" style="0" customWidth="1"/>
    <col min="3" max="3" width="9.69921875" style="0" customWidth="1"/>
    <col min="4" max="4" width="12.69921875" style="0" customWidth="1"/>
    <col min="5" max="5" width="9.69921875" style="0" customWidth="1"/>
    <col min="6" max="6" width="16.69921875" style="0" customWidth="1"/>
    <col min="7" max="7" width="9.69921875" style="0" customWidth="1"/>
    <col min="8" max="8" width="14.69921875" style="0" customWidth="1"/>
    <col min="9" max="10" width="13.69921875" style="0" customWidth="1"/>
    <col min="11" max="16384" width="9.69921875" style="0" customWidth="1"/>
  </cols>
  <sheetData>
    <row r="1" spans="1:10" ht="15.75">
      <c r="A1" s="26" t="s">
        <v>156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6" t="s">
        <v>164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" t="s">
        <v>157</v>
      </c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4" t="s">
        <v>3</v>
      </c>
      <c r="B8" s="5" t="s">
        <v>4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</row>
    <row r="9" spans="1:10" ht="15.75">
      <c r="A9" s="2" t="s">
        <v>5</v>
      </c>
      <c r="B9" s="3"/>
      <c r="C9" s="3" t="s">
        <v>6</v>
      </c>
      <c r="D9" s="3"/>
      <c r="E9" s="3"/>
      <c r="F9" s="3"/>
      <c r="G9" s="3" t="s">
        <v>6</v>
      </c>
      <c r="H9" s="3"/>
      <c r="I9" s="3"/>
      <c r="J9" s="3"/>
    </row>
    <row r="10" spans="1:10" ht="15.75">
      <c r="A10" s="2"/>
      <c r="B10" s="3"/>
      <c r="C10" s="5" t="s">
        <v>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3" t="s">
        <v>7</v>
      </c>
      <c r="J10" s="3"/>
    </row>
    <row r="11" spans="1:10" ht="15.75">
      <c r="A11" s="2" t="s">
        <v>8</v>
      </c>
      <c r="B11" s="3"/>
      <c r="C11" s="3"/>
      <c r="D11" s="3"/>
      <c r="E11" s="3"/>
      <c r="F11" s="3"/>
      <c r="G11" s="3" t="s">
        <v>9</v>
      </c>
      <c r="H11" s="3"/>
      <c r="I11" s="3" t="s">
        <v>10</v>
      </c>
      <c r="J11" s="3"/>
    </row>
    <row r="12" spans="1:10" ht="15.75">
      <c r="A12" s="2"/>
      <c r="B12" s="2"/>
      <c r="C12" s="3"/>
      <c r="D12" s="6"/>
      <c r="E12" s="3"/>
      <c r="F12" s="6"/>
      <c r="G12" s="5" t="s">
        <v>3</v>
      </c>
      <c r="H12" s="5" t="s">
        <v>3</v>
      </c>
      <c r="I12" s="6" t="s">
        <v>11</v>
      </c>
      <c r="J12" s="5" t="s">
        <v>3</v>
      </c>
    </row>
    <row r="13" spans="1:10" ht="15.75">
      <c r="A13" s="7" t="s">
        <v>12</v>
      </c>
      <c r="B13" s="6" t="s">
        <v>13</v>
      </c>
      <c r="C13" s="3"/>
      <c r="D13" s="6" t="s">
        <v>14</v>
      </c>
      <c r="E13" s="3"/>
      <c r="F13" s="2"/>
      <c r="G13" s="3"/>
      <c r="H13" s="6"/>
      <c r="I13" s="3"/>
      <c r="J13" s="6"/>
    </row>
    <row r="14" spans="1:10" ht="15.75">
      <c r="A14" s="7" t="s">
        <v>15</v>
      </c>
      <c r="B14" s="6" t="s">
        <v>16</v>
      </c>
      <c r="C14" s="6" t="s">
        <v>17</v>
      </c>
      <c r="D14" s="6" t="s">
        <v>18</v>
      </c>
      <c r="E14" s="3"/>
      <c r="F14" s="6" t="s">
        <v>19</v>
      </c>
      <c r="G14" s="3"/>
      <c r="H14" s="6" t="s">
        <v>20</v>
      </c>
      <c r="I14" s="3"/>
      <c r="J14" s="6" t="s">
        <v>20</v>
      </c>
    </row>
    <row r="15" spans="1:10" ht="15.75">
      <c r="A15" s="2" t="s">
        <v>5</v>
      </c>
      <c r="B15" s="6" t="s">
        <v>21</v>
      </c>
      <c r="C15" s="3"/>
      <c r="D15" s="6" t="s">
        <v>21</v>
      </c>
      <c r="E15" s="6" t="s">
        <v>22</v>
      </c>
      <c r="F15" s="6" t="s">
        <v>23</v>
      </c>
      <c r="G15" s="6" t="s">
        <v>24</v>
      </c>
      <c r="H15" s="6" t="s">
        <v>25</v>
      </c>
      <c r="I15" s="6" t="s">
        <v>24</v>
      </c>
      <c r="J15" s="6" t="s">
        <v>25</v>
      </c>
    </row>
    <row r="16" spans="1:10" ht="15.75">
      <c r="A16" s="2" t="s">
        <v>5</v>
      </c>
      <c r="B16" s="6"/>
      <c r="C16" s="3"/>
      <c r="D16" s="6"/>
      <c r="E16" s="3"/>
      <c r="F16" s="6" t="s">
        <v>26</v>
      </c>
      <c r="G16" s="3"/>
      <c r="H16" s="6" t="s">
        <v>27</v>
      </c>
      <c r="I16" s="3"/>
      <c r="J16" s="6" t="s">
        <v>23</v>
      </c>
    </row>
    <row r="17" spans="1:10" ht="15.75">
      <c r="A17" s="2" t="s">
        <v>8</v>
      </c>
      <c r="B17" s="3"/>
      <c r="C17" s="3"/>
      <c r="D17" s="3"/>
      <c r="E17" s="3"/>
      <c r="F17" s="3"/>
      <c r="G17" s="3"/>
      <c r="H17" s="6" t="s">
        <v>28</v>
      </c>
      <c r="I17" s="3"/>
      <c r="J17" s="6"/>
    </row>
    <row r="18" spans="1:10" ht="15.75">
      <c r="A18" s="4" t="s">
        <v>3</v>
      </c>
      <c r="B18" s="4" t="s">
        <v>3</v>
      </c>
      <c r="C18" s="4" t="s">
        <v>3</v>
      </c>
      <c r="D18" s="4" t="s">
        <v>3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3</v>
      </c>
      <c r="J18" s="4" t="s">
        <v>3</v>
      </c>
    </row>
    <row r="19" spans="1:10" ht="15.75" hidden="1">
      <c r="A19" s="2" t="s">
        <v>29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 hidden="1">
      <c r="A20" s="2" t="s">
        <v>30</v>
      </c>
      <c r="B20" s="3" t="e">
        <f>#REF!+#REF!-#REF!</f>
        <v>#REF!</v>
      </c>
      <c r="C20" s="3" t="e">
        <f>#REF!+#REF!-#REF!</f>
        <v>#REF!</v>
      </c>
      <c r="D20" s="3"/>
      <c r="E20" s="3" t="e">
        <f>#REF!+#REF!-#REF!</f>
        <v>#REF!</v>
      </c>
      <c r="F20" s="3"/>
      <c r="G20" s="3" t="e">
        <f>#REF!+#REF!-#REF!</f>
        <v>#REF!</v>
      </c>
      <c r="H20" s="3"/>
      <c r="I20" s="3" t="e">
        <f>#REF!+#REF!-#REF!</f>
        <v>#REF!</v>
      </c>
      <c r="J20" s="3"/>
    </row>
    <row r="21" spans="1:10" ht="15.75" hidden="1">
      <c r="A21" s="2" t="s">
        <v>31</v>
      </c>
      <c r="B21" s="3" t="e">
        <f>#REF!+#REF!-#REF!</f>
        <v>#REF!</v>
      </c>
      <c r="C21" s="3" t="e">
        <f>#REF!+#REF!-#REF!</f>
        <v>#REF!</v>
      </c>
      <c r="D21" s="3"/>
      <c r="E21" s="3" t="e">
        <f>#REF!+#REF!-#REF!</f>
        <v>#REF!</v>
      </c>
      <c r="F21" s="3"/>
      <c r="G21" s="3" t="e">
        <f>#REF!+#REF!-#REF!</f>
        <v>#REF!</v>
      </c>
      <c r="H21" s="3"/>
      <c r="I21" s="3" t="e">
        <f>#REF!+#REF!-#REF!</f>
        <v>#REF!</v>
      </c>
      <c r="J21" s="3"/>
    </row>
    <row r="22" spans="1:10" ht="15.75" hidden="1">
      <c r="A22" s="2" t="s">
        <v>32</v>
      </c>
      <c r="B22" s="3" t="e">
        <f>#REF!+#REF!-#REF!</f>
        <v>#REF!</v>
      </c>
      <c r="C22" s="3" t="e">
        <f>#REF!+#REF!-#REF!</f>
        <v>#REF!</v>
      </c>
      <c r="D22" s="3"/>
      <c r="E22" s="3" t="e">
        <f>#REF!+#REF!-#REF!</f>
        <v>#REF!</v>
      </c>
      <c r="F22" s="3"/>
      <c r="G22" s="3" t="e">
        <f>#REF!+#REF!-#REF!</f>
        <v>#REF!</v>
      </c>
      <c r="H22" s="3"/>
      <c r="I22" s="3" t="e">
        <f>#REF!+#REF!-#REF!</f>
        <v>#REF!</v>
      </c>
      <c r="J22" s="3"/>
    </row>
    <row r="23" spans="1:10" ht="15.75" hidden="1">
      <c r="A23" s="2" t="s">
        <v>33</v>
      </c>
      <c r="B23" s="3" t="e">
        <f>#REF!+#REF!-#REF!</f>
        <v>#REF!</v>
      </c>
      <c r="C23" s="3" t="e">
        <f>#REF!+#REF!-#REF!</f>
        <v>#REF!</v>
      </c>
      <c r="D23" s="3"/>
      <c r="E23" s="3" t="e">
        <f>#REF!+#REF!-#REF!</f>
        <v>#REF!</v>
      </c>
      <c r="F23" s="3"/>
      <c r="G23" s="3" t="e">
        <f>#REF!+#REF!-#REF!</f>
        <v>#REF!</v>
      </c>
      <c r="H23" s="3"/>
      <c r="I23" s="3" t="e">
        <f>#REF!+#REF!-#REF!</f>
        <v>#REF!</v>
      </c>
      <c r="J23" s="3"/>
    </row>
    <row r="24" spans="1:10" ht="15.75" hidden="1">
      <c r="A24" s="2" t="s">
        <v>34</v>
      </c>
      <c r="B24" s="3" t="e">
        <f>#REF!+#REF!-#REF!</f>
        <v>#REF!</v>
      </c>
      <c r="C24" s="3" t="e">
        <f>#REF!+#REF!-#REF!</f>
        <v>#REF!</v>
      </c>
      <c r="D24" s="3"/>
      <c r="E24" s="3" t="e">
        <f>#REF!+#REF!-#REF!</f>
        <v>#REF!</v>
      </c>
      <c r="F24" s="3"/>
      <c r="G24" s="3" t="e">
        <f>#REF!+#REF!-#REF!</f>
        <v>#REF!</v>
      </c>
      <c r="H24" s="3"/>
      <c r="I24" s="3" t="e">
        <f>#REF!+#REF!-#REF!</f>
        <v>#REF!</v>
      </c>
      <c r="J24" s="3"/>
    </row>
    <row r="25" spans="1:10" ht="15.75" hidden="1">
      <c r="A25" s="2" t="s">
        <v>35</v>
      </c>
      <c r="B25" s="3" t="e">
        <f>#REF!+#REF!-#REF!</f>
        <v>#REF!</v>
      </c>
      <c r="C25" s="3" t="e">
        <f>#REF!+#REF!-#REF!</f>
        <v>#REF!</v>
      </c>
      <c r="D25" s="3"/>
      <c r="E25" s="3" t="e">
        <f>#REF!+#REF!-#REF!</f>
        <v>#REF!</v>
      </c>
      <c r="F25" s="3"/>
      <c r="G25" s="3" t="e">
        <f>#REF!+#REF!-#REF!</f>
        <v>#REF!</v>
      </c>
      <c r="H25" s="3"/>
      <c r="I25" s="3" t="e">
        <f>#REF!+#REF!-#REF!</f>
        <v>#REF!</v>
      </c>
      <c r="J25" s="3"/>
    </row>
    <row r="26" spans="1:10" ht="15.75" hidden="1">
      <c r="A26" s="2" t="s">
        <v>36</v>
      </c>
      <c r="B26" s="3" t="e">
        <f>#REF!+#REF!-#REF!</f>
        <v>#REF!</v>
      </c>
      <c r="C26" s="3" t="e">
        <f>#REF!+#REF!-#REF!</f>
        <v>#REF!</v>
      </c>
      <c r="D26" s="3"/>
      <c r="E26" s="3" t="e">
        <f>#REF!+#REF!-#REF!</f>
        <v>#REF!</v>
      </c>
      <c r="F26" s="3"/>
      <c r="G26" s="3" t="e">
        <f>#REF!+#REF!-#REF!</f>
        <v>#REF!</v>
      </c>
      <c r="H26" s="3"/>
      <c r="I26" s="3" t="e">
        <f>#REF!+#REF!-#REF!</f>
        <v>#REF!</v>
      </c>
      <c r="J26" s="3"/>
    </row>
    <row r="27" spans="1:10" ht="15.75" hidden="1">
      <c r="A27" s="2" t="s">
        <v>37</v>
      </c>
      <c r="B27" s="3" t="e">
        <f>#REF!+#REF!-#REF!</f>
        <v>#REF!</v>
      </c>
      <c r="C27" s="3" t="e">
        <f>#REF!+#REF!-#REF!</f>
        <v>#REF!</v>
      </c>
      <c r="D27" s="3"/>
      <c r="E27" s="3" t="e">
        <f>#REF!+#REF!-#REF!</f>
        <v>#REF!</v>
      </c>
      <c r="F27" s="3"/>
      <c r="G27" s="3" t="e">
        <f>#REF!+#REF!-#REF!</f>
        <v>#REF!</v>
      </c>
      <c r="H27" s="3"/>
      <c r="I27" s="3" t="e">
        <f>#REF!+#REF!-#REF!</f>
        <v>#REF!</v>
      </c>
      <c r="J27" s="3"/>
    </row>
    <row r="28" spans="1:10" ht="15.75" hidden="1">
      <c r="A28" s="2" t="s">
        <v>38</v>
      </c>
      <c r="B28" s="3" t="e">
        <f>#REF!+#REF!-#REF!</f>
        <v>#REF!</v>
      </c>
      <c r="C28" s="3" t="e">
        <f>#REF!+#REF!-#REF!</f>
        <v>#REF!</v>
      </c>
      <c r="D28" s="3"/>
      <c r="E28" s="3" t="e">
        <f>#REF!+#REF!-#REF!</f>
        <v>#REF!</v>
      </c>
      <c r="F28" s="3"/>
      <c r="G28" s="3" t="e">
        <f>#REF!+#REF!-#REF!</f>
        <v>#REF!</v>
      </c>
      <c r="H28" s="3"/>
      <c r="I28" s="3" t="e">
        <f>#REF!+#REF!-#REF!</f>
        <v>#REF!</v>
      </c>
      <c r="J28" s="3"/>
    </row>
    <row r="29" spans="1:10" ht="15.75" hidden="1">
      <c r="A29" s="2" t="s">
        <v>39</v>
      </c>
      <c r="B29" s="3" t="e">
        <f>#REF!+#REF!-#REF!</f>
        <v>#REF!</v>
      </c>
      <c r="C29" s="3" t="e">
        <f>#REF!+#REF!-#REF!</f>
        <v>#REF!</v>
      </c>
      <c r="D29" s="3"/>
      <c r="E29" s="3" t="e">
        <f>#REF!+#REF!-#REF!</f>
        <v>#REF!</v>
      </c>
      <c r="F29" s="3"/>
      <c r="G29" s="3" t="e">
        <f>#REF!+#REF!-#REF!</f>
        <v>#REF!</v>
      </c>
      <c r="H29" s="3"/>
      <c r="I29" s="3" t="e">
        <f>#REF!+#REF!-#REF!</f>
        <v>#REF!</v>
      </c>
      <c r="J29" s="3"/>
    </row>
    <row r="30" spans="1:10" ht="15.75" hidden="1">
      <c r="A30" s="2" t="s">
        <v>40</v>
      </c>
      <c r="B30" s="3" t="e">
        <f>#REF!+#REF!-#REF!</f>
        <v>#REF!</v>
      </c>
      <c r="C30" s="3" t="e">
        <f>#REF!+#REF!-#REF!</f>
        <v>#REF!</v>
      </c>
      <c r="D30" s="3"/>
      <c r="E30" s="3" t="e">
        <f>#REF!+#REF!-#REF!</f>
        <v>#REF!</v>
      </c>
      <c r="F30" s="3"/>
      <c r="G30" s="3" t="e">
        <f>#REF!+#REF!-#REF!</f>
        <v>#REF!</v>
      </c>
      <c r="H30" s="3"/>
      <c r="I30" s="3" t="e">
        <f>#REF!+#REF!-#REF!</f>
        <v>#REF!</v>
      </c>
      <c r="J30" s="3"/>
    </row>
    <row r="31" spans="1:10" ht="15.75" hidden="1">
      <c r="A31" s="2" t="s">
        <v>41</v>
      </c>
      <c r="B31" s="3" t="e">
        <f>#REF!+#REF!-#REF!</f>
        <v>#REF!</v>
      </c>
      <c r="C31" s="3" t="e">
        <f>#REF!+#REF!-#REF!</f>
        <v>#REF!</v>
      </c>
      <c r="D31" s="3"/>
      <c r="E31" s="3" t="e">
        <f>#REF!+#REF!-#REF!</f>
        <v>#REF!</v>
      </c>
      <c r="F31" s="3"/>
      <c r="G31" s="3" t="e">
        <f>#REF!+#REF!-#REF!</f>
        <v>#REF!</v>
      </c>
      <c r="H31" s="3"/>
      <c r="I31" s="3" t="e">
        <f>#REF!+#REF!-#REF!</f>
        <v>#REF!</v>
      </c>
      <c r="J31" s="3"/>
    </row>
    <row r="32" spans="1:10" ht="15.75" hidden="1">
      <c r="A32" s="2" t="s">
        <v>42</v>
      </c>
      <c r="B32" s="3" t="e">
        <f>#REF!+#REF!-#REF!</f>
        <v>#REF!</v>
      </c>
      <c r="C32" s="3" t="e">
        <f>#REF!+#REF!-#REF!</f>
        <v>#REF!</v>
      </c>
      <c r="D32" s="3"/>
      <c r="E32" s="3" t="e">
        <f>#REF!+#REF!-#REF!</f>
        <v>#REF!</v>
      </c>
      <c r="F32" s="3"/>
      <c r="G32" s="3" t="e">
        <f>#REF!+#REF!-#REF!</f>
        <v>#REF!</v>
      </c>
      <c r="H32" s="3"/>
      <c r="I32" s="3" t="e">
        <f>#REF!+#REF!-#REF!</f>
        <v>#REF!</v>
      </c>
      <c r="J32" s="3"/>
    </row>
    <row r="33" spans="1:10" ht="15.75" hidden="1">
      <c r="A33" s="2" t="s">
        <v>43</v>
      </c>
      <c r="B33" s="3" t="e">
        <f>#REF!+#REF!-#REF!</f>
        <v>#REF!</v>
      </c>
      <c r="C33" s="3" t="e">
        <f>#REF!+#REF!-#REF!</f>
        <v>#REF!</v>
      </c>
      <c r="D33" s="3"/>
      <c r="E33" s="3" t="e">
        <f>#REF!+#REF!-#REF!</f>
        <v>#REF!</v>
      </c>
      <c r="F33" s="3"/>
      <c r="G33" s="3" t="e">
        <f>#REF!+#REF!-#REF!</f>
        <v>#REF!</v>
      </c>
      <c r="H33" s="3"/>
      <c r="I33" s="3" t="e">
        <f>#REF!+#REF!-#REF!</f>
        <v>#REF!</v>
      </c>
      <c r="J33" s="3"/>
    </row>
    <row r="34" spans="1:10" ht="15.75" hidden="1">
      <c r="A34" s="2" t="s">
        <v>44</v>
      </c>
      <c r="B34" s="3" t="e">
        <f>#REF!+#REF!-#REF!</f>
        <v>#REF!</v>
      </c>
      <c r="C34" s="3" t="e">
        <f>#REF!+#REF!-#REF!</f>
        <v>#REF!</v>
      </c>
      <c r="D34" s="3"/>
      <c r="E34" s="3" t="e">
        <f>#REF!+#REF!-#REF!</f>
        <v>#REF!</v>
      </c>
      <c r="F34" s="3"/>
      <c r="G34" s="3" t="e">
        <f>#REF!+#REF!-#REF!</f>
        <v>#REF!</v>
      </c>
      <c r="H34" s="3"/>
      <c r="I34" s="3" t="e">
        <f>#REF!+#REF!-#REF!</f>
        <v>#REF!</v>
      </c>
      <c r="J34" s="3"/>
    </row>
    <row r="35" spans="1:10" ht="15.75" hidden="1">
      <c r="A35" s="2" t="s">
        <v>45</v>
      </c>
      <c r="B35" s="3" t="e">
        <f>#REF!+#REF!-#REF!</f>
        <v>#REF!</v>
      </c>
      <c r="C35" s="3" t="e">
        <f>#REF!+#REF!-#REF!</f>
        <v>#REF!</v>
      </c>
      <c r="D35" s="3"/>
      <c r="E35" s="3" t="e">
        <f>#REF!+#REF!-#REF!</f>
        <v>#REF!</v>
      </c>
      <c r="F35" s="3"/>
      <c r="G35" s="3" t="e">
        <f>#REF!+#REF!-#REF!</f>
        <v>#REF!</v>
      </c>
      <c r="H35" s="3"/>
      <c r="I35" s="3" t="e">
        <f>#REF!+#REF!-#REF!</f>
        <v>#REF!</v>
      </c>
      <c r="J35" s="3"/>
    </row>
    <row r="36" spans="1:10" ht="15.75" hidden="1">
      <c r="A36" s="2" t="s">
        <v>46</v>
      </c>
      <c r="B36" s="3" t="e">
        <f>#REF!+#REF!-#REF!</f>
        <v>#REF!</v>
      </c>
      <c r="C36" s="3" t="e">
        <f>#REF!+#REF!-#REF!</f>
        <v>#REF!</v>
      </c>
      <c r="D36" s="3"/>
      <c r="E36" s="3" t="e">
        <f>#REF!+#REF!-#REF!</f>
        <v>#REF!</v>
      </c>
      <c r="F36" s="3"/>
      <c r="G36" s="3" t="e">
        <f>#REF!+#REF!-#REF!</f>
        <v>#REF!</v>
      </c>
      <c r="H36" s="3"/>
      <c r="I36" s="3" t="e">
        <f>#REF!+#REF!-#REF!</f>
        <v>#REF!</v>
      </c>
      <c r="J36" s="3"/>
    </row>
    <row r="37" spans="1:10" ht="15.75" hidden="1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5.75" hidden="1">
      <c r="A38" s="2" t="s">
        <v>32</v>
      </c>
      <c r="B38" s="3" t="e">
        <f>#REF!+#REF!-#REF!</f>
        <v>#REF!</v>
      </c>
      <c r="C38" s="3" t="e">
        <f>#REF!+#REF!-#REF!</f>
        <v>#REF!</v>
      </c>
      <c r="D38" s="3"/>
      <c r="E38" s="3" t="e">
        <f>#REF!+#REF!-#REF!</f>
        <v>#REF!</v>
      </c>
      <c r="F38" s="3"/>
      <c r="G38" s="3" t="e">
        <f>#REF!+#REF!-#REF!</f>
        <v>#REF!</v>
      </c>
      <c r="H38" s="3"/>
      <c r="I38" s="3" t="e">
        <f>#REF!+#REF!-#REF!</f>
        <v>#REF!</v>
      </c>
      <c r="J38" s="3"/>
    </row>
    <row r="39" spans="1:10" ht="15.75" hidden="1">
      <c r="A39" s="2" t="s">
        <v>33</v>
      </c>
      <c r="B39" s="3" t="e">
        <f>#REF!+#REF!-#REF!</f>
        <v>#REF!</v>
      </c>
      <c r="C39" s="3" t="e">
        <f>#REF!+#REF!-#REF!</f>
        <v>#REF!</v>
      </c>
      <c r="D39" s="3"/>
      <c r="E39" s="3" t="e">
        <f>#REF!+#REF!-#REF!</f>
        <v>#REF!</v>
      </c>
      <c r="F39" s="3"/>
      <c r="G39" s="3" t="e">
        <f>#REF!+#REF!-#REF!</f>
        <v>#REF!</v>
      </c>
      <c r="H39" s="3"/>
      <c r="I39" s="3" t="e">
        <f>#REF!+#REF!-#REF!</f>
        <v>#REF!</v>
      </c>
      <c r="J39" s="3"/>
    </row>
    <row r="40" spans="1:10" ht="15.75" hidden="1">
      <c r="A40" s="2" t="s">
        <v>34</v>
      </c>
      <c r="B40" s="3" t="e">
        <f>#REF!+#REF!-#REF!</f>
        <v>#REF!</v>
      </c>
      <c r="C40" s="3" t="e">
        <f>#REF!+#REF!-#REF!</f>
        <v>#REF!</v>
      </c>
      <c r="D40" s="3"/>
      <c r="E40" s="3" t="e">
        <f>#REF!+#REF!-#REF!</f>
        <v>#REF!</v>
      </c>
      <c r="F40" s="3"/>
      <c r="G40" s="3" t="e">
        <f>#REF!+#REF!-#REF!</f>
        <v>#REF!</v>
      </c>
      <c r="H40" s="3"/>
      <c r="I40" s="3" t="e">
        <f>#REF!+#REF!-#REF!</f>
        <v>#REF!</v>
      </c>
      <c r="J40" s="3"/>
    </row>
    <row r="41" spans="1:10" ht="15.75" hidden="1">
      <c r="A41" s="2" t="s">
        <v>35</v>
      </c>
      <c r="B41" s="3" t="e">
        <f>#REF!+#REF!-#REF!</f>
        <v>#REF!</v>
      </c>
      <c r="C41" s="3" t="e">
        <f>#REF!+#REF!-#REF!</f>
        <v>#REF!</v>
      </c>
      <c r="D41" s="3"/>
      <c r="E41" s="3" t="e">
        <f>#REF!+#REF!-#REF!</f>
        <v>#REF!</v>
      </c>
      <c r="F41" s="3"/>
      <c r="G41" s="3" t="e">
        <f>#REF!+#REF!-#REF!</f>
        <v>#REF!</v>
      </c>
      <c r="H41" s="3"/>
      <c r="I41" s="3" t="e">
        <f>#REF!+#REF!-#REF!</f>
        <v>#REF!</v>
      </c>
      <c r="J41" s="3"/>
    </row>
    <row r="42" spans="1:10" ht="15.75" hidden="1">
      <c r="A42" s="2" t="s">
        <v>36</v>
      </c>
      <c r="B42" s="3" t="e">
        <f>#REF!+#REF!-#REF!</f>
        <v>#REF!</v>
      </c>
      <c r="C42" s="3" t="e">
        <f>#REF!+#REF!-#REF!</f>
        <v>#REF!</v>
      </c>
      <c r="D42" s="3"/>
      <c r="E42" s="3" t="e">
        <f>#REF!+#REF!-#REF!</f>
        <v>#REF!</v>
      </c>
      <c r="F42" s="3"/>
      <c r="G42" s="3" t="e">
        <f>#REF!+#REF!-#REF!</f>
        <v>#REF!</v>
      </c>
      <c r="H42" s="3"/>
      <c r="I42" s="3" t="e">
        <f>#REF!+#REF!-#REF!</f>
        <v>#REF!</v>
      </c>
      <c r="J42" s="3"/>
    </row>
    <row r="43" spans="1:10" ht="15.75" hidden="1">
      <c r="A43" s="2" t="s">
        <v>37</v>
      </c>
      <c r="B43" s="3" t="e">
        <f>#REF!+#REF!-#REF!</f>
        <v>#REF!</v>
      </c>
      <c r="C43" s="3" t="e">
        <f>#REF!+#REF!-#REF!</f>
        <v>#REF!</v>
      </c>
      <c r="D43" s="3"/>
      <c r="E43" s="3" t="e">
        <f>#REF!+#REF!-#REF!</f>
        <v>#REF!</v>
      </c>
      <c r="F43" s="3"/>
      <c r="G43" s="3" t="e">
        <f>#REF!+#REF!-#REF!</f>
        <v>#REF!</v>
      </c>
      <c r="H43" s="3"/>
      <c r="I43" s="3" t="e">
        <f>#REF!+#REF!-#REF!</f>
        <v>#REF!</v>
      </c>
      <c r="J43" s="3"/>
    </row>
    <row r="44" spans="1:10" ht="15.75" hidden="1">
      <c r="A44" s="2" t="s">
        <v>38</v>
      </c>
      <c r="B44" s="3" t="e">
        <f>#REF!+#REF!-#REF!</f>
        <v>#REF!</v>
      </c>
      <c r="C44" s="3" t="e">
        <f>#REF!+#REF!-#REF!</f>
        <v>#REF!</v>
      </c>
      <c r="D44" s="3"/>
      <c r="E44" s="3" t="e">
        <f>#REF!+#REF!-#REF!</f>
        <v>#REF!</v>
      </c>
      <c r="F44" s="3"/>
      <c r="G44" s="3" t="e">
        <f>#REF!+#REF!-#REF!</f>
        <v>#REF!</v>
      </c>
      <c r="H44" s="3"/>
      <c r="I44" s="3" t="e">
        <f>#REF!+#REF!-#REF!</f>
        <v>#REF!</v>
      </c>
      <c r="J44" s="3"/>
    </row>
    <row r="45" spans="1:10" ht="15.75" hidden="1">
      <c r="A45" s="2" t="s">
        <v>39</v>
      </c>
      <c r="B45" s="3" t="e">
        <f>#REF!+#REF!-#REF!</f>
        <v>#REF!</v>
      </c>
      <c r="C45" s="3" t="e">
        <f>#REF!+#REF!-#REF!</f>
        <v>#REF!</v>
      </c>
      <c r="D45" s="3"/>
      <c r="E45" s="3" t="e">
        <f>#REF!+#REF!-#REF!</f>
        <v>#REF!</v>
      </c>
      <c r="F45" s="3"/>
      <c r="G45" s="3" t="e">
        <f>#REF!+#REF!-#REF!</f>
        <v>#REF!</v>
      </c>
      <c r="H45" s="3"/>
      <c r="I45" s="3" t="e">
        <f>#REF!+#REF!-#REF!</f>
        <v>#REF!</v>
      </c>
      <c r="J45" s="3"/>
    </row>
    <row r="46" spans="1:10" ht="15.75" hidden="1">
      <c r="A46" s="2" t="s">
        <v>40</v>
      </c>
      <c r="B46" s="3" t="e">
        <f>#REF!+#REF!-#REF!</f>
        <v>#REF!</v>
      </c>
      <c r="C46" s="3" t="e">
        <f>#REF!+#REF!-#REF!</f>
        <v>#REF!</v>
      </c>
      <c r="D46" s="3"/>
      <c r="E46" s="3" t="e">
        <f>#REF!+#REF!-#REF!</f>
        <v>#REF!</v>
      </c>
      <c r="F46" s="3"/>
      <c r="G46" s="3" t="e">
        <f>#REF!+#REF!-#REF!</f>
        <v>#REF!</v>
      </c>
      <c r="H46" s="3"/>
      <c r="I46" s="3" t="e">
        <f>#REF!+#REF!-#REF!</f>
        <v>#REF!</v>
      </c>
      <c r="J46" s="3"/>
    </row>
    <row r="47" spans="1:10" ht="15.75" hidden="1">
      <c r="A47" s="2" t="s">
        <v>41</v>
      </c>
      <c r="B47" s="3" t="e">
        <f>#REF!+#REF!-#REF!</f>
        <v>#REF!</v>
      </c>
      <c r="C47" s="3" t="e">
        <f>#REF!+#REF!-#REF!</f>
        <v>#REF!</v>
      </c>
      <c r="D47" s="3"/>
      <c r="E47" s="3" t="e">
        <f>#REF!+#REF!-#REF!</f>
        <v>#REF!</v>
      </c>
      <c r="F47" s="3"/>
      <c r="G47" s="3" t="e">
        <f>#REF!+#REF!-#REF!</f>
        <v>#REF!</v>
      </c>
      <c r="H47" s="3"/>
      <c r="I47" s="3" t="e">
        <f>#REF!+#REF!-#REF!</f>
        <v>#REF!</v>
      </c>
      <c r="J47" s="3"/>
    </row>
    <row r="48" spans="1:10" ht="15.75" hidden="1">
      <c r="A48" s="2" t="s">
        <v>42</v>
      </c>
      <c r="B48" s="3" t="e">
        <f>#REF!+#REF!-#REF!</f>
        <v>#REF!</v>
      </c>
      <c r="C48" s="3" t="e">
        <f>#REF!+#REF!-#REF!</f>
        <v>#REF!</v>
      </c>
      <c r="D48" s="3"/>
      <c r="E48" s="3" t="e">
        <f>#REF!+#REF!-#REF!</f>
        <v>#REF!</v>
      </c>
      <c r="F48" s="3"/>
      <c r="G48" s="3" t="e">
        <f>#REF!+#REF!-#REF!</f>
        <v>#REF!</v>
      </c>
      <c r="H48" s="3"/>
      <c r="I48" s="3" t="e">
        <f>#REF!+#REF!-#REF!</f>
        <v>#REF!</v>
      </c>
      <c r="J48" s="3"/>
    </row>
    <row r="49" spans="1:10" ht="15.75" hidden="1">
      <c r="A49" s="2" t="s">
        <v>43</v>
      </c>
      <c r="B49" s="3" t="e">
        <f>#REF!+#REF!-#REF!</f>
        <v>#REF!</v>
      </c>
      <c r="C49" s="3" t="e">
        <f>#REF!+#REF!-#REF!</f>
        <v>#REF!</v>
      </c>
      <c r="D49" s="3"/>
      <c r="E49" s="3" t="e">
        <f>#REF!+#REF!-#REF!</f>
        <v>#REF!</v>
      </c>
      <c r="F49" s="3"/>
      <c r="G49" s="3" t="e">
        <f>#REF!+#REF!-#REF!</f>
        <v>#REF!</v>
      </c>
      <c r="H49" s="3"/>
      <c r="I49" s="3" t="e">
        <f>#REF!+#REF!-#REF!</f>
        <v>#REF!</v>
      </c>
      <c r="J49" s="3"/>
    </row>
    <row r="50" spans="1:10" ht="15.75" hidden="1">
      <c r="A50" s="2" t="s">
        <v>44</v>
      </c>
      <c r="B50" s="3" t="e">
        <f>#REF!+#REF!-#REF!</f>
        <v>#REF!</v>
      </c>
      <c r="C50" s="3" t="e">
        <f>#REF!+#REF!-#REF!</f>
        <v>#REF!</v>
      </c>
      <c r="D50" s="3"/>
      <c r="E50" s="3" t="e">
        <f>#REF!+#REF!-#REF!</f>
        <v>#REF!</v>
      </c>
      <c r="F50" s="3"/>
      <c r="G50" s="3" t="e">
        <f>#REF!+#REF!-#REF!</f>
        <v>#REF!</v>
      </c>
      <c r="H50" s="3"/>
      <c r="I50" s="3" t="e">
        <f>#REF!+#REF!-#REF!</f>
        <v>#REF!</v>
      </c>
      <c r="J50" s="3"/>
    </row>
    <row r="51" spans="1:10" ht="15.75" hidden="1">
      <c r="A51" s="2" t="s">
        <v>45</v>
      </c>
      <c r="B51" s="3" t="e">
        <f>#REF!+#REF!-#REF!</f>
        <v>#REF!</v>
      </c>
      <c r="C51" s="3" t="e">
        <f>#REF!+#REF!-#REF!</f>
        <v>#REF!</v>
      </c>
      <c r="D51" s="3"/>
      <c r="E51" s="3" t="e">
        <f>#REF!+#REF!-#REF!</f>
        <v>#REF!</v>
      </c>
      <c r="F51" s="3"/>
      <c r="G51" s="3" t="e">
        <f>#REF!+#REF!-#REF!</f>
        <v>#REF!</v>
      </c>
      <c r="H51" s="3"/>
      <c r="I51" s="3" t="e">
        <f>#REF!+#REF!-#REF!</f>
        <v>#REF!</v>
      </c>
      <c r="J51" s="3"/>
    </row>
    <row r="52" spans="1:10" ht="15.75" hidden="1">
      <c r="A52" s="2" t="s">
        <v>46</v>
      </c>
      <c r="B52" s="3" t="e">
        <f>#REF!+#REF!-#REF!</f>
        <v>#REF!</v>
      </c>
      <c r="C52" s="3" t="e">
        <f>#REF!+#REF!-#REF!</f>
        <v>#REF!</v>
      </c>
      <c r="D52" s="3"/>
      <c r="E52" s="3" t="e">
        <f>#REF!+#REF!-#REF!</f>
        <v>#REF!</v>
      </c>
      <c r="F52" s="3"/>
      <c r="G52" s="3" t="e">
        <f>#REF!+#REF!-#REF!</f>
        <v>#REF!</v>
      </c>
      <c r="H52" s="3"/>
      <c r="I52" s="3" t="e">
        <f>#REF!+#REF!-#REF!</f>
        <v>#REF!</v>
      </c>
      <c r="J52" s="3"/>
    </row>
    <row r="53" spans="1:10" ht="15.75" hidden="1">
      <c r="A53" s="2" t="s">
        <v>48</v>
      </c>
      <c r="B53" s="3" t="e">
        <f>#REF!+#REF!+B74-#REF!</f>
        <v>#REF!</v>
      </c>
      <c r="C53" s="3" t="e">
        <f>#REF!+#REF!-#REF!</f>
        <v>#REF!</v>
      </c>
      <c r="D53" s="3"/>
      <c r="E53" s="3"/>
      <c r="F53" s="3"/>
      <c r="G53" s="3"/>
      <c r="H53" s="3"/>
      <c r="I53" s="3"/>
      <c r="J53" s="3"/>
    </row>
    <row r="54" spans="1:10" ht="15.75" hidden="1">
      <c r="A54" s="2" t="s">
        <v>49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5.75" hidden="1">
      <c r="A55" s="2" t="s">
        <v>50</v>
      </c>
      <c r="B55" s="3" t="e">
        <f>#REF!+#REF!+#REF!-#REF!</f>
        <v>#REF!</v>
      </c>
      <c r="C55" s="3" t="e">
        <f>#REF!+#REF!+#REF!-#REF!</f>
        <v>#REF!</v>
      </c>
      <c r="D55" s="3"/>
      <c r="E55" s="3" t="e">
        <f>#REF!+#REF!+#REF!-#REF!</f>
        <v>#REF!</v>
      </c>
      <c r="F55" s="3"/>
      <c r="G55" s="3" t="e">
        <f>#REF!+#REF!+#REF!-#REF!</f>
        <v>#REF!</v>
      </c>
      <c r="H55" s="3"/>
      <c r="I55" s="3" t="e">
        <f>#REF!+#REF!+#REF!-#REF!</f>
        <v>#REF!</v>
      </c>
      <c r="J55" s="3"/>
    </row>
    <row r="56" spans="1:10" ht="15.75" hidden="1">
      <c r="A56" s="2" t="s">
        <v>34</v>
      </c>
      <c r="B56" s="3" t="e">
        <f>#REF!+#REF!+#REF!-#REF!</f>
        <v>#REF!</v>
      </c>
      <c r="C56" s="3" t="e">
        <f>#REF!+#REF!+#REF!-#REF!</f>
        <v>#REF!</v>
      </c>
      <c r="D56" s="3"/>
      <c r="E56" s="3" t="e">
        <f>#REF!+#REF!+#REF!-#REF!</f>
        <v>#REF!</v>
      </c>
      <c r="F56" s="3"/>
      <c r="G56" s="3" t="e">
        <f>#REF!+#REF!+#REF!-#REF!</f>
        <v>#REF!</v>
      </c>
      <c r="H56" s="3"/>
      <c r="I56" s="3" t="e">
        <f>#REF!+#REF!+I79-#REF!</f>
        <v>#REF!</v>
      </c>
      <c r="J56" s="3"/>
    </row>
    <row r="57" spans="1:10" ht="15.75" hidden="1">
      <c r="A57" s="2" t="s">
        <v>35</v>
      </c>
      <c r="B57" s="3" t="e">
        <f>#REF!+#REF!+#REF!-#REF!</f>
        <v>#REF!</v>
      </c>
      <c r="C57" s="3" t="e">
        <f>#REF!+#REF!+#REF!-#REF!</f>
        <v>#REF!</v>
      </c>
      <c r="D57" s="3"/>
      <c r="E57" s="3" t="e">
        <f>#REF!+#REF!+#REF!-#REF!</f>
        <v>#REF!</v>
      </c>
      <c r="F57" s="3"/>
      <c r="G57" s="3" t="e">
        <f>#REF!+#REF!+#REF!-#REF!</f>
        <v>#REF!</v>
      </c>
      <c r="H57" s="3"/>
      <c r="I57" s="3" t="e">
        <f>#REF!+#REF!+I80-#REF!</f>
        <v>#REF!</v>
      </c>
      <c r="J57" s="3"/>
    </row>
    <row r="58" spans="1:10" ht="15.75" hidden="1">
      <c r="A58" s="2" t="s">
        <v>36</v>
      </c>
      <c r="B58" s="3" t="e">
        <f>#REF!+#REF!+#REF!-#REF!</f>
        <v>#REF!</v>
      </c>
      <c r="C58" s="3" t="e">
        <f>#REF!+#REF!+#REF!-#REF!</f>
        <v>#REF!</v>
      </c>
      <c r="D58" s="3"/>
      <c r="E58" s="3" t="e">
        <f>#REF!+#REF!+#REF!-#REF!</f>
        <v>#REF!</v>
      </c>
      <c r="F58" s="3"/>
      <c r="G58" s="3" t="e">
        <f>#REF!+#REF!+#REF!-#REF!</f>
        <v>#REF!</v>
      </c>
      <c r="H58" s="3"/>
      <c r="I58" s="3" t="e">
        <f>#REF!+#REF!+#REF!-#REF!</f>
        <v>#REF!</v>
      </c>
      <c r="J58" s="3"/>
    </row>
    <row r="59" spans="1:10" ht="15.75" hidden="1">
      <c r="A59" s="2" t="s">
        <v>37</v>
      </c>
      <c r="B59" s="3" t="e">
        <f>#REF!+#REF!+#REF!-#REF!</f>
        <v>#REF!</v>
      </c>
      <c r="C59" s="3" t="e">
        <f>#REF!+#REF!+#REF!-#REF!</f>
        <v>#REF!</v>
      </c>
      <c r="D59" s="3"/>
      <c r="E59" s="3" t="e">
        <f>#REF!+#REF!+#REF!-#REF!</f>
        <v>#REF!</v>
      </c>
      <c r="F59" s="3"/>
      <c r="G59" s="3" t="e">
        <f>#REF!+#REF!+#REF!-#REF!</f>
        <v>#REF!</v>
      </c>
      <c r="H59" s="3"/>
      <c r="I59" s="3" t="e">
        <f>#REF!+#REF!+#REF!-#REF!</f>
        <v>#REF!</v>
      </c>
      <c r="J59" s="3"/>
    </row>
    <row r="60" spans="1:10" ht="15.75" hidden="1">
      <c r="A60" s="2" t="s">
        <v>38</v>
      </c>
      <c r="B60" s="3" t="e">
        <f>#REF!+#REF!+#REF!-#REF!</f>
        <v>#REF!</v>
      </c>
      <c r="C60" s="3" t="e">
        <f>#REF!+#REF!+#REF!-#REF!</f>
        <v>#REF!</v>
      </c>
      <c r="D60" s="3"/>
      <c r="E60" s="3" t="e">
        <f>#REF!+#REF!+#REF!-#REF!</f>
        <v>#REF!</v>
      </c>
      <c r="F60" s="3"/>
      <c r="G60" s="3" t="e">
        <f>#REF!+#REF!+#REF!-#REF!</f>
        <v>#REF!</v>
      </c>
      <c r="H60" s="3"/>
      <c r="I60" s="3" t="e">
        <f>#REF!+#REF!+#REF!-#REF!</f>
        <v>#REF!</v>
      </c>
      <c r="J60" s="3"/>
    </row>
    <row r="61" spans="1:10" ht="15.75" hidden="1">
      <c r="A61" s="2" t="s">
        <v>39</v>
      </c>
      <c r="B61" s="3" t="e">
        <f>#REF!+#REF!+#REF!-#REF!</f>
        <v>#REF!</v>
      </c>
      <c r="C61" s="3" t="e">
        <f>#REF!+#REF!+#REF!-#REF!</f>
        <v>#REF!</v>
      </c>
      <c r="D61" s="3"/>
      <c r="E61" s="3" t="e">
        <f>#REF!+#REF!+#REF!-#REF!</f>
        <v>#REF!</v>
      </c>
      <c r="F61" s="3"/>
      <c r="G61" s="3" t="e">
        <f>#REF!+#REF!+#REF!-#REF!</f>
        <v>#REF!</v>
      </c>
      <c r="H61" s="3"/>
      <c r="I61" s="3" t="e">
        <f>#REF!+#REF!+#REF!-#REF!</f>
        <v>#REF!</v>
      </c>
      <c r="J61" s="3"/>
    </row>
    <row r="62" spans="1:10" ht="15.75" hidden="1">
      <c r="A62" s="2" t="s">
        <v>40</v>
      </c>
      <c r="B62" s="3" t="e">
        <f>#REF!+#REF!+#REF!-#REF!</f>
        <v>#REF!</v>
      </c>
      <c r="C62" s="3" t="e">
        <f>#REF!+#REF!+#REF!-#REF!</f>
        <v>#REF!</v>
      </c>
      <c r="D62" s="3"/>
      <c r="E62" s="3" t="e">
        <f>#REF!+#REF!+#REF!-#REF!</f>
        <v>#REF!</v>
      </c>
      <c r="F62" s="3"/>
      <c r="G62" s="3" t="e">
        <f>#REF!+#REF!+#REF!-#REF!</f>
        <v>#REF!</v>
      </c>
      <c r="H62" s="3"/>
      <c r="I62" s="3" t="e">
        <f>#REF!+#REF!+#REF!-#REF!</f>
        <v>#REF!</v>
      </c>
      <c r="J62" s="3"/>
    </row>
    <row r="63" spans="1:10" ht="15.75" hidden="1">
      <c r="A63" s="2" t="s">
        <v>41</v>
      </c>
      <c r="B63" s="3" t="e">
        <f>#REF!+#REF!+#REF!-#REF!</f>
        <v>#REF!</v>
      </c>
      <c r="C63" s="3" t="e">
        <f>#REF!+#REF!+#REF!-#REF!</f>
        <v>#REF!</v>
      </c>
      <c r="D63" s="3"/>
      <c r="E63" s="3" t="e">
        <f>#REF!+#REF!+#REF!-#REF!</f>
        <v>#REF!</v>
      </c>
      <c r="F63" s="3"/>
      <c r="G63" s="3" t="e">
        <f>#REF!+#REF!+#REF!-#REF!</f>
        <v>#REF!</v>
      </c>
      <c r="H63" s="3"/>
      <c r="I63" s="3" t="e">
        <f>#REF!+#REF!+#REF!-#REF!</f>
        <v>#REF!</v>
      </c>
      <c r="J63" s="3"/>
    </row>
    <row r="64" spans="1:10" ht="15.75" hidden="1">
      <c r="A64" s="2" t="s">
        <v>42</v>
      </c>
      <c r="B64" s="3" t="e">
        <f>#REF!+#REF!+#REF!-#REF!</f>
        <v>#REF!</v>
      </c>
      <c r="C64" s="3" t="e">
        <f>#REF!+#REF!+#REF!-#REF!</f>
        <v>#REF!</v>
      </c>
      <c r="D64" s="3"/>
      <c r="E64" s="3" t="e">
        <f>#REF!+#REF!+#REF!-#REF!</f>
        <v>#REF!</v>
      </c>
      <c r="F64" s="3"/>
      <c r="G64" s="3" t="e">
        <f>#REF!+#REF!+#REF!-#REF!</f>
        <v>#REF!</v>
      </c>
      <c r="H64" s="3"/>
      <c r="I64" s="3" t="e">
        <f>#REF!+#REF!+#REF!-#REF!</f>
        <v>#REF!</v>
      </c>
      <c r="J64" s="3"/>
    </row>
    <row r="65" spans="1:10" ht="15.75" hidden="1">
      <c r="A65" s="2" t="s">
        <v>43</v>
      </c>
      <c r="B65" s="3" t="e">
        <f>#REF!+#REF!+#REF!-#REF!</f>
        <v>#REF!</v>
      </c>
      <c r="C65" s="3" t="e">
        <f>#REF!+#REF!+#REF!-#REF!</f>
        <v>#REF!</v>
      </c>
      <c r="D65" s="3"/>
      <c r="E65" s="3" t="e">
        <f>#REF!+#REF!+#REF!-#REF!</f>
        <v>#REF!</v>
      </c>
      <c r="F65" s="3"/>
      <c r="G65" s="3" t="e">
        <f>#REF!+#REF!+#REF!-#REF!</f>
        <v>#REF!</v>
      </c>
      <c r="H65" s="3"/>
      <c r="I65" s="3" t="e">
        <f>#REF!+#REF!+#REF!-#REF!</f>
        <v>#REF!</v>
      </c>
      <c r="J65" s="3"/>
    </row>
    <row r="66" spans="1:10" ht="15.75" hidden="1">
      <c r="A66" s="2" t="s">
        <v>44</v>
      </c>
      <c r="B66" s="3" t="e">
        <f>#REF!+#REF!+#REF!-#REF!</f>
        <v>#REF!</v>
      </c>
      <c r="C66" s="3" t="e">
        <f>#REF!+#REF!+#REF!-#REF!</f>
        <v>#REF!</v>
      </c>
      <c r="D66" s="3"/>
      <c r="E66" s="3" t="e">
        <f>#REF!+#REF!+#REF!-#REF!</f>
        <v>#REF!</v>
      </c>
      <c r="F66" s="3"/>
      <c r="G66" s="3" t="e">
        <f>#REF!+#REF!+#REF!-#REF!</f>
        <v>#REF!</v>
      </c>
      <c r="H66" s="3"/>
      <c r="I66" s="3" t="e">
        <f>#REF!+#REF!+#REF!-#REF!</f>
        <v>#REF!</v>
      </c>
      <c r="J66" s="3"/>
    </row>
    <row r="67" spans="1:10" ht="15.75" hidden="1">
      <c r="A67" s="2" t="s">
        <v>45</v>
      </c>
      <c r="B67" s="3" t="e">
        <f>#REF!+#REF!+#REF!-#REF!</f>
        <v>#REF!</v>
      </c>
      <c r="C67" s="3" t="e">
        <f>#REF!+#REF!+#REF!-#REF!</f>
        <v>#REF!</v>
      </c>
      <c r="D67" s="3"/>
      <c r="E67" s="3" t="e">
        <f>#REF!+#REF!+#REF!-#REF!</f>
        <v>#REF!</v>
      </c>
      <c r="F67" s="3"/>
      <c r="G67" s="3" t="e">
        <f>#REF!+#REF!+#REF!-#REF!</f>
        <v>#REF!</v>
      </c>
      <c r="H67" s="3"/>
      <c r="I67" s="3" t="e">
        <f>#REF!+#REF!+#REF!-#REF!</f>
        <v>#REF!</v>
      </c>
      <c r="J67" s="3"/>
    </row>
    <row r="68" spans="1:10" ht="15.75" hidden="1">
      <c r="A68" s="2" t="s">
        <v>46</v>
      </c>
      <c r="B68" s="3" t="e">
        <f>#REF!+#REF!+#REF!-#REF!</f>
        <v>#REF!</v>
      </c>
      <c r="C68" s="3" t="e">
        <f>#REF!+#REF!+#REF!-#REF!</f>
        <v>#REF!</v>
      </c>
      <c r="D68" s="3"/>
      <c r="E68" s="3" t="e">
        <f>#REF!+#REF!+#REF!-#REF!</f>
        <v>#REF!</v>
      </c>
      <c r="F68" s="3"/>
      <c r="G68" s="3" t="e">
        <f>#REF!+#REF!+#REF!-#REF!</f>
        <v>#REF!</v>
      </c>
      <c r="H68" s="3"/>
      <c r="I68" s="3" t="e">
        <f>#REF!+#REF!+#REF!-#REF!</f>
        <v>#REF!</v>
      </c>
      <c r="J68" s="3"/>
    </row>
    <row r="69" spans="1:10" ht="15.75" hidden="1">
      <c r="A69" s="2" t="s">
        <v>48</v>
      </c>
      <c r="B69" s="3" t="e">
        <f>#REF!+#REF!+#REF!-#REF!</f>
        <v>#REF!</v>
      </c>
      <c r="C69" s="3" t="e">
        <f>#REF!+#REF!+#REF!-#REF!</f>
        <v>#REF!</v>
      </c>
      <c r="D69" s="3"/>
      <c r="E69" s="3"/>
      <c r="F69" s="3"/>
      <c r="G69" s="3"/>
      <c r="H69" s="3"/>
      <c r="I69" s="3"/>
      <c r="J69" s="3"/>
    </row>
    <row r="70" spans="1:10" ht="15.75">
      <c r="A70" s="1" t="s">
        <v>152</v>
      </c>
      <c r="B70" s="9"/>
      <c r="C70" s="9"/>
      <c r="D70" s="10"/>
      <c r="E70" s="9"/>
      <c r="F70" s="10"/>
      <c r="G70" s="9"/>
      <c r="H70" s="10"/>
      <c r="I70" s="9"/>
      <c r="J70" s="10"/>
    </row>
    <row r="71" spans="1:10" ht="15.75">
      <c r="A71" s="2" t="s">
        <v>74</v>
      </c>
      <c r="B71" s="9">
        <v>9330</v>
      </c>
      <c r="C71" s="9">
        <v>6270</v>
      </c>
      <c r="D71" s="10">
        <v>67.2</v>
      </c>
      <c r="E71" s="9">
        <v>6043</v>
      </c>
      <c r="F71" s="14">
        <v>64.7695605573419</v>
      </c>
      <c r="G71" s="9">
        <v>227</v>
      </c>
      <c r="H71" s="10">
        <v>3.6</v>
      </c>
      <c r="I71" s="9">
        <v>3060</v>
      </c>
      <c r="J71" s="10">
        <v>32.8</v>
      </c>
    </row>
    <row r="72" spans="1:10" ht="15.75">
      <c r="A72" s="2" t="s">
        <v>67</v>
      </c>
      <c r="B72" s="9">
        <v>9626</v>
      </c>
      <c r="C72" s="9">
        <v>6469</v>
      </c>
      <c r="D72" s="10">
        <v>67.2</v>
      </c>
      <c r="E72" s="9">
        <v>6180</v>
      </c>
      <c r="F72" s="14">
        <v>64.20112196135467</v>
      </c>
      <c r="G72" s="9">
        <v>288</v>
      </c>
      <c r="H72" s="10">
        <v>4.5</v>
      </c>
      <c r="I72" s="9">
        <v>3158</v>
      </c>
      <c r="J72" s="10">
        <v>32.8</v>
      </c>
    </row>
    <row r="73" spans="1:10" ht="15.75">
      <c r="A73" s="2" t="s">
        <v>68</v>
      </c>
      <c r="B73" s="9">
        <v>9833</v>
      </c>
      <c r="C73" s="9">
        <v>6604</v>
      </c>
      <c r="D73" s="10">
        <v>67.2</v>
      </c>
      <c r="E73" s="9">
        <v>6215</v>
      </c>
      <c r="F73" s="14">
        <v>63.20553239092851</v>
      </c>
      <c r="G73" s="9">
        <v>389</v>
      </c>
      <c r="H73" s="10">
        <v>5.9</v>
      </c>
      <c r="I73" s="9">
        <v>3229</v>
      </c>
      <c r="J73" s="10">
        <v>32.8</v>
      </c>
    </row>
    <row r="74" spans="1:10" ht="15.75">
      <c r="A74" s="1" t="s">
        <v>188</v>
      </c>
      <c r="B74" s="12">
        <v>9220</v>
      </c>
      <c r="C74" s="12">
        <v>6122</v>
      </c>
      <c r="D74" s="13">
        <v>66.4</v>
      </c>
      <c r="E74" s="12">
        <v>5756</v>
      </c>
      <c r="F74" s="14">
        <f>E74/B74*100</f>
        <v>62.42950108459869</v>
      </c>
      <c r="G74" s="13">
        <v>366</v>
      </c>
      <c r="H74" s="15">
        <v>6</v>
      </c>
      <c r="I74" s="12">
        <v>3098</v>
      </c>
      <c r="J74" s="14">
        <f>I74/B74*100</f>
        <v>33.600867678958785</v>
      </c>
    </row>
    <row r="75" spans="1:10" ht="15.75">
      <c r="A75" s="1" t="s">
        <v>189</v>
      </c>
      <c r="B75" s="27">
        <v>9519</v>
      </c>
      <c r="C75" s="27">
        <v>6271</v>
      </c>
      <c r="D75" s="31">
        <v>65.9</v>
      </c>
      <c r="E75" s="27">
        <v>5994</v>
      </c>
      <c r="F75" s="32">
        <v>63</v>
      </c>
      <c r="G75" s="31">
        <v>277</v>
      </c>
      <c r="H75" s="31">
        <v>4.4</v>
      </c>
      <c r="I75" s="27">
        <v>3248</v>
      </c>
      <c r="J75" s="30">
        <f>I75/B75*100</f>
        <v>34.12123122176699</v>
      </c>
    </row>
    <row r="76" spans="1:10" ht="15.75">
      <c r="A76" s="38" t="s">
        <v>190</v>
      </c>
      <c r="B76" s="89">
        <v>9842</v>
      </c>
      <c r="C76" s="89">
        <v>6503</v>
      </c>
      <c r="D76" s="68">
        <v>66.1</v>
      </c>
      <c r="E76" s="89">
        <v>6244</v>
      </c>
      <c r="F76" s="68">
        <v>63.4</v>
      </c>
      <c r="G76" s="62">
        <v>259</v>
      </c>
      <c r="H76" s="68">
        <v>4</v>
      </c>
      <c r="I76" s="89">
        <v>3339</v>
      </c>
      <c r="J76" s="88">
        <v>33.92603129445234</v>
      </c>
    </row>
    <row r="77" spans="1:10" ht="15.75">
      <c r="A77" s="87" t="s">
        <v>191</v>
      </c>
      <c r="B77" s="89">
        <v>10155</v>
      </c>
      <c r="C77" s="89">
        <v>6727</v>
      </c>
      <c r="D77" s="68">
        <v>66.2</v>
      </c>
      <c r="E77" s="89">
        <v>6522</v>
      </c>
      <c r="F77" s="68">
        <v>64.2</v>
      </c>
      <c r="G77" s="62">
        <v>205</v>
      </c>
      <c r="H77" s="68">
        <v>3</v>
      </c>
      <c r="I77" s="89">
        <v>3427</v>
      </c>
      <c r="J77" s="88">
        <v>33.74692269817824</v>
      </c>
    </row>
    <row r="78" spans="1:10" ht="15.75">
      <c r="A78" s="22" t="s">
        <v>3</v>
      </c>
      <c r="B78" s="23" t="s">
        <v>3</v>
      </c>
      <c r="C78" s="23" t="s">
        <v>3</v>
      </c>
      <c r="D78" s="24" t="s">
        <v>3</v>
      </c>
      <c r="E78" s="23" t="s">
        <v>3</v>
      </c>
      <c r="F78" s="24" t="s">
        <v>3</v>
      </c>
      <c r="G78" s="23" t="s">
        <v>3</v>
      </c>
      <c r="H78" s="24" t="s">
        <v>3</v>
      </c>
      <c r="I78" s="23" t="s">
        <v>3</v>
      </c>
      <c r="J78" s="24" t="s">
        <v>3</v>
      </c>
    </row>
    <row r="79" spans="1:10" ht="15.75">
      <c r="A79" s="2"/>
      <c r="B79" s="9"/>
      <c r="C79" s="9"/>
      <c r="D79" s="10"/>
      <c r="E79" s="9"/>
      <c r="F79" s="10"/>
      <c r="G79" s="9"/>
      <c r="H79" s="10"/>
      <c r="I79" s="9"/>
      <c r="J79" s="10"/>
    </row>
    <row r="80" spans="1:10" ht="15.75">
      <c r="A80" s="2" t="s">
        <v>95</v>
      </c>
      <c r="B80" s="9"/>
      <c r="C80" s="9"/>
      <c r="D80" s="10"/>
      <c r="E80" s="9"/>
      <c r="F80" s="10"/>
      <c r="G80" s="9"/>
      <c r="H80" s="10"/>
      <c r="I80" s="9"/>
      <c r="J80" s="10"/>
    </row>
    <row r="81" spans="1:10" ht="15.75">
      <c r="A81" s="1" t="s">
        <v>96</v>
      </c>
      <c r="B81" s="9"/>
      <c r="C81" s="9"/>
      <c r="D81" s="10"/>
      <c r="E81" s="9"/>
      <c r="F81" s="10"/>
      <c r="G81" s="9"/>
      <c r="H81" s="10"/>
      <c r="I81" s="9"/>
      <c r="J81" s="10"/>
    </row>
    <row r="82" spans="1:10" ht="15.75">
      <c r="A82" s="1" t="s">
        <v>163</v>
      </c>
      <c r="B82" s="9"/>
      <c r="C82" s="9"/>
      <c r="D82" s="10"/>
      <c r="E82" s="9"/>
      <c r="F82" s="10"/>
      <c r="G82" s="9"/>
      <c r="H82" s="10"/>
      <c r="I82" s="9"/>
      <c r="J82" s="10"/>
    </row>
    <row r="83" spans="1:10" ht="15.75">
      <c r="A83" s="1" t="s">
        <v>159</v>
      </c>
      <c r="B83" s="9"/>
      <c r="C83" s="9"/>
      <c r="D83" s="10"/>
      <c r="E83" s="9"/>
      <c r="F83" s="10"/>
      <c r="G83" s="9"/>
      <c r="H83" s="10"/>
      <c r="I83" s="9"/>
      <c r="J83" s="10"/>
    </row>
    <row r="84" spans="1:10" ht="15.75">
      <c r="A84" s="1" t="s">
        <v>160</v>
      </c>
      <c r="B84" s="9"/>
      <c r="C84" s="9"/>
      <c r="D84" s="10"/>
      <c r="E84" s="9"/>
      <c r="F84" s="10"/>
      <c r="G84" s="9"/>
      <c r="H84" s="10"/>
      <c r="I84" s="9"/>
      <c r="J84" s="10"/>
    </row>
    <row r="85" spans="1:10" ht="15.75">
      <c r="A85" s="1" t="s">
        <v>161</v>
      </c>
      <c r="B85" s="9"/>
      <c r="C85" s="9"/>
      <c r="D85" s="10"/>
      <c r="E85" s="9"/>
      <c r="F85" s="10"/>
      <c r="G85" s="9"/>
      <c r="H85" s="10"/>
      <c r="I85" s="9"/>
      <c r="J85" s="10"/>
    </row>
    <row r="86" spans="1:10" ht="15.75">
      <c r="A86" s="1" t="s">
        <v>162</v>
      </c>
      <c r="B86" s="9"/>
      <c r="C86" s="9"/>
      <c r="D86" s="10"/>
      <c r="E86" s="9"/>
      <c r="F86" s="10"/>
      <c r="G86" s="9"/>
      <c r="H86" s="10"/>
      <c r="I86" s="9"/>
      <c r="J86" s="10"/>
    </row>
    <row r="87" spans="1:10" ht="15.75">
      <c r="A87" s="1" t="s">
        <v>153</v>
      </c>
      <c r="B87" s="9"/>
      <c r="C87" s="9"/>
      <c r="D87" s="10"/>
      <c r="E87" s="9"/>
      <c r="F87" s="10"/>
      <c r="G87" s="9"/>
      <c r="H87" s="10"/>
      <c r="I87" s="9"/>
      <c r="J87" s="10"/>
    </row>
    <row r="88" spans="1:10" ht="15.75">
      <c r="A88" s="1" t="s">
        <v>165</v>
      </c>
      <c r="B88" s="3"/>
      <c r="C88" s="3"/>
      <c r="D88" s="10"/>
      <c r="E88" s="3"/>
      <c r="F88" s="10"/>
      <c r="G88" s="3"/>
      <c r="H88" s="10"/>
      <c r="I88" s="3"/>
      <c r="J88" s="10"/>
    </row>
    <row r="89" spans="1:10" ht="15.75">
      <c r="A89" s="1" t="s">
        <v>166</v>
      </c>
      <c r="B89" s="3"/>
      <c r="C89" s="3"/>
      <c r="D89" s="10"/>
      <c r="E89" s="3"/>
      <c r="F89" s="10"/>
      <c r="G89" s="3"/>
      <c r="H89" s="10"/>
      <c r="I89" s="3"/>
      <c r="J89" s="10"/>
    </row>
    <row r="90" spans="1:10" ht="15.75">
      <c r="A90" s="1" t="s">
        <v>176</v>
      </c>
      <c r="B90" s="3"/>
      <c r="C90" s="3"/>
      <c r="D90" s="10"/>
      <c r="E90" s="3"/>
      <c r="F90" s="10"/>
      <c r="G90" s="3"/>
      <c r="H90" s="10"/>
      <c r="I90" s="3"/>
      <c r="J90" s="10"/>
    </row>
    <row r="91" spans="1:10" ht="15.75">
      <c r="A91" s="1"/>
      <c r="B91" s="3"/>
      <c r="C91" s="3"/>
      <c r="D91" s="10"/>
      <c r="E91" s="3"/>
      <c r="F91" s="10"/>
      <c r="G91" s="3"/>
      <c r="H91" s="10"/>
      <c r="I91" s="3"/>
      <c r="J91" s="10"/>
    </row>
    <row r="92" spans="2:10" ht="15.75">
      <c r="B92" s="3"/>
      <c r="C92" s="3"/>
      <c r="D92" s="10"/>
      <c r="E92" s="3"/>
      <c r="F92" s="10"/>
      <c r="G92" s="3"/>
      <c r="H92" s="10"/>
      <c r="I92" s="3"/>
      <c r="J92" s="10"/>
    </row>
    <row r="93" spans="1:10" ht="15.75">
      <c r="A93" s="2" t="s">
        <v>99</v>
      </c>
      <c r="B93" s="3"/>
      <c r="C93" s="3"/>
      <c r="D93" s="10"/>
      <c r="E93" s="3"/>
      <c r="F93" s="10"/>
      <c r="G93" s="3"/>
      <c r="H93" s="10"/>
      <c r="I93" s="3"/>
      <c r="J93" s="10"/>
    </row>
    <row r="94" spans="1:10" ht="15.75">
      <c r="A94" s="2" t="s">
        <v>100</v>
      </c>
      <c r="B94" s="3"/>
      <c r="C94" s="3"/>
      <c r="D94" s="10"/>
      <c r="E94" s="3"/>
      <c r="F94" s="10"/>
      <c r="G94" s="3"/>
      <c r="H94" s="10"/>
      <c r="I94" s="3"/>
      <c r="J94" s="10"/>
    </row>
    <row r="95" spans="1:10" ht="15.75">
      <c r="A95" s="1" t="s">
        <v>172</v>
      </c>
      <c r="B95" s="3"/>
      <c r="C95" s="3"/>
      <c r="D95" s="10"/>
      <c r="E95" s="3"/>
      <c r="F95" s="10"/>
      <c r="G95" s="3"/>
      <c r="H95" s="10"/>
      <c r="I95" s="3"/>
      <c r="J95" s="10"/>
    </row>
    <row r="96" spans="1:10" ht="15.75">
      <c r="A96" s="2" t="s">
        <v>101</v>
      </c>
      <c r="B96" s="9"/>
      <c r="C96" s="9"/>
      <c r="D96" s="10"/>
      <c r="E96" s="9"/>
      <c r="F96" s="10"/>
      <c r="G96" s="9"/>
      <c r="H96" s="10"/>
      <c r="I96" s="9"/>
      <c r="J96" s="10"/>
    </row>
    <row r="97" spans="1:10" ht="15.75">
      <c r="A97" s="3"/>
      <c r="B97" s="3"/>
      <c r="C97" s="3"/>
      <c r="D97" s="10"/>
      <c r="E97" s="3"/>
      <c r="F97" s="10"/>
      <c r="G97" s="3"/>
      <c r="H97" s="10"/>
      <c r="I97" s="3"/>
      <c r="J97" s="10"/>
    </row>
    <row r="98" spans="1:10" ht="15.75">
      <c r="A98" s="3"/>
      <c r="B98" s="3"/>
      <c r="C98" s="3"/>
      <c r="D98" s="10"/>
      <c r="E98" s="3"/>
      <c r="F98" s="10"/>
      <c r="G98" s="3"/>
      <c r="H98" s="10"/>
      <c r="I98" s="3"/>
      <c r="J98" s="10"/>
    </row>
    <row r="99" spans="2:10" ht="15.75">
      <c r="B99" s="3"/>
      <c r="C99" s="3"/>
      <c r="D99" s="10"/>
      <c r="E99" s="3"/>
      <c r="F99" s="10"/>
      <c r="G99" s="3"/>
      <c r="H99" s="10"/>
      <c r="I99" s="3"/>
      <c r="J99" s="10"/>
    </row>
    <row r="100" spans="2:10" ht="15.75">
      <c r="B100" s="3"/>
      <c r="C100" s="3"/>
      <c r="D100" s="10"/>
      <c r="E100" s="3"/>
      <c r="F100" s="10"/>
      <c r="G100" s="3"/>
      <c r="H100" s="10"/>
      <c r="I100" s="3"/>
      <c r="J100" s="10"/>
    </row>
    <row r="101" spans="2:10" ht="15.75">
      <c r="B101" s="3"/>
      <c r="C101" s="3"/>
      <c r="D101" s="10"/>
      <c r="E101" s="3"/>
      <c r="F101" s="10"/>
      <c r="G101" s="3"/>
      <c r="H101" s="10"/>
      <c r="I101" s="3"/>
      <c r="J101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9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6.69921875" style="0" customWidth="1"/>
    <col min="2" max="12" width="12.69921875" style="0" customWidth="1"/>
    <col min="13" max="16384" width="9.69921875" style="0" customWidth="1"/>
  </cols>
  <sheetData>
    <row r="1" spans="1:11" ht="15.75">
      <c r="A1" s="3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125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3" t="s">
        <v>8</v>
      </c>
    </row>
    <row r="10" spans="1:11" ht="15.75">
      <c r="A10" s="3" t="s">
        <v>5</v>
      </c>
      <c r="B10" s="3"/>
      <c r="C10" s="3" t="s">
        <v>6</v>
      </c>
      <c r="D10" s="3"/>
      <c r="E10" s="3"/>
      <c r="F10" s="3"/>
      <c r="G10" s="3" t="s">
        <v>6</v>
      </c>
      <c r="H10" s="3"/>
      <c r="I10" s="3"/>
      <c r="J10" s="3"/>
      <c r="K10" s="3"/>
    </row>
    <row r="11" spans="1:11" ht="15.75">
      <c r="A11" s="3"/>
      <c r="B11" s="3"/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3" t="s">
        <v>7</v>
      </c>
      <c r="J11" s="3"/>
      <c r="K11" s="3"/>
    </row>
    <row r="12" spans="1:11" ht="15.75">
      <c r="A12" s="3" t="s">
        <v>8</v>
      </c>
      <c r="B12" s="3"/>
      <c r="C12" s="3"/>
      <c r="D12" s="3"/>
      <c r="E12" s="3"/>
      <c r="F12" s="3"/>
      <c r="G12" s="3" t="s">
        <v>9</v>
      </c>
      <c r="H12" s="3"/>
      <c r="I12" s="3" t="s">
        <v>10</v>
      </c>
      <c r="J12" s="3"/>
      <c r="K12" s="3"/>
    </row>
    <row r="13" spans="1:11" ht="15.75">
      <c r="A13" s="3"/>
      <c r="B13" s="2"/>
      <c r="C13" s="3"/>
      <c r="D13" s="6"/>
      <c r="E13" s="3"/>
      <c r="F13" s="6"/>
      <c r="G13" s="5" t="s">
        <v>3</v>
      </c>
      <c r="H13" s="5" t="s">
        <v>3</v>
      </c>
      <c r="I13" s="5" t="s">
        <v>3</v>
      </c>
      <c r="J13" s="5" t="s">
        <v>3</v>
      </c>
      <c r="K13" s="3"/>
    </row>
    <row r="14" spans="1:11" ht="15.75">
      <c r="A14" s="8" t="s">
        <v>12</v>
      </c>
      <c r="B14" s="6" t="s">
        <v>13</v>
      </c>
      <c r="C14" s="3"/>
      <c r="D14" s="6" t="s">
        <v>14</v>
      </c>
      <c r="E14" s="3"/>
      <c r="F14" s="2"/>
      <c r="G14" s="3"/>
      <c r="H14" s="6"/>
      <c r="I14" s="3"/>
      <c r="J14" s="6"/>
      <c r="K14" s="3"/>
    </row>
    <row r="15" spans="1:11" ht="15.75">
      <c r="A15" s="8" t="s">
        <v>15</v>
      </c>
      <c r="B15" s="6" t="s">
        <v>16</v>
      </c>
      <c r="C15" s="6" t="s">
        <v>17</v>
      </c>
      <c r="D15" s="6" t="s">
        <v>18</v>
      </c>
      <c r="E15" s="3"/>
      <c r="F15" s="6" t="s">
        <v>19</v>
      </c>
      <c r="G15" s="3"/>
      <c r="H15" s="6" t="s">
        <v>20</v>
      </c>
      <c r="I15" s="3"/>
      <c r="J15" s="6" t="s">
        <v>20</v>
      </c>
      <c r="K15" s="3"/>
    </row>
    <row r="16" spans="1:11" ht="15.75">
      <c r="A16" s="3" t="s">
        <v>5</v>
      </c>
      <c r="B16" s="6" t="s">
        <v>23</v>
      </c>
      <c r="C16" s="3"/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24</v>
      </c>
      <c r="J16" s="6" t="s">
        <v>25</v>
      </c>
      <c r="K16" s="3"/>
    </row>
    <row r="17" spans="1:11" ht="15.75">
      <c r="A17" s="3" t="s">
        <v>5</v>
      </c>
      <c r="B17" s="6"/>
      <c r="C17" s="3"/>
      <c r="D17" s="6"/>
      <c r="E17" s="3"/>
      <c r="F17" s="6" t="s">
        <v>26</v>
      </c>
      <c r="G17" s="3"/>
      <c r="H17" s="6" t="s">
        <v>27</v>
      </c>
      <c r="I17" s="3"/>
      <c r="J17" s="6" t="s">
        <v>23</v>
      </c>
      <c r="K17" s="3"/>
    </row>
    <row r="18" spans="1:11" ht="15.75">
      <c r="A18" s="3" t="s">
        <v>8</v>
      </c>
      <c r="B18" s="3"/>
      <c r="C18" s="3"/>
      <c r="D18" s="3"/>
      <c r="E18" s="3"/>
      <c r="F18" s="3"/>
      <c r="G18" s="3"/>
      <c r="H18" s="6" t="s">
        <v>28</v>
      </c>
      <c r="I18" s="3"/>
      <c r="J18" s="6"/>
      <c r="K18" s="3"/>
    </row>
    <row r="19" spans="1:11" ht="15.75">
      <c r="A19" s="5" t="s">
        <v>3</v>
      </c>
      <c r="B19" s="5" t="s">
        <v>104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3"/>
    </row>
    <row r="20" spans="1:11" ht="15.75">
      <c r="A20" s="3" t="s">
        <v>168</v>
      </c>
      <c r="B20" s="9"/>
      <c r="C20" s="9"/>
      <c r="D20" s="10"/>
      <c r="E20" s="9"/>
      <c r="F20" s="10"/>
      <c r="G20" s="9"/>
      <c r="H20" s="10"/>
      <c r="I20" s="9"/>
      <c r="J20" s="10"/>
      <c r="K20" s="3"/>
    </row>
    <row r="21" spans="1:11" ht="15.75">
      <c r="A21" s="3" t="s">
        <v>54</v>
      </c>
      <c r="B21" s="9">
        <v>9598</v>
      </c>
      <c r="C21" s="9">
        <v>6146</v>
      </c>
      <c r="D21" s="10">
        <v>64</v>
      </c>
      <c r="E21" s="9">
        <v>5527</v>
      </c>
      <c r="F21" s="10">
        <v>57.6</v>
      </c>
      <c r="G21" s="9">
        <v>620</v>
      </c>
      <c r="H21" s="10">
        <v>10.1</v>
      </c>
      <c r="I21" s="9">
        <v>3451</v>
      </c>
      <c r="J21" s="10">
        <v>36</v>
      </c>
      <c r="K21" s="3"/>
    </row>
    <row r="22" spans="1:11" ht="15.75">
      <c r="A22" s="3" t="s">
        <v>106</v>
      </c>
      <c r="B22" s="9">
        <v>10580</v>
      </c>
      <c r="C22" s="9">
        <v>6734</v>
      </c>
      <c r="D22" s="10">
        <v>63.6</v>
      </c>
      <c r="E22" s="9">
        <v>5805</v>
      </c>
      <c r="F22" s="10">
        <v>54.9</v>
      </c>
      <c r="G22" s="9">
        <v>929</v>
      </c>
      <c r="H22" s="10">
        <v>13.8</v>
      </c>
      <c r="I22" s="9">
        <v>3846</v>
      </c>
      <c r="J22" s="10">
        <v>36.4</v>
      </c>
      <c r="K22" s="3"/>
    </row>
    <row r="23" spans="1:11" ht="15.75">
      <c r="A23" s="3" t="s">
        <v>107</v>
      </c>
      <c r="B23" s="9">
        <v>11029</v>
      </c>
      <c r="C23" s="9">
        <v>7033</v>
      </c>
      <c r="D23" s="10">
        <v>63.8</v>
      </c>
      <c r="E23" s="9">
        <v>6072</v>
      </c>
      <c r="F23" s="10">
        <v>55.1</v>
      </c>
      <c r="G23" s="9">
        <v>961</v>
      </c>
      <c r="H23" s="10">
        <v>13.7</v>
      </c>
      <c r="I23" s="9">
        <v>3997</v>
      </c>
      <c r="J23" s="10">
        <v>36.2</v>
      </c>
      <c r="K23" s="3"/>
    </row>
    <row r="24" spans="1:11" ht="15.75">
      <c r="A24" s="3" t="s">
        <v>108</v>
      </c>
      <c r="B24" s="9">
        <v>11478</v>
      </c>
      <c r="C24" s="9">
        <v>7451</v>
      </c>
      <c r="D24" s="10">
        <v>64.9</v>
      </c>
      <c r="E24" s="9">
        <v>6651</v>
      </c>
      <c r="F24" s="10">
        <v>57.9</v>
      </c>
      <c r="G24" s="9">
        <v>800</v>
      </c>
      <c r="H24" s="10">
        <v>10.7</v>
      </c>
      <c r="I24" s="9">
        <v>4027</v>
      </c>
      <c r="J24" s="10">
        <v>35.1</v>
      </c>
      <c r="K24" s="3"/>
    </row>
    <row r="25" spans="1:11" ht="15.75">
      <c r="A25" s="3" t="s">
        <v>55</v>
      </c>
      <c r="B25" s="9">
        <v>11915</v>
      </c>
      <c r="C25" s="9">
        <v>7698</v>
      </c>
      <c r="D25" s="10">
        <v>64.6</v>
      </c>
      <c r="E25" s="9">
        <v>6888</v>
      </c>
      <c r="F25" s="10">
        <v>57.8</v>
      </c>
      <c r="G25" s="9">
        <v>811</v>
      </c>
      <c r="H25" s="10">
        <v>10.5</v>
      </c>
      <c r="I25" s="9">
        <v>4217</v>
      </c>
      <c r="J25" s="10">
        <v>35.4</v>
      </c>
      <c r="K25" s="3"/>
    </row>
    <row r="26" spans="1:11" ht="15.75">
      <c r="A26" s="3" t="s">
        <v>109</v>
      </c>
      <c r="B26" s="9">
        <v>12344</v>
      </c>
      <c r="C26" s="9">
        <v>8076</v>
      </c>
      <c r="D26" s="10">
        <v>65.4</v>
      </c>
      <c r="E26" s="9">
        <v>7219</v>
      </c>
      <c r="F26" s="10">
        <v>58.5</v>
      </c>
      <c r="G26" s="9">
        <v>857</v>
      </c>
      <c r="H26" s="10">
        <v>10.6</v>
      </c>
      <c r="I26" s="9">
        <v>4268</v>
      </c>
      <c r="J26" s="10">
        <v>34.6</v>
      </c>
      <c r="K26" s="3"/>
    </row>
    <row r="27" spans="1:11" ht="15.75">
      <c r="A27" s="3" t="s">
        <v>110</v>
      </c>
      <c r="B27" s="9">
        <v>12867</v>
      </c>
      <c r="C27" s="9">
        <v>8541</v>
      </c>
      <c r="D27" s="10">
        <v>66.4</v>
      </c>
      <c r="E27" s="9">
        <v>7790</v>
      </c>
      <c r="F27" s="10">
        <v>60.5</v>
      </c>
      <c r="G27" s="9">
        <v>751</v>
      </c>
      <c r="H27" s="10">
        <v>8.8</v>
      </c>
      <c r="I27" s="9">
        <v>4327</v>
      </c>
      <c r="J27" s="10">
        <v>33.6</v>
      </c>
      <c r="K27" s="3"/>
    </row>
    <row r="28" spans="1:11" ht="15.75">
      <c r="A28" s="3" t="s">
        <v>111</v>
      </c>
      <c r="B28" s="9">
        <v>13325</v>
      </c>
      <c r="C28" s="9">
        <v>8982</v>
      </c>
      <c r="D28" s="10">
        <v>67.4</v>
      </c>
      <c r="E28" s="9">
        <v>8250</v>
      </c>
      <c r="F28" s="10">
        <v>61.9</v>
      </c>
      <c r="G28" s="9">
        <v>732</v>
      </c>
      <c r="H28" s="10">
        <v>8.2</v>
      </c>
      <c r="I28" s="9">
        <v>4342</v>
      </c>
      <c r="J28" s="10">
        <v>32.6</v>
      </c>
      <c r="K28" s="3"/>
    </row>
    <row r="29" spans="1:11" ht="15.75">
      <c r="A29" s="3" t="s">
        <v>126</v>
      </c>
      <c r="B29" s="9">
        <v>13791</v>
      </c>
      <c r="C29" s="9">
        <v>9323</v>
      </c>
      <c r="D29" s="10">
        <v>67.6</v>
      </c>
      <c r="E29" s="9">
        <v>8573</v>
      </c>
      <c r="F29" s="10">
        <v>62.2</v>
      </c>
      <c r="G29" s="9">
        <v>750</v>
      </c>
      <c r="H29" s="10">
        <v>8</v>
      </c>
      <c r="I29" s="9">
        <v>4468</v>
      </c>
      <c r="J29" s="10">
        <v>32.4</v>
      </c>
      <c r="K29" s="3"/>
    </row>
    <row r="30" spans="1:11" ht="15.75">
      <c r="A30" s="3" t="s">
        <v>127</v>
      </c>
      <c r="B30" s="9">
        <v>15904</v>
      </c>
      <c r="C30" s="9">
        <v>10720</v>
      </c>
      <c r="D30" s="10">
        <v>67.4</v>
      </c>
      <c r="E30" s="9">
        <v>9845</v>
      </c>
      <c r="F30" s="10">
        <v>61.9</v>
      </c>
      <c r="G30" s="9">
        <v>876</v>
      </c>
      <c r="H30" s="10">
        <v>8.2</v>
      </c>
      <c r="I30" s="9">
        <v>5184</v>
      </c>
      <c r="J30" s="10">
        <v>32.6</v>
      </c>
      <c r="K30" s="3"/>
    </row>
    <row r="31" spans="1:11" ht="15.75">
      <c r="A31" s="3" t="s">
        <v>57</v>
      </c>
      <c r="B31" s="9">
        <v>16425</v>
      </c>
      <c r="C31" s="9">
        <v>10920</v>
      </c>
      <c r="D31" s="10">
        <v>66.5</v>
      </c>
      <c r="E31" s="9">
        <v>9828</v>
      </c>
      <c r="F31" s="10">
        <v>59.8</v>
      </c>
      <c r="G31" s="9">
        <v>1092</v>
      </c>
      <c r="H31" s="10">
        <v>10</v>
      </c>
      <c r="I31" s="9">
        <v>5506</v>
      </c>
      <c r="J31" s="10">
        <v>33.5</v>
      </c>
      <c r="K31" s="3"/>
    </row>
    <row r="32" spans="1:11" ht="15.75">
      <c r="A32" s="3" t="s">
        <v>58</v>
      </c>
      <c r="B32" s="9">
        <v>16961</v>
      </c>
      <c r="C32" s="9">
        <v>11338</v>
      </c>
      <c r="D32" s="10">
        <v>66.8</v>
      </c>
      <c r="E32" s="9">
        <v>10027</v>
      </c>
      <c r="F32" s="10">
        <v>59.1</v>
      </c>
      <c r="G32" s="9">
        <v>1311</v>
      </c>
      <c r="H32" s="10">
        <v>11.6</v>
      </c>
      <c r="I32" s="9">
        <v>5623</v>
      </c>
      <c r="J32" s="10">
        <v>33.2</v>
      </c>
      <c r="K32" s="3"/>
    </row>
    <row r="33" spans="1:11" ht="15.75">
      <c r="A33" s="3" t="s">
        <v>59</v>
      </c>
      <c r="B33" s="9">
        <v>17532</v>
      </c>
      <c r="C33" s="9">
        <v>11610</v>
      </c>
      <c r="D33" s="10">
        <v>66.2</v>
      </c>
      <c r="E33" s="9">
        <v>10361</v>
      </c>
      <c r="F33" s="10">
        <v>59.1</v>
      </c>
      <c r="G33" s="9">
        <v>1248</v>
      </c>
      <c r="H33" s="10">
        <v>10.8</v>
      </c>
      <c r="I33" s="9">
        <v>5922</v>
      </c>
      <c r="J33" s="10">
        <v>33.8</v>
      </c>
      <c r="K33" s="3"/>
    </row>
    <row r="34" spans="1:11" ht="15.75">
      <c r="A34" s="3" t="s">
        <v>128</v>
      </c>
      <c r="B34" s="9">
        <v>18117</v>
      </c>
      <c r="C34" s="9">
        <v>11975</v>
      </c>
      <c r="D34" s="10">
        <v>66.1</v>
      </c>
      <c r="E34" s="9">
        <v>10788</v>
      </c>
      <c r="F34" s="10">
        <v>59.5</v>
      </c>
      <c r="G34" s="9">
        <v>1187</v>
      </c>
      <c r="H34" s="10">
        <v>9.9</v>
      </c>
      <c r="I34" s="9">
        <v>6142</v>
      </c>
      <c r="J34" s="10">
        <v>33.9</v>
      </c>
      <c r="K34" s="3"/>
    </row>
    <row r="35" spans="1:11" ht="15.75">
      <c r="A35" s="3" t="s">
        <v>61</v>
      </c>
      <c r="B35" s="9">
        <v>18629</v>
      </c>
      <c r="C35" s="9">
        <v>12267</v>
      </c>
      <c r="D35" s="10">
        <v>65.8</v>
      </c>
      <c r="E35" s="9">
        <v>11127</v>
      </c>
      <c r="F35" s="10">
        <v>59.7</v>
      </c>
      <c r="G35" s="9">
        <v>1140</v>
      </c>
      <c r="H35" s="10">
        <v>9.3</v>
      </c>
      <c r="I35" s="9">
        <v>6362</v>
      </c>
      <c r="J35" s="10">
        <v>34.2</v>
      </c>
      <c r="K35" s="3"/>
    </row>
    <row r="36" spans="1:11" ht="15.75">
      <c r="A36" s="3" t="s">
        <v>62</v>
      </c>
      <c r="B36" s="9">
        <v>19213</v>
      </c>
      <c r="C36" s="9">
        <v>12774</v>
      </c>
      <c r="D36" s="10">
        <v>66.5</v>
      </c>
      <c r="E36" s="9">
        <v>11642</v>
      </c>
      <c r="F36" s="10">
        <v>60.6</v>
      </c>
      <c r="G36" s="9">
        <v>1132</v>
      </c>
      <c r="H36" s="10">
        <v>8.9</v>
      </c>
      <c r="I36" s="9">
        <v>6439</v>
      </c>
      <c r="J36" s="10">
        <v>33.5137667204497</v>
      </c>
      <c r="K36" s="3"/>
    </row>
    <row r="37" spans="1:11" ht="15.75">
      <c r="A37" s="3" t="s">
        <v>129</v>
      </c>
      <c r="B37" s="9">
        <v>20321</v>
      </c>
      <c r="C37" s="9">
        <v>13796</v>
      </c>
      <c r="D37" s="10">
        <v>67.9</v>
      </c>
      <c r="E37" s="9">
        <v>12726</v>
      </c>
      <c r="F37" s="10">
        <v>62.6</v>
      </c>
      <c r="G37" s="9">
        <v>1069</v>
      </c>
      <c r="H37" s="10">
        <v>7.7</v>
      </c>
      <c r="I37" s="9">
        <v>6526</v>
      </c>
      <c r="J37" s="10">
        <v>32.1</v>
      </c>
      <c r="K37" s="3"/>
    </row>
    <row r="38" spans="1:11" ht="15.75">
      <c r="A38" s="3" t="s">
        <v>130</v>
      </c>
      <c r="B38" s="9">
        <v>21070</v>
      </c>
      <c r="C38" s="9">
        <v>14317</v>
      </c>
      <c r="D38" s="10">
        <v>67.94969150450878</v>
      </c>
      <c r="E38" s="9">
        <v>13291</v>
      </c>
      <c r="F38" s="10">
        <v>63.08020882771713</v>
      </c>
      <c r="G38" s="9">
        <v>1026</v>
      </c>
      <c r="H38" s="10">
        <f>G38/C38*100</f>
        <v>7.166305790319201</v>
      </c>
      <c r="I38" s="9">
        <v>6753</v>
      </c>
      <c r="J38" s="10">
        <v>32.05030849549122</v>
      </c>
      <c r="K38" s="3"/>
    </row>
    <row r="39" spans="1:11" ht="15.75">
      <c r="A39" s="3" t="s">
        <v>131</v>
      </c>
      <c r="B39" s="9">
        <v>21650</v>
      </c>
      <c r="C39" s="9">
        <v>14665</v>
      </c>
      <c r="D39" s="10">
        <v>67.7</v>
      </c>
      <c r="E39" s="9">
        <v>13720</v>
      </c>
      <c r="F39" s="10">
        <v>63.4</v>
      </c>
      <c r="G39" s="9">
        <v>945</v>
      </c>
      <c r="H39" s="10">
        <v>6.4</v>
      </c>
      <c r="I39" s="9">
        <v>6985</v>
      </c>
      <c r="J39" s="10">
        <v>32.3</v>
      </c>
      <c r="K39" s="3"/>
    </row>
    <row r="40" spans="1:11" ht="15.75">
      <c r="A40" s="3" t="s">
        <v>113</v>
      </c>
      <c r="B40" s="9">
        <v>23938</v>
      </c>
      <c r="C40" s="9">
        <v>16689</v>
      </c>
      <c r="D40" s="10">
        <f>C40/B40*100</f>
        <v>69.71760380984209</v>
      </c>
      <c r="E40" s="9">
        <v>15735</v>
      </c>
      <c r="F40" s="10">
        <f>E40/B40*100</f>
        <v>65.73230846353079</v>
      </c>
      <c r="G40" s="9">
        <v>954</v>
      </c>
      <c r="H40" s="10">
        <v>5.7</v>
      </c>
      <c r="I40" s="9">
        <v>7249</v>
      </c>
      <c r="J40" s="10">
        <f>I40/B40*100</f>
        <v>30.282396190157908</v>
      </c>
      <c r="K40" s="11"/>
    </row>
    <row r="41" spans="1:11" ht="15.75">
      <c r="A41" s="3" t="s">
        <v>67</v>
      </c>
      <c r="B41" s="16">
        <v>24942</v>
      </c>
      <c r="C41" s="16">
        <v>17328</v>
      </c>
      <c r="D41" s="10">
        <f>C41/B41*100</f>
        <v>69.47317777243204</v>
      </c>
      <c r="E41" s="16">
        <v>16190</v>
      </c>
      <c r="F41" s="10">
        <f>E41/B41*100</f>
        <v>64.91059257477347</v>
      </c>
      <c r="G41" s="16">
        <v>1138</v>
      </c>
      <c r="H41" s="17">
        <v>6.6</v>
      </c>
      <c r="I41" s="16">
        <v>7614</v>
      </c>
      <c r="J41" s="10">
        <f>I41/B41*100</f>
        <v>30.52682222756796</v>
      </c>
      <c r="K41" s="11"/>
    </row>
    <row r="42" spans="1:11" ht="15.75">
      <c r="A42" s="3" t="s">
        <v>68</v>
      </c>
      <c r="B42" s="9">
        <v>25963</v>
      </c>
      <c r="C42" s="9">
        <v>17943</v>
      </c>
      <c r="D42" s="10">
        <f>C42/B42*100</f>
        <v>69.10988714709394</v>
      </c>
      <c r="E42" s="9">
        <v>16590</v>
      </c>
      <c r="F42" s="10">
        <f>E42/B42*100</f>
        <v>63.898624966298186</v>
      </c>
      <c r="G42" s="9">
        <v>1353</v>
      </c>
      <c r="H42" s="10">
        <v>7.5</v>
      </c>
      <c r="I42" s="9">
        <v>8020</v>
      </c>
      <c r="J42" s="10">
        <f>I42/B42*100</f>
        <v>30.89011285290606</v>
      </c>
      <c r="K42" s="11"/>
    </row>
    <row r="43" spans="1:11" ht="15.75">
      <c r="A43" s="1" t="s">
        <v>154</v>
      </c>
      <c r="B43" s="12">
        <v>27551</v>
      </c>
      <c r="C43" s="12">
        <v>18813</v>
      </c>
      <c r="D43" s="18">
        <v>68.3</v>
      </c>
      <c r="E43" s="19">
        <v>17372</v>
      </c>
      <c r="F43" s="14">
        <f>E43/B43*100</f>
        <v>63.05397263257232</v>
      </c>
      <c r="G43" s="19">
        <v>1441</v>
      </c>
      <c r="H43" s="20">
        <v>7.7</v>
      </c>
      <c r="I43" s="19">
        <v>8738</v>
      </c>
      <c r="J43" s="14">
        <f>I43/B43*100</f>
        <v>31.71572719683496</v>
      </c>
      <c r="K43" s="11"/>
    </row>
    <row r="44" spans="1:10" ht="15.75">
      <c r="A44" s="3" t="s">
        <v>174</v>
      </c>
      <c r="B44" s="27">
        <v>28109</v>
      </c>
      <c r="C44" s="27">
        <v>19272</v>
      </c>
      <c r="D44" s="31">
        <v>68.6</v>
      </c>
      <c r="E44" s="27">
        <v>17930</v>
      </c>
      <c r="F44" s="31">
        <v>63.8</v>
      </c>
      <c r="G44" s="27">
        <v>1342</v>
      </c>
      <c r="H44" s="32">
        <v>7</v>
      </c>
      <c r="I44" s="27">
        <v>8837</v>
      </c>
      <c r="J44" s="30">
        <f>I44/B44*100</f>
        <v>31.438329360702976</v>
      </c>
    </row>
    <row r="45" spans="1:10" ht="15.75">
      <c r="A45" s="38" t="s">
        <v>192</v>
      </c>
      <c r="B45" s="89">
        <v>29133</v>
      </c>
      <c r="C45" s="89">
        <v>19824</v>
      </c>
      <c r="D45" s="68">
        <v>68</v>
      </c>
      <c r="E45" s="89">
        <v>18632</v>
      </c>
      <c r="F45" s="68">
        <v>64</v>
      </c>
      <c r="G45" s="89">
        <v>1191</v>
      </c>
      <c r="H45" s="68">
        <v>6</v>
      </c>
      <c r="I45" s="89">
        <v>9310</v>
      </c>
      <c r="J45" s="88">
        <v>31.956887378574127</v>
      </c>
    </row>
    <row r="46" spans="1:10" ht="15.75">
      <c r="A46" s="87" t="s">
        <v>193</v>
      </c>
      <c r="B46" s="89">
        <v>30103</v>
      </c>
      <c r="C46" s="89">
        <v>20694</v>
      </c>
      <c r="D46" s="68">
        <v>68.7</v>
      </c>
      <c r="E46" s="89">
        <v>19613</v>
      </c>
      <c r="F46" s="68">
        <v>65.15297478656612</v>
      </c>
      <c r="G46" s="89">
        <v>1081</v>
      </c>
      <c r="H46" s="68">
        <v>5.2</v>
      </c>
      <c r="I46" s="89">
        <v>9409</v>
      </c>
      <c r="J46" s="88">
        <v>31.25602099458526</v>
      </c>
    </row>
    <row r="47" spans="1:11" ht="15.75">
      <c r="A47" s="3" t="s">
        <v>76</v>
      </c>
      <c r="B47" s="9"/>
      <c r="C47" s="9"/>
      <c r="D47" s="10"/>
      <c r="E47" s="9"/>
      <c r="F47" s="10"/>
      <c r="G47" s="9"/>
      <c r="H47" s="10"/>
      <c r="I47" s="9"/>
      <c r="J47" s="10"/>
      <c r="K47" s="3"/>
    </row>
    <row r="48" spans="1:11" ht="15.75">
      <c r="A48" s="3" t="s">
        <v>77</v>
      </c>
      <c r="B48" s="9">
        <v>7377</v>
      </c>
      <c r="C48" s="9">
        <v>4941</v>
      </c>
      <c r="D48" s="10">
        <v>67</v>
      </c>
      <c r="E48" s="9">
        <v>4387</v>
      </c>
      <c r="F48" s="10">
        <v>59.5</v>
      </c>
      <c r="G48" s="9">
        <v>555</v>
      </c>
      <c r="H48" s="10">
        <v>11.2</v>
      </c>
      <c r="I48" s="9">
        <v>2436</v>
      </c>
      <c r="J48" s="10">
        <v>33</v>
      </c>
      <c r="K48" s="3"/>
    </row>
    <row r="49" spans="1:11" ht="15.75">
      <c r="A49" s="3" t="s">
        <v>132</v>
      </c>
      <c r="B49" s="9">
        <v>7651</v>
      </c>
      <c r="C49" s="9">
        <v>5203</v>
      </c>
      <c r="D49" s="10">
        <v>68</v>
      </c>
      <c r="E49" s="9">
        <v>4690</v>
      </c>
      <c r="F49" s="10">
        <v>61.3</v>
      </c>
      <c r="G49" s="9">
        <v>514</v>
      </c>
      <c r="H49" s="10">
        <v>9.9</v>
      </c>
      <c r="I49" s="9">
        <v>2448</v>
      </c>
      <c r="J49" s="10">
        <v>32</v>
      </c>
      <c r="K49" s="3"/>
    </row>
    <row r="50" spans="1:11" ht="15.75">
      <c r="A50" s="3" t="s">
        <v>133</v>
      </c>
      <c r="B50" s="9">
        <v>8013</v>
      </c>
      <c r="C50" s="9">
        <v>5572</v>
      </c>
      <c r="D50" s="10">
        <v>69.5</v>
      </c>
      <c r="E50" s="9">
        <v>5066</v>
      </c>
      <c r="F50" s="10">
        <v>63.2</v>
      </c>
      <c r="G50" s="9">
        <v>506</v>
      </c>
      <c r="H50" s="10">
        <v>9.1</v>
      </c>
      <c r="I50" s="9">
        <v>2441</v>
      </c>
      <c r="J50" s="10">
        <v>30.5</v>
      </c>
      <c r="K50" s="3"/>
    </row>
    <row r="51" spans="1:11" ht="15.75">
      <c r="A51" s="3" t="s">
        <v>134</v>
      </c>
      <c r="B51" s="9">
        <v>8295</v>
      </c>
      <c r="C51" s="9">
        <v>5740</v>
      </c>
      <c r="D51" s="10">
        <v>69.2</v>
      </c>
      <c r="E51" s="9">
        <v>5247</v>
      </c>
      <c r="F51" s="10">
        <v>63.3</v>
      </c>
      <c r="G51" s="9">
        <v>493</v>
      </c>
      <c r="H51" s="10">
        <v>8.6</v>
      </c>
      <c r="I51" s="9">
        <v>2555</v>
      </c>
      <c r="J51" s="10">
        <v>30.8</v>
      </c>
      <c r="K51" s="3"/>
    </row>
    <row r="52" spans="1:11" ht="15.75">
      <c r="A52" s="3" t="s">
        <v>135</v>
      </c>
      <c r="B52" s="9">
        <v>9752</v>
      </c>
      <c r="C52" s="9">
        <v>6707</v>
      </c>
      <c r="D52" s="10">
        <v>68.8</v>
      </c>
      <c r="E52" s="9">
        <v>6146</v>
      </c>
      <c r="F52" s="10">
        <v>63</v>
      </c>
      <c r="G52" s="9">
        <v>561</v>
      </c>
      <c r="H52" s="10">
        <v>8.4</v>
      </c>
      <c r="I52" s="9">
        <v>3045</v>
      </c>
      <c r="J52" s="10">
        <v>31.2</v>
      </c>
      <c r="K52" s="3"/>
    </row>
    <row r="53" spans="1:11" ht="15.75">
      <c r="A53" s="3" t="s">
        <v>79</v>
      </c>
      <c r="B53" s="9">
        <v>9966</v>
      </c>
      <c r="C53" s="9">
        <v>6712</v>
      </c>
      <c r="D53" s="10">
        <v>67.4</v>
      </c>
      <c r="E53" s="9">
        <v>6008</v>
      </c>
      <c r="F53" s="10">
        <v>60.3</v>
      </c>
      <c r="G53" s="9">
        <v>704</v>
      </c>
      <c r="H53" s="10">
        <v>10.5</v>
      </c>
      <c r="I53" s="9">
        <v>3254</v>
      </c>
      <c r="J53" s="10">
        <v>32.7</v>
      </c>
      <c r="K53" s="3"/>
    </row>
    <row r="54" spans="1:11" ht="15.75">
      <c r="A54" s="3" t="s">
        <v>80</v>
      </c>
      <c r="B54" s="9">
        <v>10439</v>
      </c>
      <c r="C54" s="9">
        <v>7091</v>
      </c>
      <c r="D54" s="10">
        <v>67.9</v>
      </c>
      <c r="E54" s="9">
        <v>6255</v>
      </c>
      <c r="F54" s="10">
        <v>59.9</v>
      </c>
      <c r="G54" s="9">
        <v>836</v>
      </c>
      <c r="H54" s="10">
        <v>11.8</v>
      </c>
      <c r="I54" s="9">
        <v>3347</v>
      </c>
      <c r="J54" s="10">
        <v>32.1</v>
      </c>
      <c r="K54" s="3"/>
    </row>
    <row r="55" spans="1:11" ht="15.75">
      <c r="A55" s="3" t="s">
        <v>81</v>
      </c>
      <c r="B55" s="9">
        <v>10795</v>
      </c>
      <c r="C55" s="9">
        <v>7281</v>
      </c>
      <c r="D55" s="10">
        <v>67.4</v>
      </c>
      <c r="E55" s="9">
        <v>6499</v>
      </c>
      <c r="F55" s="10">
        <v>60.2</v>
      </c>
      <c r="G55" s="9">
        <v>782</v>
      </c>
      <c r="H55" s="10">
        <v>10.7</v>
      </c>
      <c r="I55" s="9">
        <v>3514</v>
      </c>
      <c r="J55" s="10">
        <v>32.6</v>
      </c>
      <c r="K55" s="3"/>
    </row>
    <row r="56" spans="1:11" ht="15.75">
      <c r="A56" s="3" t="s">
        <v>136</v>
      </c>
      <c r="B56" s="9">
        <v>11174</v>
      </c>
      <c r="C56" s="9">
        <v>7567</v>
      </c>
      <c r="D56" s="10">
        <v>67.7</v>
      </c>
      <c r="E56" s="9">
        <v>6800</v>
      </c>
      <c r="F56" s="10">
        <v>60.9</v>
      </c>
      <c r="G56" s="9">
        <v>766</v>
      </c>
      <c r="H56" s="10">
        <v>10.1</v>
      </c>
      <c r="I56" s="9">
        <v>3608</v>
      </c>
      <c r="J56" s="10">
        <v>32.3</v>
      </c>
      <c r="K56" s="3"/>
    </row>
    <row r="57" spans="1:11" ht="15.75">
      <c r="A57" s="3" t="s">
        <v>83</v>
      </c>
      <c r="B57" s="9">
        <v>11609</v>
      </c>
      <c r="C57" s="9">
        <v>7765</v>
      </c>
      <c r="D57" s="10">
        <v>66.9</v>
      </c>
      <c r="E57" s="9">
        <v>7016</v>
      </c>
      <c r="F57" s="10">
        <v>60.4</v>
      </c>
      <c r="G57" s="9">
        <v>750</v>
      </c>
      <c r="H57" s="10">
        <v>9.7</v>
      </c>
      <c r="I57" s="9">
        <v>3844</v>
      </c>
      <c r="J57" s="10">
        <v>33.1</v>
      </c>
      <c r="K57" s="3"/>
    </row>
    <row r="58" spans="1:11" ht="15.75">
      <c r="A58" s="3" t="s">
        <v>84</v>
      </c>
      <c r="B58" s="9">
        <v>11762</v>
      </c>
      <c r="C58" s="9">
        <v>7943</v>
      </c>
      <c r="D58" s="10">
        <v>67.5</v>
      </c>
      <c r="E58" s="9">
        <v>7209</v>
      </c>
      <c r="F58" s="10">
        <v>61.3</v>
      </c>
      <c r="G58" s="9">
        <v>734</v>
      </c>
      <c r="H58" s="10">
        <v>9.2</v>
      </c>
      <c r="I58" s="9">
        <v>3819</v>
      </c>
      <c r="J58" s="10">
        <v>32.4689678626084</v>
      </c>
      <c r="K58" s="3"/>
    </row>
    <row r="59" spans="1:11" ht="15.75">
      <c r="A59" s="3" t="s">
        <v>137</v>
      </c>
      <c r="B59" s="9">
        <v>12443</v>
      </c>
      <c r="C59" s="9">
        <v>8546</v>
      </c>
      <c r="D59" s="10">
        <v>68.7</v>
      </c>
      <c r="E59" s="9">
        <v>7884</v>
      </c>
      <c r="F59" s="10">
        <v>63.4</v>
      </c>
      <c r="G59" s="9">
        <v>662</v>
      </c>
      <c r="H59" s="10">
        <v>7.7</v>
      </c>
      <c r="I59" s="9">
        <v>3897</v>
      </c>
      <c r="J59" s="10">
        <v>31.3</v>
      </c>
      <c r="K59" s="3"/>
    </row>
    <row r="60" spans="1:11" ht="15.75">
      <c r="A60" s="3" t="s">
        <v>138</v>
      </c>
      <c r="B60" s="9">
        <v>13216</v>
      </c>
      <c r="C60" s="9">
        <v>9096</v>
      </c>
      <c r="D60" s="10">
        <v>68.8</v>
      </c>
      <c r="E60" s="9">
        <v>8431</v>
      </c>
      <c r="F60" s="10">
        <v>63.79388619854721</v>
      </c>
      <c r="G60" s="9">
        <v>664</v>
      </c>
      <c r="H60" s="10">
        <f>G60/C60*100</f>
        <v>7.299912049252419</v>
      </c>
      <c r="I60" s="9">
        <v>4121</v>
      </c>
      <c r="J60" s="10">
        <v>31.18190072639225</v>
      </c>
      <c r="K60" s="3"/>
    </row>
    <row r="61" spans="1:11" ht="15.75">
      <c r="A61" s="3" t="s">
        <v>139</v>
      </c>
      <c r="B61" s="9">
        <v>13582</v>
      </c>
      <c r="C61" s="9">
        <v>9267</v>
      </c>
      <c r="D61" s="10">
        <v>68.2</v>
      </c>
      <c r="E61" s="9">
        <v>8656</v>
      </c>
      <c r="F61" s="10">
        <v>63.7</v>
      </c>
      <c r="G61" s="9">
        <v>611</v>
      </c>
      <c r="H61" s="10">
        <v>6.6</v>
      </c>
      <c r="I61" s="9">
        <v>4315</v>
      </c>
      <c r="J61" s="10">
        <v>31.76998969223973</v>
      </c>
      <c r="K61" s="3"/>
    </row>
    <row r="62" spans="1:11" ht="15.75">
      <c r="A62" s="3" t="s">
        <v>140</v>
      </c>
      <c r="B62" s="9">
        <v>15333</v>
      </c>
      <c r="C62" s="9">
        <v>10783</v>
      </c>
      <c r="D62" s="10">
        <f>C62/B62*100</f>
        <v>70.32544185743168</v>
      </c>
      <c r="E62" s="9">
        <v>10144</v>
      </c>
      <c r="F62" s="10">
        <f>E62/B62*100</f>
        <v>66.15795995565121</v>
      </c>
      <c r="G62" s="9">
        <v>639</v>
      </c>
      <c r="H62" s="10">
        <v>5.9</v>
      </c>
      <c r="I62" s="9">
        <v>4550</v>
      </c>
      <c r="J62" s="10">
        <f>I62/B62*100</f>
        <v>29.67455814256832</v>
      </c>
      <c r="K62" s="11"/>
    </row>
    <row r="63" spans="1:11" ht="15.75">
      <c r="A63" s="25" t="s">
        <v>89</v>
      </c>
      <c r="B63" s="16">
        <v>15909</v>
      </c>
      <c r="C63" s="16">
        <v>11218</v>
      </c>
      <c r="D63" s="10">
        <f>C63/B63*100</f>
        <v>70.51354579169023</v>
      </c>
      <c r="E63" s="16">
        <v>10471</v>
      </c>
      <c r="F63" s="10">
        <f>E63/B63*100</f>
        <v>65.81809038908794</v>
      </c>
      <c r="G63" s="16">
        <v>747</v>
      </c>
      <c r="H63" s="17">
        <v>6.7</v>
      </c>
      <c r="I63" s="16">
        <v>4691</v>
      </c>
      <c r="J63" s="10">
        <f>I63/B63*100</f>
        <v>29.48645420830976</v>
      </c>
      <c r="K63" s="11"/>
    </row>
    <row r="64" spans="1:11" ht="15.75">
      <c r="A64" s="25" t="s">
        <v>90</v>
      </c>
      <c r="B64" s="9">
        <v>16420</v>
      </c>
      <c r="C64" s="9">
        <v>11542</v>
      </c>
      <c r="D64" s="10">
        <f>C64/B64*100</f>
        <v>70.29232643118148</v>
      </c>
      <c r="E64" s="9">
        <v>10673</v>
      </c>
      <c r="F64" s="10">
        <f>E64/B64*100</f>
        <v>65</v>
      </c>
      <c r="G64" s="9">
        <v>869</v>
      </c>
      <c r="H64" s="10">
        <v>7.5</v>
      </c>
      <c r="I64" s="9">
        <v>4878</v>
      </c>
      <c r="J64" s="10">
        <f>I64/B64*100</f>
        <v>29.707673568818514</v>
      </c>
      <c r="K64" s="11"/>
    </row>
    <row r="65" spans="1:11" ht="15.75">
      <c r="A65" s="1" t="s">
        <v>155</v>
      </c>
      <c r="B65" s="33">
        <v>17464</v>
      </c>
      <c r="C65" s="33">
        <v>12081</v>
      </c>
      <c r="D65" s="34">
        <v>69.2</v>
      </c>
      <c r="E65" s="33">
        <v>11151</v>
      </c>
      <c r="F65" s="30">
        <f>E65/B65*100</f>
        <v>63.85135135135135</v>
      </c>
      <c r="G65" s="34">
        <v>930</v>
      </c>
      <c r="H65" s="34">
        <v>7.7</v>
      </c>
      <c r="I65" s="33">
        <v>5383</v>
      </c>
      <c r="J65" s="30">
        <f>I65/B65*100</f>
        <v>30.823408153916628</v>
      </c>
      <c r="K65" s="11"/>
    </row>
    <row r="66" spans="1:13" ht="15.75">
      <c r="A66" s="1" t="s">
        <v>175</v>
      </c>
      <c r="B66" s="27">
        <v>17900</v>
      </c>
      <c r="C66" s="27">
        <v>12340</v>
      </c>
      <c r="D66" s="31">
        <v>68.9</v>
      </c>
      <c r="E66" s="27">
        <v>11449</v>
      </c>
      <c r="F66" s="32">
        <v>63.960893854748605</v>
      </c>
      <c r="G66" s="31">
        <v>892</v>
      </c>
      <c r="H66" s="31">
        <v>7.2</v>
      </c>
      <c r="I66" s="27">
        <v>5559</v>
      </c>
      <c r="J66" s="30">
        <f>I66/B66*100</f>
        <v>31.055865921787714</v>
      </c>
      <c r="M66" s="11"/>
    </row>
    <row r="67" spans="1:13" ht="15.75">
      <c r="A67" s="38" t="s">
        <v>194</v>
      </c>
      <c r="B67" s="89">
        <v>18523</v>
      </c>
      <c r="C67" s="89">
        <v>12671</v>
      </c>
      <c r="D67" s="68">
        <v>68.4</v>
      </c>
      <c r="E67" s="89">
        <v>11887</v>
      </c>
      <c r="F67" s="88">
        <v>64.17426982670193</v>
      </c>
      <c r="G67" s="62">
        <v>784</v>
      </c>
      <c r="H67" s="68">
        <v>6.2</v>
      </c>
      <c r="I67" s="89">
        <v>5851</v>
      </c>
      <c r="J67" s="88">
        <v>31.587755763105328</v>
      </c>
      <c r="M67" s="11"/>
    </row>
    <row r="68" spans="1:13" ht="15.75">
      <c r="A68" s="87" t="s">
        <v>195</v>
      </c>
      <c r="B68" s="89">
        <v>19036</v>
      </c>
      <c r="C68" s="89">
        <v>13158</v>
      </c>
      <c r="D68" s="68">
        <v>69.1</v>
      </c>
      <c r="E68" s="89">
        <v>12477</v>
      </c>
      <c r="F68" s="68">
        <v>65.54423198150872</v>
      </c>
      <c r="G68" s="62">
        <v>681</v>
      </c>
      <c r="H68" s="68">
        <v>5.2</v>
      </c>
      <c r="I68" s="89">
        <v>5877</v>
      </c>
      <c r="J68" s="88">
        <v>30.873082580374028</v>
      </c>
      <c r="M68" s="11"/>
    </row>
    <row r="69" spans="1:11" ht="15.75">
      <c r="A69" s="3" t="s">
        <v>92</v>
      </c>
      <c r="B69" s="9"/>
      <c r="C69" s="9"/>
      <c r="D69" s="10"/>
      <c r="E69" s="9"/>
      <c r="F69" s="10"/>
      <c r="G69" s="9"/>
      <c r="H69" s="10"/>
      <c r="I69" s="9"/>
      <c r="J69" s="10"/>
      <c r="K69" s="3"/>
    </row>
    <row r="70" spans="1:11" ht="15.75">
      <c r="A70" s="3" t="s">
        <v>77</v>
      </c>
      <c r="B70" s="9">
        <v>1494</v>
      </c>
      <c r="C70" s="9">
        <v>804</v>
      </c>
      <c r="D70" s="10">
        <v>53.8</v>
      </c>
      <c r="E70" s="9">
        <v>691</v>
      </c>
      <c r="F70" s="10">
        <v>46.3</v>
      </c>
      <c r="G70" s="9">
        <v>113</v>
      </c>
      <c r="H70" s="10">
        <v>14</v>
      </c>
      <c r="I70" s="9">
        <v>690</v>
      </c>
      <c r="J70" s="10">
        <v>46.2</v>
      </c>
      <c r="K70" s="3"/>
    </row>
    <row r="71" spans="1:11" ht="15.75">
      <c r="A71" s="3" t="s">
        <v>132</v>
      </c>
      <c r="B71" s="9">
        <v>1540</v>
      </c>
      <c r="C71" s="9">
        <v>827</v>
      </c>
      <c r="D71" s="10">
        <v>53.7</v>
      </c>
      <c r="E71" s="9">
        <v>744</v>
      </c>
      <c r="F71" s="10">
        <v>48.3</v>
      </c>
      <c r="G71" s="9">
        <v>83</v>
      </c>
      <c r="H71" s="10">
        <v>10.1</v>
      </c>
      <c r="I71" s="9">
        <v>713</v>
      </c>
      <c r="J71" s="10">
        <v>46.3</v>
      </c>
      <c r="K71" s="3"/>
    </row>
    <row r="72" spans="1:11" ht="15.75">
      <c r="A72" s="3" t="s">
        <v>133</v>
      </c>
      <c r="B72" s="9">
        <v>1599</v>
      </c>
      <c r="C72" s="9">
        <v>883</v>
      </c>
      <c r="D72" s="10">
        <v>55.2</v>
      </c>
      <c r="E72" s="9">
        <v>807</v>
      </c>
      <c r="F72" s="10">
        <v>50.5</v>
      </c>
      <c r="G72" s="9">
        <v>76</v>
      </c>
      <c r="H72" s="10">
        <v>8.6</v>
      </c>
      <c r="I72" s="9">
        <v>716</v>
      </c>
      <c r="J72" s="10">
        <v>44.8</v>
      </c>
      <c r="K72" s="3"/>
    </row>
    <row r="73" spans="1:11" ht="15.75">
      <c r="A73" s="3" t="s">
        <v>134</v>
      </c>
      <c r="B73" s="9">
        <v>1545</v>
      </c>
      <c r="C73" s="9">
        <v>889</v>
      </c>
      <c r="D73" s="10">
        <v>57.5</v>
      </c>
      <c r="E73" s="9">
        <v>803</v>
      </c>
      <c r="F73" s="10">
        <v>52</v>
      </c>
      <c r="G73" s="9">
        <v>86</v>
      </c>
      <c r="H73" s="10">
        <v>9.6</v>
      </c>
      <c r="I73" s="9">
        <v>656</v>
      </c>
      <c r="J73" s="10">
        <v>42.5</v>
      </c>
      <c r="K73" s="3"/>
    </row>
    <row r="74" spans="1:11" ht="15.75">
      <c r="A74" s="3" t="s">
        <v>135</v>
      </c>
      <c r="B74" s="9">
        <v>1718</v>
      </c>
      <c r="C74" s="9">
        <v>960</v>
      </c>
      <c r="D74" s="10">
        <v>55.9</v>
      </c>
      <c r="E74" s="9">
        <v>870</v>
      </c>
      <c r="F74" s="10">
        <v>50.6</v>
      </c>
      <c r="G74" s="9">
        <v>91</v>
      </c>
      <c r="H74" s="10">
        <v>9.5</v>
      </c>
      <c r="I74" s="9">
        <v>758</v>
      </c>
      <c r="J74" s="10">
        <v>44.1</v>
      </c>
      <c r="K74" s="3"/>
    </row>
    <row r="75" spans="1:11" ht="15.75">
      <c r="A75" s="3" t="s">
        <v>79</v>
      </c>
      <c r="B75" s="9">
        <v>1817</v>
      </c>
      <c r="C75" s="9">
        <v>1041</v>
      </c>
      <c r="D75" s="10">
        <v>57.3</v>
      </c>
      <c r="E75" s="9">
        <v>916</v>
      </c>
      <c r="F75" s="10">
        <v>50.5</v>
      </c>
      <c r="G75" s="9">
        <v>125</v>
      </c>
      <c r="H75" s="10">
        <v>12</v>
      </c>
      <c r="I75" s="9">
        <v>776</v>
      </c>
      <c r="J75" s="10">
        <v>42.7</v>
      </c>
      <c r="K75" s="3"/>
    </row>
    <row r="76" spans="1:11" ht="15.75">
      <c r="A76" s="3" t="s">
        <v>80</v>
      </c>
      <c r="B76" s="9">
        <v>1818</v>
      </c>
      <c r="C76" s="9">
        <v>1048</v>
      </c>
      <c r="D76" s="10">
        <v>57.6</v>
      </c>
      <c r="E76" s="9">
        <v>897</v>
      </c>
      <c r="F76" s="10">
        <v>49.3</v>
      </c>
      <c r="G76" s="9">
        <v>151</v>
      </c>
      <c r="H76" s="10">
        <v>14.4</v>
      </c>
      <c r="I76" s="9">
        <v>770</v>
      </c>
      <c r="J76" s="10">
        <v>42.4</v>
      </c>
      <c r="K76" s="3"/>
    </row>
    <row r="77" spans="1:11" ht="15.75">
      <c r="A77" s="3" t="s">
        <v>81</v>
      </c>
      <c r="B77" s="9">
        <v>1880</v>
      </c>
      <c r="C77" s="9">
        <v>1073</v>
      </c>
      <c r="D77" s="10">
        <v>57.1</v>
      </c>
      <c r="E77" s="9">
        <v>932</v>
      </c>
      <c r="F77" s="10">
        <v>49.6</v>
      </c>
      <c r="G77" s="9">
        <v>141</v>
      </c>
      <c r="H77" s="10">
        <v>13.1</v>
      </c>
      <c r="I77" s="9">
        <v>807</v>
      </c>
      <c r="J77" s="10">
        <v>42.9</v>
      </c>
      <c r="K77" s="3"/>
    </row>
    <row r="78" spans="1:11" ht="15.75">
      <c r="A78" s="3" t="s">
        <v>136</v>
      </c>
      <c r="B78" s="9">
        <v>1854</v>
      </c>
      <c r="C78" s="9">
        <v>1026</v>
      </c>
      <c r="D78" s="10">
        <v>55.4</v>
      </c>
      <c r="E78" s="9">
        <v>907</v>
      </c>
      <c r="F78" s="10">
        <v>48.9</v>
      </c>
      <c r="G78" s="9">
        <v>119</v>
      </c>
      <c r="H78" s="10">
        <v>11.6</v>
      </c>
      <c r="I78" s="9">
        <v>828</v>
      </c>
      <c r="J78" s="10">
        <v>44.6</v>
      </c>
      <c r="K78" s="3"/>
    </row>
    <row r="79" spans="1:11" ht="15.75">
      <c r="A79" s="3" t="s">
        <v>83</v>
      </c>
      <c r="B79" s="9">
        <v>1896</v>
      </c>
      <c r="C79" s="9">
        <v>1098</v>
      </c>
      <c r="D79" s="10">
        <v>57.9</v>
      </c>
      <c r="E79" s="9">
        <v>974</v>
      </c>
      <c r="F79" s="10">
        <v>51.4</v>
      </c>
      <c r="G79" s="9">
        <v>123</v>
      </c>
      <c r="H79" s="10">
        <v>11.2</v>
      </c>
      <c r="I79" s="9">
        <v>798</v>
      </c>
      <c r="J79" s="10">
        <v>42.1</v>
      </c>
      <c r="K79" s="3"/>
    </row>
    <row r="80" spans="1:11" ht="15.75">
      <c r="A80" s="3" t="s">
        <v>84</v>
      </c>
      <c r="B80" s="9">
        <v>2017</v>
      </c>
      <c r="C80" s="9">
        <v>1170</v>
      </c>
      <c r="D80" s="10">
        <v>58</v>
      </c>
      <c r="E80" s="9">
        <v>1057</v>
      </c>
      <c r="F80" s="10">
        <v>52.4</v>
      </c>
      <c r="G80" s="9">
        <v>112</v>
      </c>
      <c r="H80" s="10">
        <v>9.6</v>
      </c>
      <c r="I80" s="9">
        <v>848</v>
      </c>
      <c r="J80" s="10">
        <v>42.0426375805652</v>
      </c>
      <c r="K80" s="3"/>
    </row>
    <row r="81" spans="1:11" ht="15.75">
      <c r="A81" s="3" t="s">
        <v>137</v>
      </c>
      <c r="B81" s="9">
        <v>2139</v>
      </c>
      <c r="C81" s="9">
        <v>1293</v>
      </c>
      <c r="D81" s="10">
        <v>60.4</v>
      </c>
      <c r="E81" s="9">
        <v>1166</v>
      </c>
      <c r="F81" s="10">
        <v>54.5</v>
      </c>
      <c r="G81" s="9">
        <v>127</v>
      </c>
      <c r="H81" s="10">
        <v>9.8</v>
      </c>
      <c r="I81" s="9">
        <v>846</v>
      </c>
      <c r="J81" s="10">
        <v>39.6</v>
      </c>
      <c r="K81" s="3"/>
    </row>
    <row r="82" spans="1:11" ht="15.75">
      <c r="A82" s="3" t="s">
        <v>138</v>
      </c>
      <c r="B82" s="9">
        <v>2080</v>
      </c>
      <c r="C82" s="9">
        <v>1249</v>
      </c>
      <c r="D82" s="10">
        <v>60.04807692307692</v>
      </c>
      <c r="E82" s="9">
        <v>1145</v>
      </c>
      <c r="F82" s="10">
        <v>55.04807692307693</v>
      </c>
      <c r="G82" s="9">
        <v>104</v>
      </c>
      <c r="H82" s="10">
        <f>G82/C82*100</f>
        <v>8.326661329063251</v>
      </c>
      <c r="I82" s="9">
        <v>832</v>
      </c>
      <c r="J82" s="10">
        <v>40</v>
      </c>
      <c r="K82" s="3"/>
    </row>
    <row r="83" spans="1:11" ht="15.75">
      <c r="A83" s="3" t="s">
        <v>139</v>
      </c>
      <c r="B83" s="9">
        <v>2058</v>
      </c>
      <c r="C83" s="9">
        <v>1269</v>
      </c>
      <c r="D83" s="10">
        <v>61.6</v>
      </c>
      <c r="E83" s="9">
        <v>1165</v>
      </c>
      <c r="F83" s="10">
        <v>56.6</v>
      </c>
      <c r="G83" s="9">
        <v>104</v>
      </c>
      <c r="H83" s="10">
        <f>G83/C83*100</f>
        <v>8.195429472025216</v>
      </c>
      <c r="I83" s="9">
        <v>789</v>
      </c>
      <c r="J83" s="10">
        <v>38.3</v>
      </c>
      <c r="K83" s="3"/>
    </row>
    <row r="84" spans="1:11" ht="15.75">
      <c r="A84" s="3" t="s">
        <v>140</v>
      </c>
      <c r="B84" s="9">
        <v>2193</v>
      </c>
      <c r="C84" s="9">
        <v>1411</v>
      </c>
      <c r="D84" s="10">
        <f>C84/B84*100</f>
        <v>64.34108527131784</v>
      </c>
      <c r="E84" s="9">
        <v>1318</v>
      </c>
      <c r="F84" s="10">
        <f>E84/B84*100</f>
        <v>60.10031919744642</v>
      </c>
      <c r="G84" s="9">
        <v>92</v>
      </c>
      <c r="H84" s="10">
        <v>6.6</v>
      </c>
      <c r="I84" s="9">
        <v>783</v>
      </c>
      <c r="J84" s="10">
        <f>I84/B84*100</f>
        <v>35.70451436388509</v>
      </c>
      <c r="K84" s="11"/>
    </row>
    <row r="85" spans="1:11" ht="15.75">
      <c r="A85" s="3" t="s">
        <v>89</v>
      </c>
      <c r="B85" s="16">
        <v>2367</v>
      </c>
      <c r="C85" s="16">
        <v>1454</v>
      </c>
      <c r="D85" s="10">
        <f>C85/B85*100</f>
        <v>61.427967891846215</v>
      </c>
      <c r="E85" s="16">
        <v>1341</v>
      </c>
      <c r="F85" s="10">
        <v>56.6</v>
      </c>
      <c r="G85" s="16">
        <v>114</v>
      </c>
      <c r="H85" s="17">
        <v>7.8</v>
      </c>
      <c r="I85" s="16">
        <v>913</v>
      </c>
      <c r="J85" s="10">
        <f>I85/B85*100</f>
        <v>38.57203210815378</v>
      </c>
      <c r="K85" s="11"/>
    </row>
    <row r="86" spans="1:11" ht="15.75">
      <c r="A86" s="3" t="s">
        <v>90</v>
      </c>
      <c r="B86" s="9">
        <v>2484</v>
      </c>
      <c r="C86" s="9">
        <v>1546</v>
      </c>
      <c r="D86" s="10">
        <f>C86/B86*100</f>
        <v>62.23832528180354</v>
      </c>
      <c r="E86" s="9">
        <v>1401</v>
      </c>
      <c r="F86" s="10">
        <f>E86/B86*100</f>
        <v>56.40096618357487</v>
      </c>
      <c r="G86" s="9">
        <v>145</v>
      </c>
      <c r="H86" s="10">
        <v>9.4</v>
      </c>
      <c r="I86" s="9">
        <v>938</v>
      </c>
      <c r="J86" s="10">
        <f>I86/B86*100</f>
        <v>37.76167471819646</v>
      </c>
      <c r="K86" s="11"/>
    </row>
    <row r="87" spans="1:11" ht="15.75">
      <c r="A87" s="1" t="s">
        <v>155</v>
      </c>
      <c r="B87" s="28">
        <v>2652</v>
      </c>
      <c r="C87" s="28">
        <v>1649</v>
      </c>
      <c r="D87" s="29">
        <v>62.2</v>
      </c>
      <c r="E87" s="28">
        <v>1495</v>
      </c>
      <c r="F87" s="30">
        <f>E87/B87*100</f>
        <v>56.372549019607845</v>
      </c>
      <c r="G87" s="29">
        <v>154</v>
      </c>
      <c r="H87" s="29">
        <v>9.3</v>
      </c>
      <c r="I87" s="28">
        <v>1003</v>
      </c>
      <c r="J87" s="30">
        <f>I87/B87*100</f>
        <v>37.82051282051282</v>
      </c>
      <c r="K87" s="11"/>
    </row>
    <row r="88" spans="1:13" ht="15.75">
      <c r="A88" s="1" t="s">
        <v>175</v>
      </c>
      <c r="B88" s="27">
        <v>2547</v>
      </c>
      <c r="C88" s="27">
        <v>1610</v>
      </c>
      <c r="D88" s="31">
        <v>63.2</v>
      </c>
      <c r="E88" s="27">
        <v>1481</v>
      </c>
      <c r="F88" s="32">
        <v>58.14683941892422</v>
      </c>
      <c r="G88" s="31">
        <v>130</v>
      </c>
      <c r="H88" s="31">
        <v>8.1</v>
      </c>
      <c r="I88" s="31">
        <v>936</v>
      </c>
      <c r="J88" s="35">
        <v>36.7</v>
      </c>
      <c r="M88" s="11"/>
    </row>
    <row r="89" spans="1:13" ht="15.75">
      <c r="A89" s="38" t="s">
        <v>194</v>
      </c>
      <c r="B89" s="89">
        <v>2654</v>
      </c>
      <c r="C89" s="89">
        <v>1619</v>
      </c>
      <c r="D89" s="68">
        <v>61</v>
      </c>
      <c r="E89" s="89">
        <v>1492</v>
      </c>
      <c r="F89" s="88">
        <v>56.21703089675961</v>
      </c>
      <c r="G89" s="62">
        <v>126</v>
      </c>
      <c r="H89" s="68">
        <v>7.8</v>
      </c>
      <c r="I89" s="89">
        <v>1035</v>
      </c>
      <c r="J89" s="88">
        <v>38.997739261492086</v>
      </c>
      <c r="M89" s="11"/>
    </row>
    <row r="90" spans="1:13" ht="15.75">
      <c r="A90" s="87" t="s">
        <v>195</v>
      </c>
      <c r="B90" s="89">
        <v>2600</v>
      </c>
      <c r="C90" s="89">
        <v>1599</v>
      </c>
      <c r="D90" s="68">
        <v>61.5</v>
      </c>
      <c r="E90" s="89">
        <v>1484</v>
      </c>
      <c r="F90" s="68">
        <v>57.07692307692308</v>
      </c>
      <c r="G90" s="62">
        <v>115</v>
      </c>
      <c r="H90" s="68">
        <v>7.2</v>
      </c>
      <c r="I90" s="89">
        <v>1001</v>
      </c>
      <c r="J90" s="88">
        <v>38.5</v>
      </c>
      <c r="M90" s="11"/>
    </row>
    <row r="91" spans="1:11" ht="15.75">
      <c r="A91" s="3" t="s">
        <v>141</v>
      </c>
      <c r="B91" s="9">
        <v>842</v>
      </c>
      <c r="C91" s="9">
        <v>570</v>
      </c>
      <c r="D91" s="10">
        <v>67.7</v>
      </c>
      <c r="E91" s="9">
        <v>533</v>
      </c>
      <c r="F91" s="10">
        <v>63.3</v>
      </c>
      <c r="G91" s="9">
        <v>36</v>
      </c>
      <c r="H91" s="10">
        <v>6.4</v>
      </c>
      <c r="I91" s="9">
        <v>272</v>
      </c>
      <c r="J91" s="10">
        <v>32.3</v>
      </c>
      <c r="K91" s="3"/>
    </row>
    <row r="92" spans="1:11" ht="15.75">
      <c r="A92" s="3" t="s">
        <v>132</v>
      </c>
      <c r="B92" s="9">
        <v>819</v>
      </c>
      <c r="C92" s="9">
        <v>546</v>
      </c>
      <c r="D92" s="10">
        <v>66.7</v>
      </c>
      <c r="E92" s="9">
        <v>518</v>
      </c>
      <c r="F92" s="10">
        <v>63.2</v>
      </c>
      <c r="G92" s="9">
        <v>28</v>
      </c>
      <c r="H92" s="10">
        <v>5.2</v>
      </c>
      <c r="I92" s="9">
        <v>273</v>
      </c>
      <c r="J92" s="10">
        <v>33.3</v>
      </c>
      <c r="K92" s="3"/>
    </row>
    <row r="93" spans="1:11" ht="15.75">
      <c r="A93" s="3" t="s">
        <v>133</v>
      </c>
      <c r="B93" s="9">
        <v>849</v>
      </c>
      <c r="C93" s="9">
        <v>565</v>
      </c>
      <c r="D93" s="10">
        <v>66.5</v>
      </c>
      <c r="E93" s="9">
        <v>537</v>
      </c>
      <c r="F93" s="10">
        <v>63.3</v>
      </c>
      <c r="G93" s="9">
        <v>28</v>
      </c>
      <c r="H93" s="10">
        <v>5</v>
      </c>
      <c r="I93" s="9">
        <v>284</v>
      </c>
      <c r="J93" s="10">
        <v>33.5</v>
      </c>
      <c r="K93" s="3"/>
    </row>
    <row r="94" spans="1:11" ht="15.75">
      <c r="A94" s="3" t="s">
        <v>134</v>
      </c>
      <c r="B94" s="9">
        <v>886</v>
      </c>
      <c r="C94" s="9">
        <v>562</v>
      </c>
      <c r="D94" s="10">
        <v>63.5</v>
      </c>
      <c r="E94" s="9">
        <v>531</v>
      </c>
      <c r="F94" s="10">
        <v>59.9</v>
      </c>
      <c r="G94" s="9">
        <v>31</v>
      </c>
      <c r="H94" s="10">
        <v>5.6</v>
      </c>
      <c r="I94" s="9">
        <v>324</v>
      </c>
      <c r="J94" s="10">
        <v>36.6</v>
      </c>
      <c r="K94" s="3"/>
    </row>
    <row r="95" spans="1:11" ht="15.75">
      <c r="A95" s="3" t="s">
        <v>135</v>
      </c>
      <c r="B95" s="9">
        <v>918</v>
      </c>
      <c r="C95" s="9">
        <v>603</v>
      </c>
      <c r="D95" s="10">
        <v>65.7</v>
      </c>
      <c r="E95" s="9">
        <v>559</v>
      </c>
      <c r="F95" s="10">
        <v>60.9</v>
      </c>
      <c r="G95" s="9">
        <v>44</v>
      </c>
      <c r="H95" s="10">
        <v>7.2</v>
      </c>
      <c r="I95" s="9">
        <v>315</v>
      </c>
      <c r="J95" s="10">
        <v>34.3</v>
      </c>
      <c r="K95" s="3"/>
    </row>
    <row r="96" spans="1:11" ht="15.75">
      <c r="A96" s="3" t="s">
        <v>79</v>
      </c>
      <c r="B96" s="9">
        <v>921</v>
      </c>
      <c r="C96" s="9">
        <v>593</v>
      </c>
      <c r="D96" s="10">
        <v>64.4</v>
      </c>
      <c r="E96" s="9">
        <v>545</v>
      </c>
      <c r="F96" s="10">
        <v>59.2</v>
      </c>
      <c r="G96" s="9">
        <v>48</v>
      </c>
      <c r="H96" s="10">
        <v>8.1</v>
      </c>
      <c r="I96" s="9">
        <v>328</v>
      </c>
      <c r="J96" s="10">
        <v>35.6</v>
      </c>
      <c r="K96" s="3"/>
    </row>
    <row r="97" spans="1:11" ht="15.75">
      <c r="A97" s="3" t="s">
        <v>80</v>
      </c>
      <c r="B97" s="9">
        <v>939</v>
      </c>
      <c r="C97" s="9">
        <v>577</v>
      </c>
      <c r="D97" s="10">
        <v>61.5</v>
      </c>
      <c r="E97" s="9">
        <v>532</v>
      </c>
      <c r="F97" s="10">
        <v>56.6</v>
      </c>
      <c r="G97" s="9">
        <v>45</v>
      </c>
      <c r="H97" s="10">
        <v>7.9</v>
      </c>
      <c r="I97" s="9">
        <v>362</v>
      </c>
      <c r="J97" s="10">
        <v>38.6</v>
      </c>
      <c r="K97" s="3"/>
    </row>
    <row r="98" spans="1:11" ht="15.75">
      <c r="A98" s="3" t="s">
        <v>81</v>
      </c>
      <c r="B98" s="9">
        <v>1004</v>
      </c>
      <c r="C98" s="9">
        <v>604</v>
      </c>
      <c r="D98" s="10">
        <v>60.1</v>
      </c>
      <c r="E98" s="9">
        <v>556</v>
      </c>
      <c r="F98" s="10">
        <v>55.4</v>
      </c>
      <c r="G98" s="9">
        <v>47</v>
      </c>
      <c r="H98" s="10">
        <v>7.9</v>
      </c>
      <c r="I98" s="9">
        <v>400</v>
      </c>
      <c r="J98" s="10">
        <v>39.8</v>
      </c>
      <c r="K98" s="3"/>
    </row>
    <row r="99" spans="1:11" ht="15.75">
      <c r="A99" s="3" t="s">
        <v>136</v>
      </c>
      <c r="B99" s="9">
        <v>1002</v>
      </c>
      <c r="C99" s="9">
        <v>604</v>
      </c>
      <c r="D99" s="10">
        <v>60.3</v>
      </c>
      <c r="E99" s="9">
        <v>555</v>
      </c>
      <c r="F99" s="10">
        <v>55.4</v>
      </c>
      <c r="G99" s="9">
        <v>49</v>
      </c>
      <c r="H99" s="10">
        <v>8.1</v>
      </c>
      <c r="I99" s="9">
        <v>398</v>
      </c>
      <c r="J99" s="10">
        <v>39.7</v>
      </c>
      <c r="K99" s="3"/>
    </row>
    <row r="100" spans="1:11" ht="15.75">
      <c r="A100" s="3" t="s">
        <v>83</v>
      </c>
      <c r="B100" s="9">
        <v>1019</v>
      </c>
      <c r="C100" s="9">
        <v>613</v>
      </c>
      <c r="D100" s="10">
        <v>60.2</v>
      </c>
      <c r="E100" s="9">
        <v>568</v>
      </c>
      <c r="F100" s="10">
        <v>55.7</v>
      </c>
      <c r="G100" s="9">
        <v>45</v>
      </c>
      <c r="H100" s="10">
        <v>7.4</v>
      </c>
      <c r="I100" s="9">
        <v>406</v>
      </c>
      <c r="J100" s="10">
        <v>39.8</v>
      </c>
      <c r="K100" s="3"/>
    </row>
    <row r="101" spans="1:11" ht="15.75">
      <c r="A101" s="3" t="s">
        <v>84</v>
      </c>
      <c r="B101" s="9">
        <v>991</v>
      </c>
      <c r="C101" s="9">
        <v>637</v>
      </c>
      <c r="D101" s="10">
        <v>64.3</v>
      </c>
      <c r="E101" s="9">
        <v>591</v>
      </c>
      <c r="F101" s="10">
        <v>59.7</v>
      </c>
      <c r="G101" s="9">
        <v>46</v>
      </c>
      <c r="H101" s="10">
        <v>7.2</v>
      </c>
      <c r="I101" s="9">
        <v>354</v>
      </c>
      <c r="J101" s="10">
        <v>35.7214934409687</v>
      </c>
      <c r="K101" s="3"/>
    </row>
    <row r="102" spans="1:11" ht="15.75">
      <c r="A102" s="3" t="s">
        <v>137</v>
      </c>
      <c r="B102" s="9">
        <v>1025</v>
      </c>
      <c r="C102" s="9">
        <v>646</v>
      </c>
      <c r="D102" s="10">
        <v>63</v>
      </c>
      <c r="E102" s="9">
        <v>603</v>
      </c>
      <c r="F102" s="10">
        <v>58.8</v>
      </c>
      <c r="G102" s="9">
        <v>43</v>
      </c>
      <c r="H102" s="10">
        <v>6.6</v>
      </c>
      <c r="I102" s="9">
        <v>379</v>
      </c>
      <c r="J102" s="10">
        <v>37</v>
      </c>
      <c r="K102" s="3"/>
    </row>
    <row r="103" spans="1:11" ht="15.75">
      <c r="A103" s="3" t="s">
        <v>138</v>
      </c>
      <c r="B103" s="9">
        <v>1062</v>
      </c>
      <c r="C103" s="9">
        <v>651</v>
      </c>
      <c r="D103" s="10">
        <v>61.29943502824858</v>
      </c>
      <c r="E103" s="9">
        <v>612</v>
      </c>
      <c r="F103" s="10">
        <v>57.6271186440678</v>
      </c>
      <c r="G103" s="9">
        <v>39</v>
      </c>
      <c r="H103" s="10">
        <f>G103/C103*100</f>
        <v>5.990783410138248</v>
      </c>
      <c r="I103" s="9">
        <v>411</v>
      </c>
      <c r="J103" s="10">
        <v>38.70056497175141</v>
      </c>
      <c r="K103" s="3"/>
    </row>
    <row r="104" spans="1:11" ht="15.75">
      <c r="A104" s="3" t="s">
        <v>139</v>
      </c>
      <c r="B104" s="9">
        <v>1141</v>
      </c>
      <c r="C104" s="9">
        <v>714</v>
      </c>
      <c r="D104" s="10">
        <v>62.6</v>
      </c>
      <c r="E104" s="9">
        <v>681</v>
      </c>
      <c r="F104" s="10">
        <v>59.7</v>
      </c>
      <c r="G104" s="9">
        <v>33</v>
      </c>
      <c r="H104" s="10">
        <f>G104/C104*100</f>
        <v>4.621848739495799</v>
      </c>
      <c r="I104" s="9">
        <v>427</v>
      </c>
      <c r="J104" s="10">
        <v>37.4</v>
      </c>
      <c r="K104" s="3"/>
    </row>
    <row r="105" spans="1:11" ht="15.75">
      <c r="A105" s="3" t="s">
        <v>140</v>
      </c>
      <c r="B105" s="9">
        <v>1174</v>
      </c>
      <c r="C105" s="9">
        <v>740</v>
      </c>
      <c r="D105" s="10">
        <v>63.1</v>
      </c>
      <c r="E105" s="9">
        <v>707</v>
      </c>
      <c r="F105" s="10">
        <v>60.3</v>
      </c>
      <c r="G105" s="9">
        <v>33</v>
      </c>
      <c r="H105" s="10">
        <v>4.5</v>
      </c>
      <c r="I105" s="9">
        <v>434</v>
      </c>
      <c r="J105" s="10">
        <f>I105/B105*100</f>
        <v>36.96763202725724</v>
      </c>
      <c r="K105" s="11"/>
    </row>
    <row r="106" spans="1:11" ht="15.75">
      <c r="A106" s="3" t="s">
        <v>89</v>
      </c>
      <c r="B106" s="16">
        <v>1118</v>
      </c>
      <c r="C106" s="16">
        <v>671</v>
      </c>
      <c r="D106" s="10">
        <f>C106/B106*100</f>
        <v>60.01788908765653</v>
      </c>
      <c r="E106" s="16">
        <v>628</v>
      </c>
      <c r="F106" s="10">
        <v>56.1</v>
      </c>
      <c r="G106" s="16">
        <v>44</v>
      </c>
      <c r="H106" s="17">
        <v>6.5</v>
      </c>
      <c r="I106" s="16">
        <v>447</v>
      </c>
      <c r="J106" s="10">
        <f>I106/B106*100</f>
        <v>39.98211091234347</v>
      </c>
      <c r="K106" s="11"/>
    </row>
    <row r="107" spans="1:11" ht="15.75">
      <c r="A107" s="3" t="s">
        <v>90</v>
      </c>
      <c r="B107" s="9">
        <v>1141</v>
      </c>
      <c r="C107" s="9">
        <v>635</v>
      </c>
      <c r="D107" s="10">
        <v>55.6</v>
      </c>
      <c r="E107" s="9">
        <v>592</v>
      </c>
      <c r="F107" s="10">
        <f>E107/B107*100</f>
        <v>51.88431200701139</v>
      </c>
      <c r="G107" s="9">
        <v>43</v>
      </c>
      <c r="H107" s="10">
        <v>6.7</v>
      </c>
      <c r="I107" s="9">
        <v>507</v>
      </c>
      <c r="J107" s="10">
        <f>I107/B107*100</f>
        <v>44.43470639789658</v>
      </c>
      <c r="K107" s="11"/>
    </row>
    <row r="108" spans="1:11" ht="15.75">
      <c r="A108" s="1" t="s">
        <v>155</v>
      </c>
      <c r="B108" s="19">
        <v>1191</v>
      </c>
      <c r="C108" s="20">
        <v>679</v>
      </c>
      <c r="D108" s="21">
        <v>57</v>
      </c>
      <c r="E108" s="20">
        <v>638</v>
      </c>
      <c r="F108" s="14">
        <f>E108/B108*100</f>
        <v>53.56842989084802</v>
      </c>
      <c r="G108" s="20">
        <v>41</v>
      </c>
      <c r="H108" s="21">
        <v>6</v>
      </c>
      <c r="I108" s="20">
        <v>512</v>
      </c>
      <c r="J108" s="14">
        <f>I108/B108*100</f>
        <v>42.98908480268682</v>
      </c>
      <c r="K108" s="11"/>
    </row>
    <row r="109" spans="1:13" ht="15.75">
      <c r="A109" s="1" t="s">
        <v>175</v>
      </c>
      <c r="B109" s="27">
        <v>1264</v>
      </c>
      <c r="C109" s="31">
        <v>769</v>
      </c>
      <c r="D109" s="31">
        <v>60.9</v>
      </c>
      <c r="E109" s="31">
        <v>735</v>
      </c>
      <c r="F109" s="32">
        <v>58.14683941892422</v>
      </c>
      <c r="G109" s="31">
        <v>34</v>
      </c>
      <c r="H109" s="31">
        <v>4.5</v>
      </c>
      <c r="I109" s="31">
        <v>495</v>
      </c>
      <c r="J109" s="35">
        <v>39.2</v>
      </c>
      <c r="M109" s="11"/>
    </row>
    <row r="110" spans="1:13" ht="15.75">
      <c r="A110" s="38" t="s">
        <v>194</v>
      </c>
      <c r="B110" s="89">
        <v>1259</v>
      </c>
      <c r="C110" s="62">
        <v>755</v>
      </c>
      <c r="D110" s="68">
        <v>60</v>
      </c>
      <c r="E110" s="62">
        <v>730</v>
      </c>
      <c r="F110" s="88">
        <v>57.98252581413821</v>
      </c>
      <c r="G110" s="62">
        <v>25</v>
      </c>
      <c r="H110" s="68">
        <v>3.3</v>
      </c>
      <c r="I110" s="62">
        <v>503</v>
      </c>
      <c r="J110" s="88">
        <v>39.952343129467835</v>
      </c>
      <c r="M110" s="11"/>
    </row>
    <row r="111" spans="1:13" ht="15.75">
      <c r="A111" s="87" t="s">
        <v>195</v>
      </c>
      <c r="B111" s="89">
        <v>1326</v>
      </c>
      <c r="C111" s="62">
        <v>807</v>
      </c>
      <c r="D111" s="68">
        <v>60.9</v>
      </c>
      <c r="E111" s="62">
        <v>778</v>
      </c>
      <c r="F111" s="68">
        <v>58.67269984917044</v>
      </c>
      <c r="G111" s="62">
        <v>29</v>
      </c>
      <c r="H111" s="68">
        <v>3.6</v>
      </c>
      <c r="I111" s="62">
        <v>519</v>
      </c>
      <c r="J111" s="88">
        <v>39.14027149321267</v>
      </c>
      <c r="M111" s="11"/>
    </row>
    <row r="112" spans="1:11" ht="15.75">
      <c r="A112" s="5" t="s">
        <v>3</v>
      </c>
      <c r="B112" s="23" t="s">
        <v>3</v>
      </c>
      <c r="C112" s="23" t="s">
        <v>3</v>
      </c>
      <c r="D112" s="24" t="s">
        <v>3</v>
      </c>
      <c r="E112" s="23" t="s">
        <v>3</v>
      </c>
      <c r="F112" s="24" t="s">
        <v>3</v>
      </c>
      <c r="G112" s="23" t="s">
        <v>3</v>
      </c>
      <c r="H112" s="24" t="s">
        <v>3</v>
      </c>
      <c r="I112" s="23" t="s">
        <v>3</v>
      </c>
      <c r="J112" s="24" t="s">
        <v>3</v>
      </c>
      <c r="K112" s="3"/>
    </row>
    <row r="113" spans="1:11" ht="15.75">
      <c r="A113" s="3"/>
      <c r="B113" s="9"/>
      <c r="C113" s="9"/>
      <c r="D113" s="10"/>
      <c r="E113" s="9"/>
      <c r="F113" s="10"/>
      <c r="G113" s="9"/>
      <c r="H113" s="10"/>
      <c r="I113" s="9"/>
      <c r="J113" s="10"/>
      <c r="K113" s="3"/>
    </row>
    <row r="114" spans="1:11" ht="15.75">
      <c r="A114" s="3" t="s">
        <v>95</v>
      </c>
      <c r="B114" s="9"/>
      <c r="C114" s="9"/>
      <c r="D114" s="10"/>
      <c r="E114" s="9"/>
      <c r="F114" s="10"/>
      <c r="G114" s="9"/>
      <c r="H114" s="10"/>
      <c r="I114" s="9"/>
      <c r="J114" s="10"/>
      <c r="K114" s="3"/>
    </row>
    <row r="115" spans="1:11" ht="15.75">
      <c r="A115" s="3" t="s">
        <v>142</v>
      </c>
      <c r="B115" s="9"/>
      <c r="C115" s="9"/>
      <c r="D115" s="10"/>
      <c r="E115" s="9"/>
      <c r="F115" s="10"/>
      <c r="G115" s="9"/>
      <c r="H115" s="10"/>
      <c r="I115" s="9"/>
      <c r="J115" s="10"/>
      <c r="K115" s="3"/>
    </row>
    <row r="116" spans="1:11" ht="15.75">
      <c r="A116" s="3" t="s">
        <v>143</v>
      </c>
      <c r="B116" s="9"/>
      <c r="C116" s="9"/>
      <c r="D116" s="10"/>
      <c r="E116" s="9"/>
      <c r="F116" s="10"/>
      <c r="G116" s="9"/>
      <c r="H116" s="10"/>
      <c r="I116" s="9"/>
      <c r="J116" s="10"/>
      <c r="K116" s="3"/>
    </row>
    <row r="117" spans="1:11" ht="15.75">
      <c r="A117" s="3" t="s">
        <v>144</v>
      </c>
      <c r="B117" s="9"/>
      <c r="C117" s="9"/>
      <c r="D117" s="10"/>
      <c r="E117" s="9"/>
      <c r="F117" s="10"/>
      <c r="G117" s="9"/>
      <c r="H117" s="10"/>
      <c r="I117" s="9"/>
      <c r="J117" s="10"/>
      <c r="K117" s="3"/>
    </row>
    <row r="118" spans="1:11" ht="15.75">
      <c r="A118" s="3" t="s">
        <v>145</v>
      </c>
      <c r="B118" s="9"/>
      <c r="C118" s="9"/>
      <c r="D118" s="10"/>
      <c r="E118" s="9"/>
      <c r="F118" s="10"/>
      <c r="G118" s="9"/>
      <c r="H118" s="10"/>
      <c r="I118" s="9"/>
      <c r="J118" s="10"/>
      <c r="K118" s="3"/>
    </row>
    <row r="119" spans="1:11" ht="15.75">
      <c r="A119" s="2" t="s">
        <v>146</v>
      </c>
      <c r="B119" s="9"/>
      <c r="C119" s="9"/>
      <c r="D119" s="10"/>
      <c r="E119" s="9"/>
      <c r="F119" s="10"/>
      <c r="G119" s="9"/>
      <c r="H119" s="10"/>
      <c r="I119" s="9"/>
      <c r="J119" s="10"/>
      <c r="K119" s="3"/>
    </row>
    <row r="120" spans="1:11" ht="15.75">
      <c r="A120" s="2" t="s">
        <v>115</v>
      </c>
      <c r="B120" s="3"/>
      <c r="C120" s="3"/>
      <c r="D120" s="10"/>
      <c r="E120" s="3"/>
      <c r="F120" s="10"/>
      <c r="G120" s="3"/>
      <c r="H120" s="10"/>
      <c r="I120" s="3"/>
      <c r="J120" s="10"/>
      <c r="K120" s="3"/>
    </row>
    <row r="121" spans="1:11" ht="15.75">
      <c r="A121" s="1" t="s">
        <v>173</v>
      </c>
      <c r="B121" s="9"/>
      <c r="C121" s="9"/>
      <c r="D121" s="10"/>
      <c r="E121" s="9"/>
      <c r="F121" s="10"/>
      <c r="G121" s="9"/>
      <c r="H121" s="10"/>
      <c r="I121" s="9"/>
      <c r="J121" s="10"/>
      <c r="K121" s="3"/>
    </row>
    <row r="122" spans="1:11" ht="15.75">
      <c r="A122" s="3"/>
      <c r="B122" s="9"/>
      <c r="C122" s="9"/>
      <c r="D122" s="10"/>
      <c r="E122" s="9"/>
      <c r="F122" s="10"/>
      <c r="G122" s="9"/>
      <c r="H122" s="10"/>
      <c r="I122" s="9"/>
      <c r="J122" s="10"/>
      <c r="K122" s="3"/>
    </row>
    <row r="123" spans="1:11" ht="15.75">
      <c r="A123" s="2" t="s">
        <v>99</v>
      </c>
      <c r="B123" s="9"/>
      <c r="C123" s="9"/>
      <c r="D123" s="10"/>
      <c r="E123" s="9"/>
      <c r="F123" s="10"/>
      <c r="G123" s="9"/>
      <c r="H123" s="10"/>
      <c r="I123" s="9"/>
      <c r="J123" s="10"/>
      <c r="K123" s="3"/>
    </row>
    <row r="124" spans="1:11" ht="15.75">
      <c r="A124" s="2" t="s">
        <v>100</v>
      </c>
      <c r="B124" s="3"/>
      <c r="C124" s="3"/>
      <c r="D124" s="10"/>
      <c r="E124" s="3"/>
      <c r="F124" s="10"/>
      <c r="G124" s="3"/>
      <c r="H124" s="10"/>
      <c r="I124" s="3"/>
      <c r="J124" s="10"/>
      <c r="K124" s="3"/>
    </row>
    <row r="125" spans="1:11" ht="15.75">
      <c r="A125" s="1" t="s">
        <v>172</v>
      </c>
      <c r="B125" s="3"/>
      <c r="C125" s="3"/>
      <c r="D125" s="10"/>
      <c r="E125" s="3"/>
      <c r="F125" s="10"/>
      <c r="G125" s="3"/>
      <c r="H125" s="10"/>
      <c r="I125" s="3"/>
      <c r="J125" s="10"/>
      <c r="K125" s="3"/>
    </row>
    <row r="126" spans="1:11" ht="15.75">
      <c r="A126" s="2" t="s">
        <v>101</v>
      </c>
      <c r="B126" s="3"/>
      <c r="C126" s="3"/>
      <c r="D126" s="10"/>
      <c r="E126" s="3"/>
      <c r="F126" s="10"/>
      <c r="G126" s="3"/>
      <c r="H126" s="10"/>
      <c r="I126" s="3"/>
      <c r="J126" s="10"/>
      <c r="K126" s="3"/>
    </row>
    <row r="127" spans="1:11" ht="15.75">
      <c r="A127" s="3"/>
      <c r="B127" s="3"/>
      <c r="C127" s="3"/>
      <c r="D127" s="10"/>
      <c r="E127" s="3"/>
      <c r="F127" s="10"/>
      <c r="G127" s="3"/>
      <c r="H127" s="10"/>
      <c r="I127" s="3"/>
      <c r="J127" s="10"/>
      <c r="K127" s="3"/>
    </row>
    <row r="128" spans="1:11" ht="15.75">
      <c r="A128" s="3"/>
      <c r="B128" s="3"/>
      <c r="C128" s="3"/>
      <c r="D128" s="10"/>
      <c r="E128" s="3"/>
      <c r="F128" s="10"/>
      <c r="G128" s="3"/>
      <c r="H128" s="10"/>
      <c r="I128" s="3"/>
      <c r="J128" s="10"/>
      <c r="K128" s="3"/>
    </row>
    <row r="129" spans="1:11" ht="15.75">
      <c r="A129" s="3"/>
      <c r="B129" s="3"/>
      <c r="C129" s="3"/>
      <c r="D129" s="10"/>
      <c r="E129" s="3"/>
      <c r="F129" s="10"/>
      <c r="G129" s="3"/>
      <c r="H129" s="10"/>
      <c r="I129" s="3"/>
      <c r="J129" s="10"/>
      <c r="K129" s="3"/>
    </row>
  </sheetData>
  <printOptions/>
  <pageMargins left="0.5" right="0.5" top="0.5" bottom="0.5" header="0.5" footer="0.5"/>
  <pageSetup horizontalDpi="600" verticalDpi="600" orientation="portrait" r:id="rId1"/>
  <rowBreaks count="3" manualBreakCount="3">
    <brk id="160" max="65535" man="1"/>
    <brk id="212" max="65535" man="1"/>
    <brk id="26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Civilian Population--Employment Status by Sex, Race, and Ethnicity</dc:title>
  <dc:subject/>
  <dc:creator>US Census Bureau</dc:creator>
  <cp:keywords/>
  <dc:description/>
  <cp:lastModifiedBy>clark016</cp:lastModifiedBy>
  <cp:lastPrinted>2007-07-30T14:11:10Z</cp:lastPrinted>
  <dcterms:created xsi:type="dcterms:W3CDTF">2004-11-09T20:57:10Z</dcterms:created>
  <dcterms:modified xsi:type="dcterms:W3CDTF">2007-11-07T12:28:44Z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1841641280</vt:i4>
  </property>
  <property fmtid="{D5CDD505-2E9C-101B-9397-08002B2CF9AE}" pid="3" name="_EmailSubject">
    <vt:lpwstr>The First Six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-1068777262</vt:i4>
  </property>
</Properties>
</file>