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55" activeTab="0"/>
  </bookViews>
  <sheets>
    <sheet name="Data" sheetId="1" r:id="rId1"/>
    <sheet name="Notes" sheetId="2" r:id="rId2"/>
  </sheets>
  <definedNames>
    <definedName name="_Regression_Int" localSheetId="0" hidden="1">0</definedName>
    <definedName name="DATABASE">'Data'!#REF!</definedName>
    <definedName name="Database_MI">'Data'!#REF!</definedName>
    <definedName name="INTERNET">'Notes'!$A$19</definedName>
    <definedName name="_xlnm.Print_Area" localSheetId="0">'Data'!$B$1:$S$35</definedName>
    <definedName name="Print_Area_MI">'Data'!$B$1:$N$39</definedName>
    <definedName name="SOURCE">'Data'!$A$25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<sst xmlns="http://schemas.openxmlformats.org/spreadsheetml/2006/main" count="46" uniqueCount="32">
  <si>
    <t xml:space="preserve">    Domestic</t>
  </si>
  <si>
    <t xml:space="preserve">  Domestic</t>
  </si>
  <si>
    <t xml:space="preserve">    Import</t>
  </si>
  <si>
    <t xml:space="preserve">  Import</t>
  </si>
  <si>
    <t xml:space="preserve">  Light</t>
  </si>
  <si>
    <t xml:space="preserve">  Other</t>
  </si>
  <si>
    <t>Domestic-car production</t>
  </si>
  <si>
    <t>Source: U.S. Bureau of Economic Analysis,</t>
  </si>
  <si>
    <t>Data on unit sales and production are mainly from "Ward's Automotive Reports"</t>
  </si>
  <si>
    <t>published by Ward's Communications, Southfield, MI.</t>
  </si>
  <si>
    <t>FOOTNOTE</t>
  </si>
  <si>
    <t>Origin of vehicle</t>
  </si>
  <si>
    <t xml:space="preserve">    New motor vehicle sales</t>
  </si>
  <si>
    <t xml:space="preserve">Average expenditure per new car \1 (dollars) </t>
  </si>
  <si>
    <t xml:space="preserve">  Domestic (dollars)</t>
  </si>
  <si>
    <t xml:space="preserve">  Import (dollars)</t>
  </si>
  <si>
    <t>\1 Bureau of Economic Analysis estimate based on the manufacturer's suggested retail price.</t>
  </si>
  <si>
    <t>http://www.bea.gov/</t>
  </si>
  <si>
    <t>(NA)</t>
  </si>
  <si>
    <r>
      <t>[</t>
    </r>
    <r>
      <rPr>
        <b/>
        <sz val="12"/>
        <rFont val="Courier New"/>
        <family val="3"/>
      </rPr>
      <t>In thousands (14,137 represents 14,137,000), except as indicated.</t>
    </r>
    <r>
      <rPr>
        <sz val="12"/>
        <rFont val="Courier New"/>
        <family val="3"/>
      </rPr>
      <t xml:space="preserve"> </t>
    </r>
    <r>
      <rPr>
        <b/>
        <sz val="12"/>
        <rFont val="Courier New"/>
        <family val="3"/>
      </rPr>
      <t>Includes leases]</t>
    </r>
  </si>
  <si>
    <t>"Auto and Truck Seasonal Adjustment";</t>
  </si>
  <si>
    <t>&lt;http://www.bea.gov/national/xls/gap_hist.xls&gt;;</t>
  </si>
  <si>
    <t>accessed April 2007.</t>
  </si>
  <si>
    <r>
      <t xml:space="preserve">Table 1027.  </t>
    </r>
    <r>
      <rPr>
        <b/>
        <sz val="12"/>
        <rFont val="Courier New"/>
        <family val="3"/>
      </rPr>
      <t>New Motor Vehicle Sales and Car Production</t>
    </r>
  </si>
  <si>
    <t>New-car sales and leases</t>
  </si>
  <si>
    <t>New-truck sales and leases</t>
  </si>
  <si>
    <t>Back to data</t>
  </si>
  <si>
    <t>HEADNOTE</t>
  </si>
  <si>
    <t>For more information:</t>
  </si>
  <si>
    <t>See notes</t>
  </si>
  <si>
    <r>
      <t xml:space="preserve">Table 1027.  </t>
    </r>
    <r>
      <rPr>
        <b/>
        <sz val="12"/>
        <rFont val="Courier New"/>
        <family val="3"/>
      </rPr>
      <t>New Motor Vehicle Sales and Car Production: 1990 to 2006</t>
    </r>
  </si>
  <si>
    <t>http://www.bea.gov/national/index.htm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</si>
</sst>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"/>
    <numFmt numFmtId="174" formatCode="0_);\(0\)"/>
    <numFmt numFmtId="175" formatCode="0.0_)"/>
    <numFmt numFmtId="176" formatCode="#,##0.0"/>
  </numFmts>
  <fonts count="10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8.7"/>
      <color indexed="36"/>
      <name val="Courier"/>
      <family val="0"/>
    </font>
    <font>
      <u val="single"/>
      <sz val="12"/>
      <color indexed="12"/>
      <name val="Courier New"/>
      <family val="3"/>
    </font>
    <font>
      <u val="single"/>
      <sz val="12"/>
      <color indexed="12"/>
      <name val="Courier"/>
      <family val="3"/>
    </font>
    <font>
      <u val="single"/>
      <sz val="12"/>
      <color indexed="39"/>
      <name val="Courier"/>
      <family val="3"/>
    </font>
    <font>
      <sz val="12"/>
      <color indexed="39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">
    <xf numFmtId="37" fontId="0" fillId="0" borderId="0" xfId="0" applyAlignment="1">
      <alignment/>
    </xf>
    <xf numFmtId="37" fontId="3" fillId="0" borderId="0" xfId="0" applyFont="1" applyAlignment="1">
      <alignment/>
    </xf>
    <xf numFmtId="37" fontId="3" fillId="0" borderId="0" xfId="0" applyFont="1" applyAlignment="1" applyProtection="1">
      <alignment horizontal="left"/>
      <protection/>
    </xf>
    <xf numFmtId="37" fontId="3" fillId="0" borderId="0" xfId="0" applyFont="1" applyAlignment="1" applyProtection="1">
      <alignment/>
      <protection/>
    </xf>
    <xf numFmtId="37" fontId="4" fillId="0" borderId="0" xfId="0" applyFont="1" applyAlignment="1" applyProtection="1">
      <alignment horizontal="left"/>
      <protection/>
    </xf>
    <xf numFmtId="37" fontId="3" fillId="0" borderId="1" xfId="0" applyFont="1" applyBorder="1" applyAlignment="1" applyProtection="1">
      <alignment horizontal="fill"/>
      <protection/>
    </xf>
    <xf numFmtId="37" fontId="3" fillId="0" borderId="0" xfId="0" applyFont="1" applyAlignment="1" applyProtection="1">
      <alignment horizontal="center"/>
      <protection/>
    </xf>
    <xf numFmtId="37" fontId="3" fillId="0" borderId="2" xfId="0" applyFont="1" applyBorder="1" applyAlignment="1" applyProtection="1">
      <alignment horizontal="fill"/>
      <protection/>
    </xf>
    <xf numFmtId="37" fontId="3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37" fontId="4" fillId="0" borderId="0" xfId="0" applyFont="1" applyAlignment="1">
      <alignment/>
    </xf>
    <xf numFmtId="0" fontId="4" fillId="0" borderId="0" xfId="0" applyNumberFormat="1" applyFont="1" applyAlignment="1">
      <alignment/>
    </xf>
    <xf numFmtId="37" fontId="3" fillId="0" borderId="1" xfId="0" applyFont="1" applyBorder="1" applyAlignment="1">
      <alignment/>
    </xf>
    <xf numFmtId="37" fontId="3" fillId="0" borderId="2" xfId="0" applyFont="1" applyBorder="1" applyAlignment="1">
      <alignment/>
    </xf>
    <xf numFmtId="37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37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7" fontId="3" fillId="2" borderId="0" xfId="0" applyFont="1" applyFill="1" applyAlignment="1">
      <alignment/>
    </xf>
    <xf numFmtId="3" fontId="3" fillId="0" borderId="0" xfId="0" applyNumberFormat="1" applyFont="1" applyAlignment="1">
      <alignment horizontal="right"/>
    </xf>
    <xf numFmtId="37" fontId="3" fillId="0" borderId="0" xfId="20" applyFont="1" applyAlignment="1">
      <alignment/>
    </xf>
    <xf numFmtId="37" fontId="6" fillId="0" borderId="0" xfId="20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6" fillId="0" borderId="0" xfId="20" applyFont="1" applyAlignment="1">
      <alignment/>
    </xf>
    <xf numFmtId="37" fontId="7" fillId="0" borderId="0" xfId="20" applyFont="1" applyAlignment="1">
      <alignment/>
    </xf>
    <xf numFmtId="37" fontId="3" fillId="0" borderId="3" xfId="0" applyFont="1" applyBorder="1" applyAlignment="1" applyProtection="1">
      <alignment horizontal="fill"/>
      <protection/>
    </xf>
    <xf numFmtId="37" fontId="3" fillId="0" borderId="4" xfId="0" applyFont="1" applyBorder="1" applyAlignment="1">
      <alignment/>
    </xf>
    <xf numFmtId="172" fontId="4" fillId="0" borderId="4" xfId="0" applyNumberFormat="1" applyFont="1" applyBorder="1" applyAlignment="1" applyProtection="1">
      <alignment/>
      <protection/>
    </xf>
    <xf numFmtId="37" fontId="4" fillId="0" borderId="4" xfId="0" applyFont="1" applyBorder="1" applyAlignment="1" applyProtection="1">
      <alignment/>
      <protection/>
    </xf>
    <xf numFmtId="37" fontId="3" fillId="0" borderId="4" xfId="0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172" fontId="3" fillId="0" borderId="3" xfId="0" applyNumberFormat="1" applyFont="1" applyBorder="1" applyAlignment="1" applyProtection="1">
      <alignment/>
      <protection/>
    </xf>
    <xf numFmtId="172" fontId="3" fillId="0" borderId="1" xfId="0" applyNumberFormat="1" applyFont="1" applyBorder="1" applyAlignment="1" applyProtection="1">
      <alignment/>
      <protection/>
    </xf>
    <xf numFmtId="172" fontId="3" fillId="0" borderId="1" xfId="0" applyNumberFormat="1" applyFont="1" applyBorder="1" applyAlignment="1" applyProtection="1">
      <alignment horizontal="right"/>
      <protection/>
    </xf>
    <xf numFmtId="37" fontId="3" fillId="0" borderId="1" xfId="0" applyFont="1" applyBorder="1" applyAlignment="1">
      <alignment horizontal="right"/>
    </xf>
    <xf numFmtId="37" fontId="3" fillId="0" borderId="0" xfId="0" applyFont="1" applyAlignment="1" applyProtection="1">
      <alignment horizontal="left" wrapText="1"/>
      <protection/>
    </xf>
    <xf numFmtId="37" fontId="3" fillId="0" borderId="0" xfId="20" applyFont="1" applyAlignment="1">
      <alignment wrapText="1"/>
    </xf>
    <xf numFmtId="37" fontId="8" fillId="0" borderId="0" xfId="20" applyFont="1" applyAlignment="1">
      <alignment/>
    </xf>
    <xf numFmtId="37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" TargetMode="External" /><Relationship Id="rId2" Type="http://schemas.openxmlformats.org/officeDocument/2006/relationships/hyperlink" Target="http://www.bea.gov/national/index.htm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31"/>
  <sheetViews>
    <sheetView showGridLines="0"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2.00390625" defaultRowHeight="12.75"/>
  <cols>
    <col min="1" max="1" width="55.75390625" style="1" customWidth="1"/>
    <col min="2" max="15" width="12.00390625" style="1" customWidth="1"/>
    <col min="16" max="16384" width="12.00390625" style="1" customWidth="1"/>
  </cols>
  <sheetData>
    <row r="1" ht="33">
      <c r="A1" s="39" t="s">
        <v>30</v>
      </c>
    </row>
    <row r="2" ht="15.75">
      <c r="O2" s="22"/>
    </row>
    <row r="3" ht="15.75">
      <c r="A3" s="28" t="s">
        <v>29</v>
      </c>
    </row>
    <row r="5" spans="1:18" ht="15.75">
      <c r="A5" s="5"/>
      <c r="B5" s="2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2"/>
      <c r="R5" s="12"/>
    </row>
    <row r="6" spans="1:18" ht="16.5">
      <c r="A6" s="6" t="s">
        <v>11</v>
      </c>
      <c r="B6" s="31">
        <v>1990</v>
      </c>
      <c r="C6" s="9">
        <v>1991</v>
      </c>
      <c r="D6" s="9">
        <v>1992</v>
      </c>
      <c r="E6" s="9">
        <v>1993</v>
      </c>
      <c r="F6" s="9">
        <v>1994</v>
      </c>
      <c r="G6" s="9">
        <v>1995</v>
      </c>
      <c r="H6" s="9">
        <v>1996</v>
      </c>
      <c r="I6" s="9">
        <v>1997</v>
      </c>
      <c r="J6" s="9">
        <v>1998</v>
      </c>
      <c r="K6" s="9">
        <v>1999</v>
      </c>
      <c r="L6" s="9">
        <v>2000</v>
      </c>
      <c r="M6" s="9">
        <v>2001</v>
      </c>
      <c r="N6" s="9">
        <v>2002</v>
      </c>
      <c r="O6" s="9">
        <v>2003</v>
      </c>
      <c r="P6" s="9">
        <v>2004</v>
      </c>
      <c r="Q6" s="11">
        <v>2005</v>
      </c>
      <c r="R6" s="11">
        <v>2006</v>
      </c>
    </row>
    <row r="7" spans="2:18" ht="15.75">
      <c r="B7" s="1">
        <v>-1000</v>
      </c>
      <c r="C7" s="1">
        <v>-1000</v>
      </c>
      <c r="D7" s="1">
        <v>-1000</v>
      </c>
      <c r="E7" s="1">
        <v>-1000</v>
      </c>
      <c r="F7" s="1">
        <v>-1000</v>
      </c>
      <c r="G7" s="1">
        <v>-1000</v>
      </c>
      <c r="H7" s="1">
        <v>-1000</v>
      </c>
      <c r="I7" s="1">
        <v>-1000</v>
      </c>
      <c r="J7" s="1">
        <v>-1000</v>
      </c>
      <c r="K7" s="1">
        <v>-1000</v>
      </c>
      <c r="L7" s="1">
        <v>-1000</v>
      </c>
      <c r="M7" s="1">
        <v>-1000</v>
      </c>
      <c r="N7" s="1">
        <v>-1000</v>
      </c>
      <c r="O7" s="1">
        <v>-1000</v>
      </c>
      <c r="P7" s="1">
        <v>-1000</v>
      </c>
      <c r="Q7" s="1">
        <v>-1000</v>
      </c>
      <c r="R7" s="1">
        <v>-1000</v>
      </c>
    </row>
    <row r="8" spans="1:19" ht="15.75">
      <c r="A8" s="12"/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38"/>
      <c r="R8" s="12"/>
      <c r="S8" s="12"/>
    </row>
    <row r="9" spans="1:18" s="10" customFormat="1" ht="16.5">
      <c r="A9" s="4" t="s">
        <v>12</v>
      </c>
      <c r="B9" s="32">
        <v>14137</v>
      </c>
      <c r="C9" s="15">
        <v>12756</v>
      </c>
      <c r="D9" s="15">
        <v>13118</v>
      </c>
      <c r="E9" s="15">
        <v>14204</v>
      </c>
      <c r="F9" s="15">
        <v>15402</v>
      </c>
      <c r="G9" s="15">
        <v>15106</v>
      </c>
      <c r="H9" s="14">
        <v>15459</v>
      </c>
      <c r="I9" s="10">
        <v>15491</v>
      </c>
      <c r="J9" s="10">
        <v>15958</v>
      </c>
      <c r="K9" s="10">
        <v>17401</v>
      </c>
      <c r="L9" s="10">
        <v>17806</v>
      </c>
      <c r="M9" s="10">
        <v>17468</v>
      </c>
      <c r="N9" s="10">
        <f>N10+N13</f>
        <v>17137</v>
      </c>
      <c r="O9" s="19">
        <f>O10+O13</f>
        <v>16971</v>
      </c>
      <c r="P9" s="20">
        <f>P10+P13</f>
        <v>17296.9</v>
      </c>
      <c r="Q9" s="20">
        <f>Q10+Q13</f>
        <v>17444.6</v>
      </c>
      <c r="R9" s="21">
        <f>R10+R13</f>
        <v>17048.3</v>
      </c>
    </row>
    <row r="10" spans="1:18" ht="15.75">
      <c r="A10" s="2" t="s">
        <v>24</v>
      </c>
      <c r="B10" s="33">
        <v>9300</v>
      </c>
      <c r="C10" s="8">
        <v>8589</v>
      </c>
      <c r="D10" s="8">
        <v>8214</v>
      </c>
      <c r="E10" s="8">
        <v>8518</v>
      </c>
      <c r="F10" s="3">
        <v>8991</v>
      </c>
      <c r="G10" s="3">
        <v>8636</v>
      </c>
      <c r="H10" s="3">
        <v>8527</v>
      </c>
      <c r="I10" s="1">
        <v>8273</v>
      </c>
      <c r="J10" s="1">
        <v>8142</v>
      </c>
      <c r="K10" s="1">
        <v>8697</v>
      </c>
      <c r="L10" s="1">
        <v>8852</v>
      </c>
      <c r="M10" s="1">
        <v>8422</v>
      </c>
      <c r="N10" s="1">
        <v>8102</v>
      </c>
      <c r="O10" s="1">
        <v>7615</v>
      </c>
      <c r="P10" s="17">
        <v>7504.5</v>
      </c>
      <c r="Q10" s="17">
        <v>7667.2</v>
      </c>
      <c r="R10" s="18">
        <v>7780.5</v>
      </c>
    </row>
    <row r="11" spans="1:18" ht="15.75">
      <c r="A11" s="2" t="s">
        <v>1</v>
      </c>
      <c r="B11" s="33">
        <v>6897</v>
      </c>
      <c r="C11" s="8">
        <v>6276</v>
      </c>
      <c r="D11" s="8">
        <v>6277</v>
      </c>
      <c r="E11" s="8">
        <v>6734</v>
      </c>
      <c r="F11" s="8">
        <v>7255</v>
      </c>
      <c r="G11" s="8">
        <v>7129</v>
      </c>
      <c r="H11" s="3">
        <v>7254</v>
      </c>
      <c r="I11" s="1">
        <v>6906</v>
      </c>
      <c r="J11" s="1">
        <v>6764</v>
      </c>
      <c r="K11" s="1">
        <v>6982</v>
      </c>
      <c r="L11" s="1">
        <v>6833</v>
      </c>
      <c r="M11" s="1">
        <v>6323</v>
      </c>
      <c r="N11" s="1">
        <v>5871</v>
      </c>
      <c r="O11" s="1">
        <v>5527</v>
      </c>
      <c r="P11" s="17">
        <v>5349.9</v>
      </c>
      <c r="Q11" s="17">
        <v>5480.4</v>
      </c>
      <c r="R11" s="18">
        <v>5435.9</v>
      </c>
    </row>
    <row r="12" spans="1:18" ht="15.75">
      <c r="A12" s="2" t="s">
        <v>3</v>
      </c>
      <c r="B12" s="33">
        <v>2403</v>
      </c>
      <c r="C12" s="8">
        <v>2313</v>
      </c>
      <c r="D12" s="8">
        <v>1938</v>
      </c>
      <c r="E12" s="8">
        <v>1784</v>
      </c>
      <c r="F12" s="8">
        <v>1735</v>
      </c>
      <c r="G12" s="8">
        <v>1507</v>
      </c>
      <c r="H12" s="3">
        <v>1273</v>
      </c>
      <c r="I12" s="1">
        <v>1366</v>
      </c>
      <c r="J12" s="1">
        <v>1378</v>
      </c>
      <c r="K12" s="1">
        <v>1715</v>
      </c>
      <c r="L12" s="1">
        <v>2019</v>
      </c>
      <c r="M12" s="1">
        <v>2099</v>
      </c>
      <c r="N12" s="1">
        <v>2231</v>
      </c>
      <c r="O12" s="1">
        <v>2087</v>
      </c>
      <c r="P12" s="17">
        <v>2154.6</v>
      </c>
      <c r="Q12" s="17">
        <v>2186.8</v>
      </c>
      <c r="R12" s="18">
        <v>2344.6</v>
      </c>
    </row>
    <row r="13" spans="1:18" ht="15.75">
      <c r="A13" s="2" t="s">
        <v>25</v>
      </c>
      <c r="B13" s="33">
        <v>4838</v>
      </c>
      <c r="C13" s="8">
        <v>4167</v>
      </c>
      <c r="D13" s="8">
        <v>4903</v>
      </c>
      <c r="E13" s="8">
        <v>5686</v>
      </c>
      <c r="F13" s="8">
        <v>6411</v>
      </c>
      <c r="G13" s="8">
        <v>6469</v>
      </c>
      <c r="H13" s="3">
        <v>6932</v>
      </c>
      <c r="I13" s="1">
        <v>7218</v>
      </c>
      <c r="J13" s="1">
        <v>7816</v>
      </c>
      <c r="K13" s="1">
        <v>8704</v>
      </c>
      <c r="L13" s="1">
        <v>8954</v>
      </c>
      <c r="M13" s="1">
        <v>9046</v>
      </c>
      <c r="N13" s="1">
        <f>N14+N17</f>
        <v>9035</v>
      </c>
      <c r="O13" s="1">
        <f>O14+O17</f>
        <v>9356</v>
      </c>
      <c r="P13" s="17">
        <f>P14+P17</f>
        <v>9792.4</v>
      </c>
      <c r="Q13" s="17">
        <f>Q14+Q17</f>
        <v>9777.4</v>
      </c>
      <c r="R13" s="18">
        <f>R14+R17</f>
        <v>9267.8</v>
      </c>
    </row>
    <row r="14" spans="1:18" ht="15.75">
      <c r="A14" s="2" t="s">
        <v>4</v>
      </c>
      <c r="B14" s="33">
        <v>4560</v>
      </c>
      <c r="C14" s="8">
        <v>3914</v>
      </c>
      <c r="D14" s="8">
        <v>4629</v>
      </c>
      <c r="E14" s="8">
        <v>5351</v>
      </c>
      <c r="F14" s="8">
        <v>6024</v>
      </c>
      <c r="G14" s="8">
        <v>6081</v>
      </c>
      <c r="H14" s="3">
        <v>6521</v>
      </c>
      <c r="I14" s="1">
        <v>6842</v>
      </c>
      <c r="J14" s="1">
        <v>7392</v>
      </c>
      <c r="K14" s="1">
        <v>8183</v>
      </c>
      <c r="L14" s="1">
        <v>8492</v>
      </c>
      <c r="M14" s="1">
        <v>8696</v>
      </c>
      <c r="N14" s="1">
        <f>SUM(N15:N16)</f>
        <v>8713</v>
      </c>
      <c r="O14" s="1">
        <f>SUM(O15:O16)</f>
        <v>9028</v>
      </c>
      <c r="P14" s="17">
        <v>9360.8</v>
      </c>
      <c r="Q14" s="17">
        <v>9280.9</v>
      </c>
      <c r="R14" s="18">
        <v>8723.4</v>
      </c>
    </row>
    <row r="15" spans="1:18" ht="15.75">
      <c r="A15" s="2" t="s">
        <v>0</v>
      </c>
      <c r="B15" s="33">
        <v>3957</v>
      </c>
      <c r="C15" s="8">
        <v>3582</v>
      </c>
      <c r="D15" s="8">
        <v>4233</v>
      </c>
      <c r="E15" s="8">
        <v>4985</v>
      </c>
      <c r="F15" s="8">
        <v>5628</v>
      </c>
      <c r="G15" s="8">
        <v>5691</v>
      </c>
      <c r="H15" s="3">
        <v>6089</v>
      </c>
      <c r="I15" s="1">
        <v>6270</v>
      </c>
      <c r="J15" s="1">
        <v>6745</v>
      </c>
      <c r="K15" s="1">
        <v>7420</v>
      </c>
      <c r="L15" s="1">
        <v>7651</v>
      </c>
      <c r="M15" s="1">
        <v>7718</v>
      </c>
      <c r="N15" s="1">
        <v>7647</v>
      </c>
      <c r="O15" s="1">
        <v>7801</v>
      </c>
      <c r="P15" s="17">
        <v>8114.6</v>
      </c>
      <c r="Q15" s="17">
        <v>8065.4</v>
      </c>
      <c r="R15" s="18">
        <v>7376.8</v>
      </c>
    </row>
    <row r="16" spans="1:18" ht="15.75">
      <c r="A16" s="2" t="s">
        <v>2</v>
      </c>
      <c r="B16" s="33">
        <v>603</v>
      </c>
      <c r="C16" s="8">
        <v>333</v>
      </c>
      <c r="D16" s="8">
        <v>396</v>
      </c>
      <c r="E16" s="8">
        <v>366</v>
      </c>
      <c r="F16" s="8">
        <v>396</v>
      </c>
      <c r="G16" s="8">
        <v>391</v>
      </c>
      <c r="H16" s="3">
        <v>432</v>
      </c>
      <c r="I16" s="1">
        <v>571</v>
      </c>
      <c r="J16" s="1">
        <v>646</v>
      </c>
      <c r="K16" s="1">
        <v>763</v>
      </c>
      <c r="L16" s="1">
        <v>841</v>
      </c>
      <c r="M16" s="1">
        <v>978</v>
      </c>
      <c r="N16" s="1">
        <v>1066</v>
      </c>
      <c r="O16" s="1">
        <v>1227</v>
      </c>
      <c r="P16" s="17">
        <v>1246.2</v>
      </c>
      <c r="Q16" s="17">
        <v>1215.5</v>
      </c>
      <c r="R16" s="18">
        <v>1346.6</v>
      </c>
    </row>
    <row r="17" spans="1:18" ht="15.75">
      <c r="A17" s="2" t="s">
        <v>5</v>
      </c>
      <c r="B17" s="33">
        <v>278</v>
      </c>
      <c r="C17" s="8">
        <v>253</v>
      </c>
      <c r="D17" s="8">
        <v>275</v>
      </c>
      <c r="E17" s="8">
        <v>336</v>
      </c>
      <c r="F17" s="8">
        <v>388</v>
      </c>
      <c r="G17" s="8">
        <v>388</v>
      </c>
      <c r="H17" s="3">
        <v>411</v>
      </c>
      <c r="I17" s="1">
        <v>376</v>
      </c>
      <c r="J17" s="1">
        <v>424</v>
      </c>
      <c r="K17" s="1">
        <v>521</v>
      </c>
      <c r="L17" s="1">
        <v>462</v>
      </c>
      <c r="M17" s="1">
        <v>350</v>
      </c>
      <c r="N17" s="1">
        <v>322</v>
      </c>
      <c r="O17" s="1">
        <v>328</v>
      </c>
      <c r="P17" s="23">
        <v>431.6</v>
      </c>
      <c r="Q17" s="23">
        <v>496.5</v>
      </c>
      <c r="R17" s="18">
        <v>544.4</v>
      </c>
    </row>
    <row r="18" spans="2:18" ht="15.75">
      <c r="B18" s="30"/>
      <c r="C18" s="8"/>
      <c r="D18" s="8"/>
      <c r="E18" s="8"/>
      <c r="F18" s="8"/>
      <c r="G18" s="8"/>
      <c r="P18" s="17"/>
      <c r="Q18" s="17"/>
      <c r="R18" s="18"/>
    </row>
    <row r="19" spans="1:18" ht="15.75">
      <c r="A19" s="2" t="s">
        <v>6</v>
      </c>
      <c r="B19" s="33">
        <v>6231</v>
      </c>
      <c r="C19" s="8">
        <v>5454</v>
      </c>
      <c r="D19" s="8">
        <v>5666</v>
      </c>
      <c r="E19" s="3">
        <v>5979</v>
      </c>
      <c r="F19" s="3">
        <v>6614</v>
      </c>
      <c r="G19" s="3">
        <v>6340</v>
      </c>
      <c r="H19" s="3">
        <v>6081</v>
      </c>
      <c r="I19" s="1">
        <v>5934</v>
      </c>
      <c r="J19" s="1">
        <v>5554</v>
      </c>
      <c r="K19" s="1">
        <v>5638</v>
      </c>
      <c r="L19" s="1">
        <v>5542</v>
      </c>
      <c r="M19" s="1">
        <v>4878</v>
      </c>
      <c r="N19" s="1">
        <v>5019</v>
      </c>
      <c r="O19" s="1">
        <v>4510</v>
      </c>
      <c r="P19" s="17">
        <v>4229.5</v>
      </c>
      <c r="Q19" s="17">
        <v>4321.3</v>
      </c>
      <c r="R19" s="18">
        <v>4366.8</v>
      </c>
    </row>
    <row r="20" spans="1:18" ht="15.75">
      <c r="A20" s="2" t="s">
        <v>13</v>
      </c>
      <c r="B20" s="34">
        <v>14371</v>
      </c>
      <c r="C20" s="3">
        <v>16650</v>
      </c>
      <c r="D20" s="3">
        <v>16336</v>
      </c>
      <c r="E20" s="3">
        <v>16871</v>
      </c>
      <c r="F20" s="3">
        <v>17903</v>
      </c>
      <c r="G20" s="3">
        <v>17959</v>
      </c>
      <c r="H20" s="3">
        <v>18777</v>
      </c>
      <c r="I20" s="1">
        <v>19236</v>
      </c>
      <c r="J20" s="1">
        <v>20074</v>
      </c>
      <c r="K20" s="1">
        <v>20381</v>
      </c>
      <c r="L20" s="1">
        <v>20600</v>
      </c>
      <c r="M20" s="1">
        <v>20945</v>
      </c>
      <c r="N20" s="1">
        <v>21248</v>
      </c>
      <c r="O20" s="1">
        <v>21336</v>
      </c>
      <c r="P20" s="16" t="s">
        <v>18</v>
      </c>
      <c r="Q20" s="16" t="s">
        <v>18</v>
      </c>
      <c r="R20" s="16" t="s">
        <v>18</v>
      </c>
    </row>
    <row r="21" spans="1:18" ht="15.75">
      <c r="A21" s="2" t="s">
        <v>14</v>
      </c>
      <c r="B21" s="34">
        <v>13936</v>
      </c>
      <c r="C21" s="3">
        <v>16215</v>
      </c>
      <c r="D21" s="3">
        <v>15644</v>
      </c>
      <c r="E21" s="8">
        <v>15976</v>
      </c>
      <c r="F21" s="8">
        <v>16930</v>
      </c>
      <c r="G21" s="8">
        <v>16864</v>
      </c>
      <c r="H21" s="3">
        <v>17468</v>
      </c>
      <c r="I21" s="1">
        <v>17600</v>
      </c>
      <c r="J21" s="1">
        <v>18177</v>
      </c>
      <c r="K21" s="1">
        <v>18339</v>
      </c>
      <c r="L21" s="1">
        <v>18577</v>
      </c>
      <c r="M21" s="1">
        <v>18755</v>
      </c>
      <c r="N21" s="1">
        <v>18897</v>
      </c>
      <c r="O21" s="1">
        <v>18875</v>
      </c>
      <c r="P21" s="16" t="s">
        <v>18</v>
      </c>
      <c r="Q21" s="16" t="s">
        <v>18</v>
      </c>
      <c r="R21" s="16" t="s">
        <v>18</v>
      </c>
    </row>
    <row r="22" spans="1:18" ht="15.75">
      <c r="A22" s="2" t="s">
        <v>15</v>
      </c>
      <c r="B22" s="34">
        <v>15510</v>
      </c>
      <c r="C22" s="3">
        <v>17830</v>
      </c>
      <c r="D22" s="3">
        <v>18593</v>
      </c>
      <c r="E22" s="3">
        <v>20261</v>
      </c>
      <c r="F22" s="3">
        <v>21989</v>
      </c>
      <c r="G22" s="3">
        <v>23202</v>
      </c>
      <c r="H22" s="3">
        <v>26205</v>
      </c>
      <c r="I22" s="1">
        <v>27509</v>
      </c>
      <c r="J22" s="1">
        <v>29379</v>
      </c>
      <c r="K22" s="1">
        <v>28695</v>
      </c>
      <c r="L22" s="1">
        <v>27447</v>
      </c>
      <c r="M22" s="1">
        <v>27539</v>
      </c>
      <c r="N22" s="1">
        <v>27436</v>
      </c>
      <c r="O22" s="1">
        <v>27851</v>
      </c>
      <c r="P22" s="16" t="s">
        <v>18</v>
      </c>
      <c r="Q22" s="16" t="s">
        <v>18</v>
      </c>
      <c r="R22" s="16" t="s">
        <v>18</v>
      </c>
    </row>
    <row r="23" spans="1:18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3"/>
      <c r="Q23" s="13"/>
      <c r="R23" s="13"/>
    </row>
    <row r="25" ht="15.75">
      <c r="A25" s="39" t="s">
        <v>7</v>
      </c>
    </row>
    <row r="26" ht="15.75">
      <c r="A26" s="39" t="s">
        <v>20</v>
      </c>
    </row>
    <row r="27" ht="31.5">
      <c r="A27" s="40" t="s">
        <v>21</v>
      </c>
    </row>
    <row r="28" ht="15.75">
      <c r="A28" s="39" t="s">
        <v>22</v>
      </c>
    </row>
    <row r="29" ht="31.5">
      <c r="A29" s="39" t="s">
        <v>8</v>
      </c>
    </row>
    <row r="30" ht="31.5">
      <c r="A30" s="39" t="s">
        <v>9</v>
      </c>
    </row>
    <row r="31" ht="15.75">
      <c r="A31" s="2"/>
    </row>
  </sheetData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scale="66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sheetData>
    <row r="1" ht="16.5">
      <c r="A1" s="2" t="s">
        <v>23</v>
      </c>
    </row>
    <row r="3" ht="15.75">
      <c r="A3" s="27" t="s">
        <v>26</v>
      </c>
    </row>
    <row r="4" ht="12">
      <c r="A4" s="26"/>
    </row>
    <row r="5" ht="15.75">
      <c r="A5" s="1" t="s">
        <v>27</v>
      </c>
    </row>
    <row r="6" ht="16.5">
      <c r="A6" s="2" t="s">
        <v>19</v>
      </c>
    </row>
    <row r="8" ht="15.75">
      <c r="A8" s="2" t="s">
        <v>10</v>
      </c>
    </row>
    <row r="9" ht="15.75">
      <c r="A9" s="2" t="s">
        <v>16</v>
      </c>
    </row>
    <row r="11" ht="15.75">
      <c r="A11" s="2" t="s">
        <v>7</v>
      </c>
    </row>
    <row r="12" ht="15.75">
      <c r="A12" s="2" t="s">
        <v>20</v>
      </c>
    </row>
    <row r="13" ht="15.75">
      <c r="A13" s="24" t="s">
        <v>21</v>
      </c>
    </row>
    <row r="14" ht="15.75">
      <c r="A14" s="2" t="s">
        <v>22</v>
      </c>
    </row>
    <row r="15" ht="15.75">
      <c r="A15" s="2" t="s">
        <v>8</v>
      </c>
    </row>
    <row r="16" ht="15.75">
      <c r="A16" s="2" t="s">
        <v>9</v>
      </c>
    </row>
    <row r="18" ht="15.75">
      <c r="A18" s="2" t="s">
        <v>28</v>
      </c>
    </row>
    <row r="19" ht="15.75">
      <c r="A19" s="25" t="s">
        <v>17</v>
      </c>
    </row>
    <row r="20" s="42" customFormat="1" ht="15">
      <c r="A20" s="41" t="s">
        <v>31</v>
      </c>
    </row>
  </sheetData>
  <hyperlinks>
    <hyperlink ref="A19" r:id="rId1" display="http://www.bea.gov/"/>
    <hyperlink ref="A3" location="Data!A1" display="Back to data"/>
    <hyperlink ref="A20" r:id="rId2" display="http://www.bea.gov/national/index.htm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Motor Vehicle Sales and Expenditures</dc:title>
  <dc:subject/>
  <dc:creator>US Census Bureau</dc:creator>
  <cp:keywords/>
  <dc:description/>
  <cp:lastModifiedBy>selln001</cp:lastModifiedBy>
  <cp:lastPrinted>2007-06-01T19:07:10Z</cp:lastPrinted>
  <dcterms:created xsi:type="dcterms:W3CDTF">2006-05-03T14:36:08Z</dcterms:created>
  <dcterms:modified xsi:type="dcterms:W3CDTF">2007-10-24T11:35:40Z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-73033888</vt:i4>
  </property>
  <property fmtid="{D5CDD505-2E9C-101B-9397-08002B2CF9AE}" pid="3" name="_NewReviewCycle">
    <vt:lpwstr/>
  </property>
  <property fmtid="{D5CDD505-2E9C-101B-9397-08002B2CF9AE}" pid="4" name="_EmailSubject">
    <vt:lpwstr>NIPA tables for Stat Abstract</vt:lpwstr>
  </property>
  <property fmtid="{D5CDD505-2E9C-101B-9397-08002B2CF9AE}" pid="5" name="_AuthorEmail">
    <vt:lpwstr>Virginia.Mannering@bea.gov</vt:lpwstr>
  </property>
  <property fmtid="{D5CDD505-2E9C-101B-9397-08002B2CF9AE}" pid="6" name="_AuthorEmailDisplayName">
    <vt:lpwstr>Mannering, Virginia</vt:lpwstr>
  </property>
  <property fmtid="{D5CDD505-2E9C-101B-9397-08002B2CF9AE}" pid="7" name="_PreviousAdHocReviewCycleID">
    <vt:i4>-1599306790</vt:i4>
  </property>
</Properties>
</file>