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55" activeTab="0"/>
  </bookViews>
  <sheets>
    <sheet name="Data" sheetId="1" r:id="rId1"/>
    <sheet name="Notes" sheetId="2" r:id="rId2"/>
  </sheets>
  <definedNames>
    <definedName name="_xlnm.Print_Area" localSheetId="0">'Data'!$B$1:$S$71</definedName>
    <definedName name="PRINT_AREA_MI">'Data'!$A$1:$L$71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<sst xmlns="http://schemas.openxmlformats.org/spreadsheetml/2006/main" count="252" uniqueCount="245">
  <si>
    <t>[In thousands (5,012 represents 5,012,000)</t>
  </si>
  <si>
    <t>Prior to TANF, the cash assistance program to families was called Aid</t>
  </si>
  <si>
    <t>Work Opportunity Reconcilation Act of 1996), the program became TANF.</t>
  </si>
  <si>
    <t>See text, this section. Includes Puerto Rico, Guam, and Virgin Islands]</t>
  </si>
  <si>
    <t>2001</t>
  </si>
  <si>
    <t>2002</t>
  </si>
  <si>
    <t>2003</t>
  </si>
  <si>
    <t xml:space="preserve">2001 </t>
  </si>
  <si>
    <t xml:space="preserve">    Total</t>
  </si>
  <si>
    <t xml:space="preserve">  U.S</t>
  </si>
  <si>
    <t xml:space="preserve">  U.S.</t>
  </si>
  <si>
    <t>00000</t>
  </si>
  <si>
    <t>00</t>
  </si>
  <si>
    <t xml:space="preserve">Alabama </t>
  </si>
  <si>
    <t>AL</t>
  </si>
  <si>
    <t>01000</t>
  </si>
  <si>
    <t>01</t>
  </si>
  <si>
    <t xml:space="preserve">Alaska </t>
  </si>
  <si>
    <t>AK</t>
  </si>
  <si>
    <t>02000</t>
  </si>
  <si>
    <t>02</t>
  </si>
  <si>
    <t xml:space="preserve">Arizona </t>
  </si>
  <si>
    <t>AZ</t>
  </si>
  <si>
    <t>04000</t>
  </si>
  <si>
    <t>04</t>
  </si>
  <si>
    <t xml:space="preserve">Arkansas </t>
  </si>
  <si>
    <t>AR</t>
  </si>
  <si>
    <t>05000</t>
  </si>
  <si>
    <t>05</t>
  </si>
  <si>
    <t xml:space="preserve">California </t>
  </si>
  <si>
    <t>CA</t>
  </si>
  <si>
    <t>06000</t>
  </si>
  <si>
    <t>06</t>
  </si>
  <si>
    <t xml:space="preserve">Colorado </t>
  </si>
  <si>
    <t>CO</t>
  </si>
  <si>
    <t>08000</t>
  </si>
  <si>
    <t>08</t>
  </si>
  <si>
    <t xml:space="preserve">Connecticut </t>
  </si>
  <si>
    <t>CT</t>
  </si>
  <si>
    <t>09000</t>
  </si>
  <si>
    <t>09</t>
  </si>
  <si>
    <t xml:space="preserve">Delaware </t>
  </si>
  <si>
    <t>DE</t>
  </si>
  <si>
    <t>10000</t>
  </si>
  <si>
    <t>10</t>
  </si>
  <si>
    <t xml:space="preserve">Dist. of Columbia </t>
  </si>
  <si>
    <t>DC</t>
  </si>
  <si>
    <t>11000</t>
  </si>
  <si>
    <t>11</t>
  </si>
  <si>
    <t xml:space="preserve">Florida </t>
  </si>
  <si>
    <t>FL</t>
  </si>
  <si>
    <t>12000</t>
  </si>
  <si>
    <t>12</t>
  </si>
  <si>
    <t xml:space="preserve">Georgia </t>
  </si>
  <si>
    <t>GA</t>
  </si>
  <si>
    <t>13000</t>
  </si>
  <si>
    <t>13</t>
  </si>
  <si>
    <t xml:space="preserve">Hawaii </t>
  </si>
  <si>
    <t>HI</t>
  </si>
  <si>
    <t>15000</t>
  </si>
  <si>
    <t>15</t>
  </si>
  <si>
    <t xml:space="preserve">Idaho </t>
  </si>
  <si>
    <t>ID</t>
  </si>
  <si>
    <t>16000</t>
  </si>
  <si>
    <t>16</t>
  </si>
  <si>
    <t xml:space="preserve">Illinois </t>
  </si>
  <si>
    <t>IL</t>
  </si>
  <si>
    <t>17000</t>
  </si>
  <si>
    <t>17</t>
  </si>
  <si>
    <t xml:space="preserve">Indiana </t>
  </si>
  <si>
    <t>IN</t>
  </si>
  <si>
    <t>18000</t>
  </si>
  <si>
    <t>18</t>
  </si>
  <si>
    <t xml:space="preserve">Iowa </t>
  </si>
  <si>
    <t>IA</t>
  </si>
  <si>
    <t>19000</t>
  </si>
  <si>
    <t>19</t>
  </si>
  <si>
    <t xml:space="preserve">Kansas </t>
  </si>
  <si>
    <t>KS</t>
  </si>
  <si>
    <t>20000</t>
  </si>
  <si>
    <t>20</t>
  </si>
  <si>
    <t xml:space="preserve">Kentucky </t>
  </si>
  <si>
    <t>KY</t>
  </si>
  <si>
    <t>21000</t>
  </si>
  <si>
    <t>21</t>
  </si>
  <si>
    <t xml:space="preserve">Louisiana </t>
  </si>
  <si>
    <t>LA</t>
  </si>
  <si>
    <t>22000</t>
  </si>
  <si>
    <t>22</t>
  </si>
  <si>
    <t xml:space="preserve">Maine </t>
  </si>
  <si>
    <t>ME</t>
  </si>
  <si>
    <t>23000</t>
  </si>
  <si>
    <t>23</t>
  </si>
  <si>
    <t xml:space="preserve">Maryland </t>
  </si>
  <si>
    <t>MD</t>
  </si>
  <si>
    <t>24000</t>
  </si>
  <si>
    <t>24</t>
  </si>
  <si>
    <t xml:space="preserve">Massachusetts </t>
  </si>
  <si>
    <t>MA</t>
  </si>
  <si>
    <t>25000</t>
  </si>
  <si>
    <t>25</t>
  </si>
  <si>
    <t xml:space="preserve">Michigan </t>
  </si>
  <si>
    <t>MI</t>
  </si>
  <si>
    <t>26000</t>
  </si>
  <si>
    <t>26</t>
  </si>
  <si>
    <t xml:space="preserve">Minnesota </t>
  </si>
  <si>
    <t>MN</t>
  </si>
  <si>
    <t>27000</t>
  </si>
  <si>
    <t>27</t>
  </si>
  <si>
    <t xml:space="preserve">Mississippi </t>
  </si>
  <si>
    <t>MS</t>
  </si>
  <si>
    <t>28000</t>
  </si>
  <si>
    <t>28</t>
  </si>
  <si>
    <t xml:space="preserve">Missouri </t>
  </si>
  <si>
    <t>MO</t>
  </si>
  <si>
    <t>29000</t>
  </si>
  <si>
    <t>29</t>
  </si>
  <si>
    <t xml:space="preserve">Montana </t>
  </si>
  <si>
    <t>MT</t>
  </si>
  <si>
    <t>30000</t>
  </si>
  <si>
    <t>30</t>
  </si>
  <si>
    <t xml:space="preserve">Nebraska </t>
  </si>
  <si>
    <t>NE</t>
  </si>
  <si>
    <t>31000</t>
  </si>
  <si>
    <t>31</t>
  </si>
  <si>
    <t xml:space="preserve">Nevada </t>
  </si>
  <si>
    <t>NV</t>
  </si>
  <si>
    <t>32000</t>
  </si>
  <si>
    <t>32</t>
  </si>
  <si>
    <t xml:space="preserve">New Hampshire </t>
  </si>
  <si>
    <t>NH</t>
  </si>
  <si>
    <t>33000</t>
  </si>
  <si>
    <t>33</t>
  </si>
  <si>
    <t xml:space="preserve">New Jersey </t>
  </si>
  <si>
    <t>NJ</t>
  </si>
  <si>
    <t>34000</t>
  </si>
  <si>
    <t>34</t>
  </si>
  <si>
    <t xml:space="preserve">New Mexico </t>
  </si>
  <si>
    <t>NM</t>
  </si>
  <si>
    <t>35000</t>
  </si>
  <si>
    <t>35</t>
  </si>
  <si>
    <t xml:space="preserve">New York </t>
  </si>
  <si>
    <t>NY</t>
  </si>
  <si>
    <t>36000</t>
  </si>
  <si>
    <t>36</t>
  </si>
  <si>
    <t xml:space="preserve">North Carolina </t>
  </si>
  <si>
    <t>NC</t>
  </si>
  <si>
    <t>37000</t>
  </si>
  <si>
    <t>37</t>
  </si>
  <si>
    <t xml:space="preserve">North Dakota </t>
  </si>
  <si>
    <t>ND</t>
  </si>
  <si>
    <t>38000</t>
  </si>
  <si>
    <t>38</t>
  </si>
  <si>
    <t xml:space="preserve">Ohio </t>
  </si>
  <si>
    <t>OH</t>
  </si>
  <si>
    <t>39000</t>
  </si>
  <si>
    <t>39</t>
  </si>
  <si>
    <t xml:space="preserve">Oklahoma </t>
  </si>
  <si>
    <t>OK</t>
  </si>
  <si>
    <t>40000</t>
  </si>
  <si>
    <t>40</t>
  </si>
  <si>
    <t xml:space="preserve">Oregon </t>
  </si>
  <si>
    <t>OR</t>
  </si>
  <si>
    <t>41000</t>
  </si>
  <si>
    <t>41</t>
  </si>
  <si>
    <t xml:space="preserve">Pennsylvania </t>
  </si>
  <si>
    <t>PA</t>
  </si>
  <si>
    <t>42000</t>
  </si>
  <si>
    <t>42</t>
  </si>
  <si>
    <t xml:space="preserve">Rhode Island </t>
  </si>
  <si>
    <t>RI</t>
  </si>
  <si>
    <t>44000</t>
  </si>
  <si>
    <t>44</t>
  </si>
  <si>
    <t xml:space="preserve">South Carolina </t>
  </si>
  <si>
    <t>SC</t>
  </si>
  <si>
    <t>45000</t>
  </si>
  <si>
    <t>45</t>
  </si>
  <si>
    <t xml:space="preserve">South Dakota </t>
  </si>
  <si>
    <t>SD</t>
  </si>
  <si>
    <t>46000</t>
  </si>
  <si>
    <t>46</t>
  </si>
  <si>
    <t xml:space="preserve">Tennessee </t>
  </si>
  <si>
    <t>TN</t>
  </si>
  <si>
    <t>47000</t>
  </si>
  <si>
    <t>47</t>
  </si>
  <si>
    <t xml:space="preserve">Texas </t>
  </si>
  <si>
    <t>TX</t>
  </si>
  <si>
    <t>48000</t>
  </si>
  <si>
    <t>48</t>
  </si>
  <si>
    <t xml:space="preserve">Utah </t>
  </si>
  <si>
    <t>UT</t>
  </si>
  <si>
    <t>49000</t>
  </si>
  <si>
    <t>49</t>
  </si>
  <si>
    <t xml:space="preserve">Vermont </t>
  </si>
  <si>
    <t>VT</t>
  </si>
  <si>
    <t>50000</t>
  </si>
  <si>
    <t>50</t>
  </si>
  <si>
    <t xml:space="preserve">Virginia </t>
  </si>
  <si>
    <t>VA</t>
  </si>
  <si>
    <t>51000</t>
  </si>
  <si>
    <t>51</t>
  </si>
  <si>
    <t xml:space="preserve">Washington </t>
  </si>
  <si>
    <t>WA</t>
  </si>
  <si>
    <t>53000</t>
  </si>
  <si>
    <t>53</t>
  </si>
  <si>
    <t xml:space="preserve">West Virginia </t>
  </si>
  <si>
    <t>WV</t>
  </si>
  <si>
    <t>54000</t>
  </si>
  <si>
    <t>54</t>
  </si>
  <si>
    <t xml:space="preserve">Wisconsin </t>
  </si>
  <si>
    <t>WI</t>
  </si>
  <si>
    <t>55000</t>
  </si>
  <si>
    <t>55</t>
  </si>
  <si>
    <t xml:space="preserve">Wyoming </t>
  </si>
  <si>
    <t>WY</t>
  </si>
  <si>
    <t>56000</t>
  </si>
  <si>
    <t>56</t>
  </si>
  <si>
    <t xml:space="preserve">  Puerto Rico</t>
  </si>
  <si>
    <t xml:space="preserve">  PR</t>
  </si>
  <si>
    <t>72000</t>
  </si>
  <si>
    <t xml:space="preserve">  Guam</t>
  </si>
  <si>
    <t xml:space="preserve">  GU</t>
  </si>
  <si>
    <t>66000</t>
  </si>
  <si>
    <t xml:space="preserve">  Virgin Islands</t>
  </si>
  <si>
    <t xml:space="preserve">  VI</t>
  </si>
  <si>
    <t>78000</t>
  </si>
  <si>
    <t>unpublished data.</t>
  </si>
  <si>
    <t>http://www.acf.dhhs.gov/programs/ofa/</t>
  </si>
  <si>
    <t>2004</t>
  </si>
  <si>
    <t>2005</t>
  </si>
  <si>
    <t>to Dependent Children (1936 to 1962) and Aid to Families with Dependent</t>
  </si>
  <si>
    <t>Children (1962 to 1996). Under the new welfare law (Personal Resonsibility and</t>
  </si>
  <si>
    <t>Average monthly families and recipients for calendar year.</t>
  </si>
  <si>
    <t>STATE OR OTHER AREA</t>
  </si>
  <si>
    <t>POST OFFICE ABBREVIATION</t>
  </si>
  <si>
    <t>5-DIGIT FIPS</t>
  </si>
  <si>
    <t>2-DIGIT FIPS</t>
  </si>
  <si>
    <t>Source: U.S. Department of Health and Human Services, Administration for Children and Families,</t>
  </si>
  <si>
    <t>Families (1,000)</t>
  </si>
  <si>
    <t>Recipients (1,000)</t>
  </si>
  <si>
    <r>
      <t>Table 547.</t>
    </r>
    <r>
      <rPr>
        <b/>
        <sz val="12"/>
        <rFont val="Courier New"/>
        <family val="3"/>
      </rPr>
      <t xml:space="preserve"> Temporary Assistance for Needy Families (TANF)--Recipients by State and Other Areas: 1995 to 2005</t>
    </r>
  </si>
  <si>
    <t>[Back to data]</t>
  </si>
  <si>
    <t>HEADNOTE</t>
  </si>
  <si>
    <t>For more information:</t>
  </si>
  <si>
    <t>[See notes]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</si>
</sst>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_(* #,##0_);_(* \(#,##0\);_(* &quot;-&quot;??_);_(@_)"/>
  </numFmts>
  <fonts count="12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sz val="12"/>
      <name val="Arial"/>
      <family val="0"/>
    </font>
    <font>
      <sz val="12"/>
      <color indexed="8"/>
      <name val="Courier New"/>
      <family val="3"/>
    </font>
    <font>
      <sz val="10"/>
      <name val="Arial"/>
      <family val="0"/>
    </font>
    <font>
      <u val="single"/>
      <sz val="12"/>
      <name val="Courier New"/>
      <family val="3"/>
    </font>
    <font>
      <u val="single"/>
      <sz val="9"/>
      <color indexed="36"/>
      <name val="Courier New"/>
      <family val="0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3" fontId="0" fillId="0" borderId="1" xfId="0" applyNumberFormat="1" applyFont="1" applyBorder="1" applyAlignment="1">
      <alignment horizontal="fill"/>
    </xf>
    <xf numFmtId="1" fontId="0" fillId="0" borderId="0" xfId="0" applyNumberFormat="1" applyFont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15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15" applyNumberFormat="1" applyFont="1" applyBorder="1" applyAlignment="1">
      <alignment/>
    </xf>
    <xf numFmtId="3" fontId="0" fillId="0" borderId="0" xfId="15" applyNumberFormat="1" applyFont="1" applyBorder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Border="1" applyAlignment="1">
      <alignment horizontal="fill"/>
    </xf>
    <xf numFmtId="3" fontId="0" fillId="0" borderId="0" xfId="0" applyNumberFormat="1" applyFont="1" applyBorder="1" applyAlignment="1">
      <alignment horizontal="fill"/>
    </xf>
    <xf numFmtId="3" fontId="7" fillId="0" borderId="0" xfId="0" applyNumberFormat="1" applyFont="1" applyAlignment="1">
      <alignment horizontal="right"/>
    </xf>
    <xf numFmtId="3" fontId="0" fillId="0" borderId="0" xfId="15" applyNumberFormat="1" applyFont="1" applyBorder="1" applyAlignment="1">
      <alignment horizontal="right"/>
    </xf>
    <xf numFmtId="3" fontId="7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9" fillId="0" borderId="0" xfId="17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15" applyNumberFormat="1" applyFont="1" applyBorder="1" applyAlignment="1" quotePrefix="1">
      <alignment/>
    </xf>
    <xf numFmtId="3" fontId="0" fillId="0" borderId="4" xfId="15" applyNumberFormat="1" applyFont="1" applyBorder="1" applyAlignment="1">
      <alignment horizontal="right"/>
    </xf>
    <xf numFmtId="3" fontId="7" fillId="0" borderId="4" xfId="0" applyNumberFormat="1" applyFont="1" applyBorder="1" applyAlignment="1" quotePrefix="1">
      <alignment horizontal="right"/>
    </xf>
    <xf numFmtId="0" fontId="0" fillId="0" borderId="5" xfId="0" applyNumberFormat="1" applyFont="1" applyBorder="1" applyAlignment="1">
      <alignment horizontal="fill"/>
    </xf>
    <xf numFmtId="0" fontId="0" fillId="0" borderId="1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4" fillId="0" borderId="7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8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0" xfId="17" applyNumberFormat="1" applyAlignment="1">
      <alignment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cf.dhhs.gov/programs/of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4"/>
  <sheetViews>
    <sheetView showGridLines="0" tabSelected="1"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8.796875" defaultRowHeight="15.75"/>
  <cols>
    <col min="1" max="1" width="20.8984375" style="6" customWidth="1"/>
    <col min="2" max="2" width="12.59765625" style="6" hidden="1" customWidth="1"/>
    <col min="3" max="16" width="9.69921875" style="6" customWidth="1"/>
    <col min="17" max="19" width="9.69921875" style="5" customWidth="1"/>
    <col min="20" max="16384" width="9.69921875" style="6" customWidth="1"/>
  </cols>
  <sheetData>
    <row r="1" spans="1:16" ht="16.5">
      <c r="A1" s="4" t="s">
        <v>240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75">
      <c r="A3" s="62" t="s">
        <v>244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8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6"/>
      <c r="M4" s="36"/>
      <c r="N4" s="36"/>
      <c r="O4" s="36"/>
      <c r="P4" s="36"/>
      <c r="Q4" s="27"/>
      <c r="R4" s="27"/>
    </row>
    <row r="5" spans="1:18" ht="15.75">
      <c r="A5" s="48" t="s">
        <v>233</v>
      </c>
      <c r="B5" s="51" t="s">
        <v>234</v>
      </c>
      <c r="C5" s="51" t="s">
        <v>235</v>
      </c>
      <c r="D5" s="54" t="s">
        <v>236</v>
      </c>
      <c r="E5" s="55" t="s">
        <v>238</v>
      </c>
      <c r="F5" s="56"/>
      <c r="G5" s="56"/>
      <c r="H5" s="56"/>
      <c r="I5" s="56"/>
      <c r="J5" s="56"/>
      <c r="K5" s="56"/>
      <c r="L5" s="55" t="s">
        <v>239</v>
      </c>
      <c r="M5" s="56"/>
      <c r="N5" s="56"/>
      <c r="O5" s="56"/>
      <c r="P5" s="56"/>
      <c r="Q5" s="56"/>
      <c r="R5" s="56"/>
    </row>
    <row r="6" spans="1:18" ht="15.75">
      <c r="A6" s="49"/>
      <c r="B6" s="52"/>
      <c r="C6" s="52"/>
      <c r="D6" s="49"/>
      <c r="E6" s="57"/>
      <c r="F6" s="52"/>
      <c r="G6" s="52"/>
      <c r="H6" s="52"/>
      <c r="I6" s="52"/>
      <c r="J6" s="52"/>
      <c r="K6" s="58"/>
      <c r="L6" s="57"/>
      <c r="M6" s="58"/>
      <c r="N6" s="58"/>
      <c r="O6" s="58"/>
      <c r="P6" s="58"/>
      <c r="Q6" s="58"/>
      <c r="R6" s="58"/>
    </row>
    <row r="7" spans="1:18" ht="15.75">
      <c r="A7" s="49"/>
      <c r="B7" s="52"/>
      <c r="C7" s="52"/>
      <c r="D7" s="49"/>
      <c r="E7" s="59"/>
      <c r="F7" s="53"/>
      <c r="G7" s="53"/>
      <c r="H7" s="53"/>
      <c r="I7" s="53"/>
      <c r="J7" s="53"/>
      <c r="K7" s="53"/>
      <c r="L7" s="59"/>
      <c r="M7" s="53"/>
      <c r="N7" s="53"/>
      <c r="O7" s="53"/>
      <c r="P7" s="53"/>
      <c r="Q7" s="53"/>
      <c r="R7" s="53"/>
    </row>
    <row r="8" spans="1:19" ht="15.75" customHeight="1">
      <c r="A8" s="49"/>
      <c r="B8" s="52"/>
      <c r="C8" s="52"/>
      <c r="D8" s="49"/>
      <c r="E8" s="45">
        <v>1995</v>
      </c>
      <c r="F8" s="41">
        <v>2000</v>
      </c>
      <c r="G8" s="41" t="s">
        <v>4</v>
      </c>
      <c r="H8" s="41" t="s">
        <v>5</v>
      </c>
      <c r="I8" s="41" t="s">
        <v>6</v>
      </c>
      <c r="J8" s="41" t="s">
        <v>228</v>
      </c>
      <c r="K8" s="38">
        <v>2005</v>
      </c>
      <c r="L8" s="61">
        <v>1995</v>
      </c>
      <c r="M8" s="61">
        <v>2000</v>
      </c>
      <c r="N8" s="61" t="s">
        <v>7</v>
      </c>
      <c r="O8" s="61" t="s">
        <v>5</v>
      </c>
      <c r="P8" s="61" t="s">
        <v>6</v>
      </c>
      <c r="Q8" s="60" t="s">
        <v>228</v>
      </c>
      <c r="R8" s="60" t="s">
        <v>229</v>
      </c>
      <c r="S8" s="22"/>
    </row>
    <row r="9" spans="1:19" ht="16.5">
      <c r="A9" s="49"/>
      <c r="B9" s="52"/>
      <c r="C9" s="52"/>
      <c r="D9" s="49"/>
      <c r="E9" s="46"/>
      <c r="F9" s="44"/>
      <c r="G9" s="44"/>
      <c r="H9" s="44"/>
      <c r="I9" s="44"/>
      <c r="J9" s="44"/>
      <c r="K9" s="39"/>
      <c r="L9" s="42"/>
      <c r="M9" s="44"/>
      <c r="N9" s="44"/>
      <c r="O9" s="44"/>
      <c r="P9" s="44"/>
      <c r="Q9" s="44"/>
      <c r="R9" s="44"/>
      <c r="S9" s="3"/>
    </row>
    <row r="10" spans="1:19" ht="15.75">
      <c r="A10" s="50"/>
      <c r="B10" s="53"/>
      <c r="C10" s="53"/>
      <c r="D10" s="50"/>
      <c r="E10" s="47"/>
      <c r="F10" s="43"/>
      <c r="G10" s="43"/>
      <c r="H10" s="43"/>
      <c r="I10" s="43"/>
      <c r="J10" s="43"/>
      <c r="K10" s="40"/>
      <c r="L10" s="43"/>
      <c r="M10" s="43"/>
      <c r="N10" s="43"/>
      <c r="O10" s="43"/>
      <c r="P10" s="43"/>
      <c r="Q10" s="43"/>
      <c r="R10" s="43"/>
      <c r="S10" s="22"/>
    </row>
    <row r="11" spans="1:18" ht="15.75">
      <c r="A11" s="37" t="s">
        <v>8</v>
      </c>
      <c r="B11" s="4" t="s">
        <v>8</v>
      </c>
      <c r="C11" s="4"/>
      <c r="D11" s="4"/>
      <c r="E11" s="11">
        <v>4792</v>
      </c>
      <c r="F11" s="5">
        <f aca="true" t="shared" si="0" ref="F11:K11">SUM(F13:F67)</f>
        <v>2215.3881666666666</v>
      </c>
      <c r="G11" s="5">
        <f t="shared" si="0"/>
        <v>2103.851833333333</v>
      </c>
      <c r="H11" s="5">
        <f t="shared" si="0"/>
        <v>2046.3175833333337</v>
      </c>
      <c r="I11" s="5">
        <f t="shared" si="0"/>
        <v>2022.890083333334</v>
      </c>
      <c r="J11" s="5">
        <f t="shared" si="0"/>
        <v>1980.3707499999991</v>
      </c>
      <c r="K11" s="31">
        <f t="shared" si="0"/>
        <v>1908.2304166666668</v>
      </c>
      <c r="L11" s="13">
        <v>13417</v>
      </c>
      <c r="M11" s="5">
        <v>5778</v>
      </c>
      <c r="N11" s="5">
        <v>5359</v>
      </c>
      <c r="O11" s="5">
        <v>5064</v>
      </c>
      <c r="P11" s="5">
        <v>4929</v>
      </c>
      <c r="Q11" s="5">
        <v>4745</v>
      </c>
      <c r="R11" s="5">
        <f>SUM(R13:R67)</f>
        <v>4491.470583333333</v>
      </c>
    </row>
    <row r="12" spans="1:18" ht="15.75">
      <c r="A12" s="37" t="s">
        <v>9</v>
      </c>
      <c r="B12" s="4" t="s">
        <v>10</v>
      </c>
      <c r="C12" s="4" t="s">
        <v>11</v>
      </c>
      <c r="D12" s="4" t="s">
        <v>12</v>
      </c>
      <c r="E12" s="11">
        <v>4735</v>
      </c>
      <c r="F12" s="5">
        <v>2181</v>
      </c>
      <c r="G12" s="5">
        <v>2074.6370833333335</v>
      </c>
      <c r="H12" s="5">
        <v>2020.8873333333338</v>
      </c>
      <c r="I12" s="5">
        <v>2000.991333333334</v>
      </c>
      <c r="J12" s="18">
        <v>1959.975</v>
      </c>
      <c r="K12" s="12">
        <v>1891.0256666666667</v>
      </c>
      <c r="L12" s="13">
        <v>13240</v>
      </c>
      <c r="M12" s="5">
        <v>5677.72875</v>
      </c>
      <c r="N12" s="5">
        <v>5273.393166666668</v>
      </c>
      <c r="O12" s="5">
        <v>4988.868583333333</v>
      </c>
      <c r="P12" s="5">
        <v>4863.249166666666</v>
      </c>
      <c r="Q12" s="2">
        <v>4686.346166666665</v>
      </c>
      <c r="R12" s="5">
        <v>4441.673499999999</v>
      </c>
    </row>
    <row r="13" spans="1:22" ht="15.75">
      <c r="A13" s="37" t="s">
        <v>13</v>
      </c>
      <c r="B13" s="4" t="s">
        <v>14</v>
      </c>
      <c r="C13" s="4" t="s">
        <v>15</v>
      </c>
      <c r="D13" s="4" t="s">
        <v>16</v>
      </c>
      <c r="E13" s="14">
        <v>45</v>
      </c>
      <c r="F13" s="17">
        <v>18.87425</v>
      </c>
      <c r="G13" s="17">
        <v>18.316</v>
      </c>
      <c r="H13" s="17">
        <v>17.959083333333332</v>
      </c>
      <c r="I13" s="17">
        <v>19.158416666666668</v>
      </c>
      <c r="J13" s="18">
        <v>19.44141666666667</v>
      </c>
      <c r="K13" s="12">
        <v>20.19108333333333</v>
      </c>
      <c r="L13" s="30">
        <v>114</v>
      </c>
      <c r="M13" s="17">
        <v>45.05925</v>
      </c>
      <c r="N13" s="17">
        <v>43.50983333333333</v>
      </c>
      <c r="O13" s="17">
        <v>42.450583333333334</v>
      </c>
      <c r="P13" s="5">
        <v>45.54141666666666</v>
      </c>
      <c r="Q13" s="5">
        <v>43.29958333333334</v>
      </c>
      <c r="R13" s="5">
        <v>47.90833333333334</v>
      </c>
      <c r="V13" s="5"/>
    </row>
    <row r="14" spans="1:22" ht="15.75">
      <c r="A14" s="37" t="s">
        <v>17</v>
      </c>
      <c r="B14" s="4" t="s">
        <v>18</v>
      </c>
      <c r="C14" s="4" t="s">
        <v>19</v>
      </c>
      <c r="D14" s="4" t="s">
        <v>20</v>
      </c>
      <c r="E14" s="14">
        <v>12</v>
      </c>
      <c r="F14" s="17">
        <v>6.935</v>
      </c>
      <c r="G14" s="17">
        <v>5.892916666666667</v>
      </c>
      <c r="H14" s="17">
        <v>5.9255</v>
      </c>
      <c r="I14" s="17">
        <v>5.211</v>
      </c>
      <c r="J14" s="18">
        <v>4.852833333333333</v>
      </c>
      <c r="K14" s="12">
        <v>4.133666666666667</v>
      </c>
      <c r="L14" s="30">
        <v>36</v>
      </c>
      <c r="M14" s="17">
        <v>20.88716666666667</v>
      </c>
      <c r="N14" s="17">
        <v>17.192083333333333</v>
      </c>
      <c r="O14" s="17">
        <v>17.219083333333334</v>
      </c>
      <c r="P14" s="5">
        <v>14.748666666666667</v>
      </c>
      <c r="Q14" s="5">
        <v>13.51425</v>
      </c>
      <c r="R14" s="5">
        <v>11.335333333333335</v>
      </c>
      <c r="V14" s="5"/>
    </row>
    <row r="15" spans="1:22" ht="15.75">
      <c r="A15" s="37" t="s">
        <v>21</v>
      </c>
      <c r="B15" s="4" t="s">
        <v>22</v>
      </c>
      <c r="C15" s="4" t="s">
        <v>23</v>
      </c>
      <c r="D15" s="4" t="s">
        <v>24</v>
      </c>
      <c r="E15" s="14">
        <v>68</v>
      </c>
      <c r="F15" s="17">
        <v>33.03391666666666</v>
      </c>
      <c r="G15" s="17">
        <v>34.760083333333334</v>
      </c>
      <c r="H15" s="17">
        <v>41.96241666666666</v>
      </c>
      <c r="I15" s="17">
        <v>49.434</v>
      </c>
      <c r="J15" s="18">
        <v>48.12075</v>
      </c>
      <c r="K15" s="12">
        <v>42.663583333333335</v>
      </c>
      <c r="L15" s="30">
        <v>185</v>
      </c>
      <c r="M15" s="17">
        <v>84.45783333333333</v>
      </c>
      <c r="N15" s="17">
        <v>85.19041666666668</v>
      </c>
      <c r="O15" s="17">
        <v>98.82625</v>
      </c>
      <c r="P15" s="5">
        <v>116.47783333333332</v>
      </c>
      <c r="Q15" s="5">
        <v>111.04566666666668</v>
      </c>
      <c r="R15" s="5">
        <v>96.32208333333332</v>
      </c>
      <c r="V15" s="5"/>
    </row>
    <row r="16" spans="1:22" ht="15.75">
      <c r="A16" s="37" t="s">
        <v>25</v>
      </c>
      <c r="B16" s="4" t="s">
        <v>26</v>
      </c>
      <c r="C16" s="4" t="s">
        <v>27</v>
      </c>
      <c r="D16" s="4" t="s">
        <v>28</v>
      </c>
      <c r="E16" s="14">
        <v>24</v>
      </c>
      <c r="F16" s="17">
        <v>11.970583333333334</v>
      </c>
      <c r="G16" s="17">
        <v>11.894166666666665</v>
      </c>
      <c r="H16" s="17">
        <v>11.87475</v>
      </c>
      <c r="I16" s="17">
        <v>10.90575</v>
      </c>
      <c r="J16" s="18">
        <v>9.652916666666666</v>
      </c>
      <c r="K16" s="12">
        <v>8.408916666666666</v>
      </c>
      <c r="L16" s="30">
        <v>62</v>
      </c>
      <c r="M16" s="17">
        <v>28.70358333333333</v>
      </c>
      <c r="N16" s="17">
        <v>27.78675</v>
      </c>
      <c r="O16" s="17">
        <v>27.312833333333334</v>
      </c>
      <c r="P16" s="5">
        <v>24.770166666666668</v>
      </c>
      <c r="Q16" s="5">
        <v>21.4005</v>
      </c>
      <c r="R16" s="5">
        <v>18.188666666666666</v>
      </c>
      <c r="V16" s="5"/>
    </row>
    <row r="17" spans="1:22" ht="15.75">
      <c r="A17" s="37" t="s">
        <v>29</v>
      </c>
      <c r="B17" s="4" t="s">
        <v>30</v>
      </c>
      <c r="C17" s="4" t="s">
        <v>31</v>
      </c>
      <c r="D17" s="4" t="s">
        <v>32</v>
      </c>
      <c r="E17" s="14">
        <v>916</v>
      </c>
      <c r="F17" s="17">
        <v>488.6665</v>
      </c>
      <c r="G17" s="17">
        <v>464.91683333333333</v>
      </c>
      <c r="H17" s="17">
        <v>458.7008333333333</v>
      </c>
      <c r="I17" s="17">
        <v>449.69825</v>
      </c>
      <c r="J17" s="18">
        <v>460.6865833333333</v>
      </c>
      <c r="K17" s="12">
        <v>461.0094166666667</v>
      </c>
      <c r="L17" s="30">
        <v>2675</v>
      </c>
      <c r="M17" s="17">
        <v>1262.27425</v>
      </c>
      <c r="N17" s="17">
        <v>1176.8718333333331</v>
      </c>
      <c r="O17" s="17">
        <v>1145.9650833333333</v>
      </c>
      <c r="P17" s="5">
        <v>1106.5440833333332</v>
      </c>
      <c r="Q17" s="5">
        <v>1104.7325</v>
      </c>
      <c r="R17" s="5">
        <v>1078.3980833333333</v>
      </c>
      <c r="V17" s="5"/>
    </row>
    <row r="18" spans="1:22" ht="15.75">
      <c r="A18" s="37" t="s">
        <v>33</v>
      </c>
      <c r="B18" s="4" t="s">
        <v>34</v>
      </c>
      <c r="C18" s="4" t="s">
        <v>35</v>
      </c>
      <c r="D18" s="4" t="s">
        <v>36</v>
      </c>
      <c r="E18" s="14">
        <v>38</v>
      </c>
      <c r="F18" s="17">
        <v>10.838333333333335</v>
      </c>
      <c r="G18" s="17">
        <v>10.863916666666666</v>
      </c>
      <c r="H18" s="17">
        <v>12.409333333333334</v>
      </c>
      <c r="I18" s="17">
        <v>13.9675</v>
      </c>
      <c r="J18" s="18">
        <v>14.707166666666666</v>
      </c>
      <c r="K18" s="12">
        <v>15.3365</v>
      </c>
      <c r="L18" s="30">
        <v>106</v>
      </c>
      <c r="M18" s="17">
        <v>27.88008333333333</v>
      </c>
      <c r="N18" s="17">
        <v>27.785833333333333</v>
      </c>
      <c r="O18" s="17">
        <v>32.4335</v>
      </c>
      <c r="P18" s="5">
        <v>36.52758333333333</v>
      </c>
      <c r="Q18" s="5">
        <v>38.17941666666666</v>
      </c>
      <c r="R18" s="5">
        <v>38.6225</v>
      </c>
      <c r="V18" s="5"/>
    </row>
    <row r="19" spans="1:22" ht="15.75">
      <c r="A19" s="37" t="s">
        <v>37</v>
      </c>
      <c r="B19" s="4" t="s">
        <v>38</v>
      </c>
      <c r="C19" s="4" t="s">
        <v>39</v>
      </c>
      <c r="D19" s="4" t="s">
        <v>40</v>
      </c>
      <c r="E19" s="14">
        <v>61</v>
      </c>
      <c r="F19" s="17">
        <v>27.260916666666667</v>
      </c>
      <c r="G19" s="17">
        <v>25.71141666666667</v>
      </c>
      <c r="H19" s="17">
        <v>23.05966666666667</v>
      </c>
      <c r="I19" s="17">
        <v>20.63375</v>
      </c>
      <c r="J19" s="18">
        <v>20.581083333333332</v>
      </c>
      <c r="K19" s="12">
        <v>19.227416666666667</v>
      </c>
      <c r="L19" s="30">
        <v>169</v>
      </c>
      <c r="M19" s="17">
        <v>63.959</v>
      </c>
      <c r="N19" s="17">
        <v>59.024</v>
      </c>
      <c r="O19" s="17">
        <v>51.19241666666667</v>
      </c>
      <c r="P19" s="5">
        <v>43.441</v>
      </c>
      <c r="Q19" s="5">
        <v>42.329166666666666</v>
      </c>
      <c r="R19" s="5">
        <v>38.82975</v>
      </c>
      <c r="V19" s="5"/>
    </row>
    <row r="20" spans="1:22" ht="15.75">
      <c r="A20" s="37" t="s">
        <v>41</v>
      </c>
      <c r="B20" s="4" t="s">
        <v>42</v>
      </c>
      <c r="C20" s="4" t="s">
        <v>43</v>
      </c>
      <c r="D20" s="4" t="s">
        <v>44</v>
      </c>
      <c r="E20" s="14">
        <v>11</v>
      </c>
      <c r="F20" s="17">
        <v>5.8555</v>
      </c>
      <c r="G20" s="17">
        <v>5.37725</v>
      </c>
      <c r="H20" s="17">
        <v>5.50375</v>
      </c>
      <c r="I20" s="17">
        <v>5.626333333333333</v>
      </c>
      <c r="J20" s="18">
        <v>5.646083333333333</v>
      </c>
      <c r="K20" s="12">
        <v>5.610666666666667</v>
      </c>
      <c r="L20" s="30">
        <v>24</v>
      </c>
      <c r="M20" s="17">
        <v>12.180583333333335</v>
      </c>
      <c r="N20" s="17">
        <v>12.182583333333334</v>
      </c>
      <c r="O20" s="17">
        <v>12.487083333333334</v>
      </c>
      <c r="P20" s="5">
        <v>12.732</v>
      </c>
      <c r="Q20" s="5">
        <v>12.683916666666667</v>
      </c>
      <c r="R20" s="5">
        <v>12.53325</v>
      </c>
      <c r="V20" s="5"/>
    </row>
    <row r="21" spans="1:22" ht="15.75">
      <c r="A21" s="37" t="s">
        <v>45</v>
      </c>
      <c r="B21" s="4" t="s">
        <v>46</v>
      </c>
      <c r="C21" s="4" t="s">
        <v>47</v>
      </c>
      <c r="D21" s="4" t="s">
        <v>48</v>
      </c>
      <c r="E21" s="14">
        <v>26</v>
      </c>
      <c r="F21" s="17">
        <v>17.01141666666667</v>
      </c>
      <c r="G21" s="17">
        <v>16.088333333333335</v>
      </c>
      <c r="H21" s="17">
        <v>16.259916666666665</v>
      </c>
      <c r="I21" s="17">
        <v>16.74066666666667</v>
      </c>
      <c r="J21" s="18">
        <v>17.25958333333333</v>
      </c>
      <c r="K21" s="12">
        <v>16.616</v>
      </c>
      <c r="L21" s="30">
        <v>72</v>
      </c>
      <c r="M21" s="17">
        <v>45.320166666666665</v>
      </c>
      <c r="N21" s="17">
        <v>42.78091666666666</v>
      </c>
      <c r="O21" s="17">
        <v>41.869166666666665</v>
      </c>
      <c r="P21" s="5">
        <v>42.730916666666666</v>
      </c>
      <c r="Q21" s="5">
        <v>43.658166666666666</v>
      </c>
      <c r="R21" s="5">
        <v>41.12016666666666</v>
      </c>
      <c r="V21" s="5"/>
    </row>
    <row r="22" spans="1:22" ht="15.75">
      <c r="A22" s="37" t="s">
        <v>49</v>
      </c>
      <c r="B22" s="4" t="s">
        <v>50</v>
      </c>
      <c r="C22" s="4" t="s">
        <v>51</v>
      </c>
      <c r="D22" s="4" t="s">
        <v>52</v>
      </c>
      <c r="E22" s="14">
        <v>224</v>
      </c>
      <c r="F22" s="17">
        <v>64.812</v>
      </c>
      <c r="G22" s="17">
        <v>58.21675</v>
      </c>
      <c r="H22" s="17">
        <v>58.79541666666666</v>
      </c>
      <c r="I22" s="17">
        <v>57.986333333333334</v>
      </c>
      <c r="J22" s="18">
        <v>58.617</v>
      </c>
      <c r="K22" s="12">
        <v>58.480666666666664</v>
      </c>
      <c r="L22" s="30">
        <v>606</v>
      </c>
      <c r="M22" s="17">
        <v>142.0295</v>
      </c>
      <c r="N22" s="17">
        <v>122.55358333333332</v>
      </c>
      <c r="O22" s="17">
        <v>122.27166666666668</v>
      </c>
      <c r="P22" s="5">
        <v>119.54541666666667</v>
      </c>
      <c r="Q22" s="5">
        <v>116.00641666666667</v>
      </c>
      <c r="R22" s="5">
        <v>100.84466666666667</v>
      </c>
      <c r="V22" s="5"/>
    </row>
    <row r="23" spans="1:22" ht="15.75">
      <c r="A23" s="37" t="s">
        <v>53</v>
      </c>
      <c r="B23" s="4" t="s">
        <v>54</v>
      </c>
      <c r="C23" s="4" t="s">
        <v>55</v>
      </c>
      <c r="D23" s="4" t="s">
        <v>56</v>
      </c>
      <c r="E23" s="14">
        <v>138</v>
      </c>
      <c r="F23" s="17">
        <v>51.839166666666664</v>
      </c>
      <c r="G23" s="17">
        <v>50.909333333333336</v>
      </c>
      <c r="H23" s="17">
        <v>54.47475</v>
      </c>
      <c r="I23" s="17">
        <v>56.153416666666665</v>
      </c>
      <c r="J23" s="18">
        <v>50.75658333333334</v>
      </c>
      <c r="K23" s="12">
        <v>39.016416666666665</v>
      </c>
      <c r="L23" s="30">
        <v>378</v>
      </c>
      <c r="M23" s="17">
        <v>125.47616666666667</v>
      </c>
      <c r="N23" s="17">
        <v>121.01108333333333</v>
      </c>
      <c r="O23" s="17">
        <v>130.34658333333334</v>
      </c>
      <c r="P23" s="5">
        <v>134.01358333333334</v>
      </c>
      <c r="Q23" s="5">
        <v>116.70675</v>
      </c>
      <c r="R23" s="5">
        <v>82.37041666666667</v>
      </c>
      <c r="V23" s="5"/>
    </row>
    <row r="24" spans="1:22" ht="15.75">
      <c r="A24" s="37" t="s">
        <v>57</v>
      </c>
      <c r="B24" s="4" t="s">
        <v>58</v>
      </c>
      <c r="C24" s="4" t="s">
        <v>59</v>
      </c>
      <c r="D24" s="4" t="s">
        <v>60</v>
      </c>
      <c r="E24" s="14">
        <v>22</v>
      </c>
      <c r="F24" s="17">
        <v>14.085666666666667</v>
      </c>
      <c r="G24" s="17">
        <v>12.500333333333334</v>
      </c>
      <c r="H24" s="17">
        <v>10.657</v>
      </c>
      <c r="I24" s="17">
        <v>9.52925</v>
      </c>
      <c r="J24" s="19">
        <v>8.695333333333334</v>
      </c>
      <c r="K24" s="32">
        <v>10.173666666666666</v>
      </c>
      <c r="L24" s="30">
        <v>66</v>
      </c>
      <c r="M24" s="17">
        <v>45.8505</v>
      </c>
      <c r="N24" s="17">
        <v>38.94225</v>
      </c>
      <c r="O24" s="17">
        <v>28.85291666666667</v>
      </c>
      <c r="P24" s="5">
        <v>24.91775</v>
      </c>
      <c r="Q24" s="5">
        <v>22.393</v>
      </c>
      <c r="R24" s="5">
        <v>24.33066666666667</v>
      </c>
      <c r="V24" s="5"/>
    </row>
    <row r="25" spans="1:22" ht="15.75">
      <c r="A25" s="37" t="s">
        <v>61</v>
      </c>
      <c r="B25" s="4" t="s">
        <v>62</v>
      </c>
      <c r="C25" s="4" t="s">
        <v>63</v>
      </c>
      <c r="D25" s="4" t="s">
        <v>64</v>
      </c>
      <c r="E25" s="14">
        <v>9</v>
      </c>
      <c r="F25" s="17">
        <v>1.2970833333333334</v>
      </c>
      <c r="G25" s="17">
        <v>1.303</v>
      </c>
      <c r="H25" s="17">
        <v>1.4199166666666667</v>
      </c>
      <c r="I25" s="17">
        <v>1.7373333333333332</v>
      </c>
      <c r="J25" s="18">
        <v>1.86625</v>
      </c>
      <c r="K25" s="12">
        <v>4.81225</v>
      </c>
      <c r="L25" s="30">
        <v>24</v>
      </c>
      <c r="M25" s="17">
        <v>2.3333333333333335</v>
      </c>
      <c r="N25" s="17">
        <v>2.2676666666666665</v>
      </c>
      <c r="O25" s="17">
        <v>2.494</v>
      </c>
      <c r="P25" s="5">
        <v>3.23275</v>
      </c>
      <c r="Q25" s="5">
        <v>3.4148333333333336</v>
      </c>
      <c r="R25" s="5">
        <v>9.477083333333335</v>
      </c>
      <c r="V25" s="5"/>
    </row>
    <row r="26" spans="1:22" ht="15.75">
      <c r="A26" s="37" t="s">
        <v>65</v>
      </c>
      <c r="B26" s="4" t="s">
        <v>66</v>
      </c>
      <c r="C26" s="4" t="s">
        <v>67</v>
      </c>
      <c r="D26" s="4" t="s">
        <v>68</v>
      </c>
      <c r="E26" s="14">
        <v>233</v>
      </c>
      <c r="F26" s="17">
        <v>77.73975</v>
      </c>
      <c r="G26" s="17">
        <v>58.15091666666667</v>
      </c>
      <c r="H26" s="17">
        <v>45.06975</v>
      </c>
      <c r="I26" s="17">
        <v>36.188583333333334</v>
      </c>
      <c r="J26" s="18">
        <v>36.5885</v>
      </c>
      <c r="K26" s="12">
        <v>38.358333333333334</v>
      </c>
      <c r="L26" s="30">
        <v>684</v>
      </c>
      <c r="M26" s="17">
        <v>234.071</v>
      </c>
      <c r="N26" s="17">
        <v>169.214</v>
      </c>
      <c r="O26" s="17">
        <v>123.11975</v>
      </c>
      <c r="P26" s="5">
        <v>92.15675</v>
      </c>
      <c r="Q26" s="5">
        <v>91.44258333333333</v>
      </c>
      <c r="R26" s="5">
        <v>96.1775</v>
      </c>
      <c r="V26" s="5"/>
    </row>
    <row r="27" spans="1:22" ht="15.75">
      <c r="A27" s="37" t="s">
        <v>69</v>
      </c>
      <c r="B27" s="4" t="s">
        <v>70</v>
      </c>
      <c r="C27" s="4" t="s">
        <v>71</v>
      </c>
      <c r="D27" s="4" t="s">
        <v>72</v>
      </c>
      <c r="E27" s="14">
        <v>62</v>
      </c>
      <c r="F27" s="17">
        <v>36.576166666666666</v>
      </c>
      <c r="G27" s="17">
        <v>43.30766666666666</v>
      </c>
      <c r="H27" s="17">
        <v>50.76575</v>
      </c>
      <c r="I27" s="17">
        <v>52.35675</v>
      </c>
      <c r="J27" s="18">
        <v>50.08375</v>
      </c>
      <c r="K27" s="12">
        <v>48.373666666666665</v>
      </c>
      <c r="L27" s="30">
        <v>177</v>
      </c>
      <c r="M27" s="17">
        <v>101.37958333333333</v>
      </c>
      <c r="N27" s="17">
        <v>121.48091666666667</v>
      </c>
      <c r="O27" s="17">
        <v>141.49975</v>
      </c>
      <c r="P27" s="5">
        <v>138.28133333333335</v>
      </c>
      <c r="Q27" s="5">
        <v>129.38575</v>
      </c>
      <c r="R27" s="5">
        <v>123.53866666666667</v>
      </c>
      <c r="V27" s="5"/>
    </row>
    <row r="28" spans="1:22" ht="15.75">
      <c r="A28" s="37" t="s">
        <v>73</v>
      </c>
      <c r="B28" s="4" t="s">
        <v>74</v>
      </c>
      <c r="C28" s="4" t="s">
        <v>75</v>
      </c>
      <c r="D28" s="4" t="s">
        <v>76</v>
      </c>
      <c r="E28" s="14">
        <v>35</v>
      </c>
      <c r="F28" s="17">
        <v>19.79925</v>
      </c>
      <c r="G28" s="17">
        <v>20.356416666666668</v>
      </c>
      <c r="H28" s="17">
        <v>20.011083333333332</v>
      </c>
      <c r="I28" s="17">
        <v>19.55783333333333</v>
      </c>
      <c r="J28" s="18">
        <v>18.28708333333333</v>
      </c>
      <c r="K28" s="12">
        <v>17.486583333333332</v>
      </c>
      <c r="L28" s="30">
        <v>97</v>
      </c>
      <c r="M28" s="17">
        <v>52.758</v>
      </c>
      <c r="N28" s="17">
        <v>54.509166666666665</v>
      </c>
      <c r="O28" s="17">
        <v>52.79183333333334</v>
      </c>
      <c r="P28" s="5">
        <v>50.4035</v>
      </c>
      <c r="Q28" s="5">
        <v>44.64816666666666</v>
      </c>
      <c r="R28" s="5">
        <v>42.27066666666666</v>
      </c>
      <c r="V28" s="5"/>
    </row>
    <row r="29" spans="1:22" ht="15.75">
      <c r="A29" s="37" t="s">
        <v>77</v>
      </c>
      <c r="B29" s="4" t="s">
        <v>78</v>
      </c>
      <c r="C29" s="4" t="s">
        <v>79</v>
      </c>
      <c r="D29" s="4" t="s">
        <v>80</v>
      </c>
      <c r="E29" s="14">
        <v>28</v>
      </c>
      <c r="F29" s="17">
        <v>12.5915</v>
      </c>
      <c r="G29" s="17">
        <v>13.265916666666666</v>
      </c>
      <c r="H29" s="17">
        <v>14.244583333333335</v>
      </c>
      <c r="I29" s="17">
        <v>15.642416666666666</v>
      </c>
      <c r="J29" s="18">
        <v>17.08908333333333</v>
      </c>
      <c r="K29" s="12">
        <v>17.6505</v>
      </c>
      <c r="L29" s="30">
        <v>77</v>
      </c>
      <c r="M29" s="17">
        <v>31.652</v>
      </c>
      <c r="N29" s="17">
        <v>33.63025</v>
      </c>
      <c r="O29" s="17">
        <v>36.650666666666666</v>
      </c>
      <c r="P29" s="5">
        <v>40.706833333333336</v>
      </c>
      <c r="Q29" s="5">
        <v>44.575583333333334</v>
      </c>
      <c r="R29" s="5">
        <v>46.15475</v>
      </c>
      <c r="V29" s="5"/>
    </row>
    <row r="30" spans="1:22" ht="15.75">
      <c r="A30" s="37" t="s">
        <v>81</v>
      </c>
      <c r="B30" s="4" t="s">
        <v>82</v>
      </c>
      <c r="C30" s="4" t="s">
        <v>83</v>
      </c>
      <c r="D30" s="4" t="s">
        <v>84</v>
      </c>
      <c r="E30" s="14">
        <v>74</v>
      </c>
      <c r="F30" s="17">
        <v>37.79533333333334</v>
      </c>
      <c r="G30" s="17">
        <v>35.75391666666666</v>
      </c>
      <c r="H30" s="17">
        <v>34.80525</v>
      </c>
      <c r="I30" s="17">
        <v>35.065</v>
      </c>
      <c r="J30" s="18">
        <v>35.651583333333335</v>
      </c>
      <c r="K30" s="12">
        <v>34.2705</v>
      </c>
      <c r="L30" s="30">
        <v>184</v>
      </c>
      <c r="M30" s="17">
        <v>86.55925</v>
      </c>
      <c r="N30" s="17">
        <v>80.67358333333333</v>
      </c>
      <c r="O30" s="17">
        <v>77.11933333333333</v>
      </c>
      <c r="P30" s="5">
        <v>77.22225</v>
      </c>
      <c r="Q30" s="5">
        <v>78.04616666666666</v>
      </c>
      <c r="R30" s="5">
        <v>73.68391666666668</v>
      </c>
      <c r="V30" s="5"/>
    </row>
    <row r="31" spans="1:22" ht="15.75">
      <c r="A31" s="37" t="s">
        <v>85</v>
      </c>
      <c r="B31" s="4" t="s">
        <v>86</v>
      </c>
      <c r="C31" s="4" t="s">
        <v>87</v>
      </c>
      <c r="D31" s="4" t="s">
        <v>88</v>
      </c>
      <c r="E31" s="14">
        <v>77</v>
      </c>
      <c r="F31" s="17">
        <v>26.77575</v>
      </c>
      <c r="G31" s="17">
        <v>24.72791666666667</v>
      </c>
      <c r="H31" s="17">
        <v>23.348916666666668</v>
      </c>
      <c r="I31" s="17">
        <v>22.50058333333333</v>
      </c>
      <c r="J31" s="18">
        <v>17.53033333333333</v>
      </c>
      <c r="K31" s="12">
        <v>15.500666666666666</v>
      </c>
      <c r="L31" s="30">
        <v>251</v>
      </c>
      <c r="M31" s="17">
        <v>71.26858333333332</v>
      </c>
      <c r="N31" s="17">
        <v>63.9965</v>
      </c>
      <c r="O31" s="17">
        <v>59.550333333333334</v>
      </c>
      <c r="P31" s="5">
        <v>56.74625</v>
      </c>
      <c r="Q31" s="5">
        <v>41.7055</v>
      </c>
      <c r="R31" s="5">
        <v>35.80616666666666</v>
      </c>
      <c r="V31" s="5"/>
    </row>
    <row r="32" spans="1:22" ht="15.75">
      <c r="A32" s="37" t="s">
        <v>89</v>
      </c>
      <c r="B32" s="4" t="s">
        <v>90</v>
      </c>
      <c r="C32" s="4" t="s">
        <v>91</v>
      </c>
      <c r="D32" s="4" t="s">
        <v>92</v>
      </c>
      <c r="E32" s="14">
        <v>21</v>
      </c>
      <c r="F32" s="17">
        <v>10.519333333333334</v>
      </c>
      <c r="G32" s="17">
        <v>9.548166666666667</v>
      </c>
      <c r="H32" s="17">
        <v>9.631333333333334</v>
      </c>
      <c r="I32" s="17">
        <v>9.2585</v>
      </c>
      <c r="J32" s="18">
        <v>9.745833333333334</v>
      </c>
      <c r="K32" s="12">
        <v>9.472</v>
      </c>
      <c r="L32" s="30">
        <v>59</v>
      </c>
      <c r="M32" s="17">
        <v>27.50575</v>
      </c>
      <c r="N32" s="17">
        <v>25.76833333333333</v>
      </c>
      <c r="O32" s="17">
        <v>25.8745</v>
      </c>
      <c r="P32" s="5">
        <v>26.91633333333333</v>
      </c>
      <c r="Q32" s="5">
        <v>26.542416666666668</v>
      </c>
      <c r="R32" s="5">
        <v>25.28683333333333</v>
      </c>
      <c r="V32" s="5"/>
    </row>
    <row r="33" spans="1:22" ht="15.75">
      <c r="A33" s="37" t="s">
        <v>93</v>
      </c>
      <c r="B33" s="4" t="s">
        <v>94</v>
      </c>
      <c r="C33" s="4" t="s">
        <v>95</v>
      </c>
      <c r="D33" s="4" t="s">
        <v>96</v>
      </c>
      <c r="E33" s="14">
        <v>80</v>
      </c>
      <c r="F33" s="17">
        <v>29.05466666666667</v>
      </c>
      <c r="G33" s="17">
        <v>27.69483333333333</v>
      </c>
      <c r="H33" s="17">
        <v>26.82</v>
      </c>
      <c r="I33" s="17">
        <v>26.05541666666667</v>
      </c>
      <c r="J33" s="18">
        <v>25.000333333333334</v>
      </c>
      <c r="K33" s="12">
        <v>22.51816666666667</v>
      </c>
      <c r="L33" s="30">
        <v>220</v>
      </c>
      <c r="M33" s="17">
        <v>71.28316666666667</v>
      </c>
      <c r="N33" s="17">
        <v>67.57266666666668</v>
      </c>
      <c r="O33" s="17">
        <v>63.4515</v>
      </c>
      <c r="P33" s="5">
        <v>60.950583333333334</v>
      </c>
      <c r="Q33" s="5">
        <v>58.773666666666664</v>
      </c>
      <c r="R33" s="5">
        <v>52.72391666666667</v>
      </c>
      <c r="V33" s="5"/>
    </row>
    <row r="34" spans="1:22" ht="15.75">
      <c r="A34" s="37" t="s">
        <v>97</v>
      </c>
      <c r="B34" s="4" t="s">
        <v>98</v>
      </c>
      <c r="C34" s="4" t="s">
        <v>99</v>
      </c>
      <c r="D34" s="4" t="s">
        <v>100</v>
      </c>
      <c r="E34" s="14">
        <v>97</v>
      </c>
      <c r="F34" s="17">
        <v>43.13308333333334</v>
      </c>
      <c r="G34" s="17">
        <v>43.39925</v>
      </c>
      <c r="H34" s="17">
        <v>47.96075</v>
      </c>
      <c r="I34" s="17">
        <v>49.75958333333334</v>
      </c>
      <c r="J34" s="18">
        <v>49.526583333333335</v>
      </c>
      <c r="K34" s="12">
        <v>48.437333333333335</v>
      </c>
      <c r="L34" s="30">
        <v>263</v>
      </c>
      <c r="M34" s="17">
        <v>99.666</v>
      </c>
      <c r="N34" s="17">
        <v>100.6605</v>
      </c>
      <c r="O34" s="17">
        <v>109.25408333333333</v>
      </c>
      <c r="P34" s="5">
        <v>109.39791666666667</v>
      </c>
      <c r="Q34" s="5">
        <v>106.63091666666668</v>
      </c>
      <c r="R34" s="5">
        <v>101.68683333333333</v>
      </c>
      <c r="V34" s="5"/>
    </row>
    <row r="35" spans="1:22" ht="15.75">
      <c r="A35" s="37" t="s">
        <v>101</v>
      </c>
      <c r="B35" s="4" t="s">
        <v>102</v>
      </c>
      <c r="C35" s="4" t="s">
        <v>103</v>
      </c>
      <c r="D35" s="4" t="s">
        <v>104</v>
      </c>
      <c r="E35" s="14">
        <v>195</v>
      </c>
      <c r="F35" s="17">
        <v>71.52875</v>
      </c>
      <c r="G35" s="17">
        <v>72.3925</v>
      </c>
      <c r="H35" s="17">
        <v>73.37366666666667</v>
      </c>
      <c r="I35" s="17">
        <v>76.9435</v>
      </c>
      <c r="J35" s="18">
        <v>79.92083333333333</v>
      </c>
      <c r="K35" s="12">
        <v>80.75441666666667</v>
      </c>
      <c r="L35" s="30">
        <v>578</v>
      </c>
      <c r="M35" s="17">
        <v>198.01175</v>
      </c>
      <c r="N35" s="17">
        <v>197.72225</v>
      </c>
      <c r="O35" s="17">
        <v>197.79116666666667</v>
      </c>
      <c r="P35" s="5">
        <v>205.6335</v>
      </c>
      <c r="Q35" s="5">
        <v>213.3125</v>
      </c>
      <c r="R35" s="5">
        <v>214.77591666666666</v>
      </c>
      <c r="V35" s="5"/>
    </row>
    <row r="36" spans="1:22" ht="15.75">
      <c r="A36" s="37" t="s">
        <v>105</v>
      </c>
      <c r="B36" s="4" t="s">
        <v>106</v>
      </c>
      <c r="C36" s="4" t="s">
        <v>107</v>
      </c>
      <c r="D36" s="4" t="s">
        <v>108</v>
      </c>
      <c r="E36" s="14">
        <v>61</v>
      </c>
      <c r="F36" s="17">
        <v>38.690916666666666</v>
      </c>
      <c r="G36" s="17">
        <v>37.80558333333334</v>
      </c>
      <c r="H36" s="17">
        <v>36.17433333333334</v>
      </c>
      <c r="I36" s="17">
        <v>36.19583333333333</v>
      </c>
      <c r="J36" s="18">
        <v>33.10966666666666</v>
      </c>
      <c r="K36" s="12">
        <v>28.38716666666667</v>
      </c>
      <c r="L36" s="30">
        <v>178</v>
      </c>
      <c r="M36" s="17">
        <v>114.23158333333333</v>
      </c>
      <c r="N36" s="17">
        <v>108.10216666666668</v>
      </c>
      <c r="O36" s="17">
        <v>94.94825</v>
      </c>
      <c r="P36" s="5">
        <v>93.56925</v>
      </c>
      <c r="Q36" s="5">
        <v>84.78183333333332</v>
      </c>
      <c r="R36" s="5">
        <v>70.71641666666667</v>
      </c>
      <c r="V36" s="5"/>
    </row>
    <row r="37" spans="1:22" ht="15.75">
      <c r="A37" s="37" t="s">
        <v>109</v>
      </c>
      <c r="B37" s="4" t="s">
        <v>110</v>
      </c>
      <c r="C37" s="4" t="s">
        <v>111</v>
      </c>
      <c r="D37" s="4" t="s">
        <v>112</v>
      </c>
      <c r="E37" s="14">
        <v>51</v>
      </c>
      <c r="F37" s="17">
        <v>15.048916666666667</v>
      </c>
      <c r="G37" s="17">
        <v>16.096416666666666</v>
      </c>
      <c r="H37" s="17">
        <v>18.318416666666668</v>
      </c>
      <c r="I37" s="17">
        <v>19.74825</v>
      </c>
      <c r="J37" s="18">
        <v>18.17816666666667</v>
      </c>
      <c r="K37" s="12">
        <v>15.387333333333334</v>
      </c>
      <c r="L37" s="30">
        <v>140</v>
      </c>
      <c r="M37" s="17">
        <v>34.0125</v>
      </c>
      <c r="N37" s="17">
        <v>36.803</v>
      </c>
      <c r="O37" s="17">
        <v>42.210166666666666</v>
      </c>
      <c r="P37" s="5">
        <v>45.407</v>
      </c>
      <c r="Q37" s="5">
        <v>40.6305</v>
      </c>
      <c r="R37" s="5">
        <v>32.879333333333335</v>
      </c>
      <c r="V37" s="5"/>
    </row>
    <row r="38" spans="1:22" ht="15.75">
      <c r="A38" s="37" t="s">
        <v>113</v>
      </c>
      <c r="B38" s="4" t="s">
        <v>114</v>
      </c>
      <c r="C38" s="4" t="s">
        <v>115</v>
      </c>
      <c r="D38" s="4" t="s">
        <v>116</v>
      </c>
      <c r="E38" s="14">
        <v>88</v>
      </c>
      <c r="F38" s="17">
        <v>46.61291666666666</v>
      </c>
      <c r="G38" s="17">
        <v>45.48308333333333</v>
      </c>
      <c r="H38" s="17">
        <v>43.97391666666667</v>
      </c>
      <c r="I38" s="17">
        <v>40.678416666666664</v>
      </c>
      <c r="J38" s="18">
        <v>40.8715</v>
      </c>
      <c r="K38" s="12">
        <v>39.7935</v>
      </c>
      <c r="L38" s="30">
        <v>249</v>
      </c>
      <c r="M38" s="17">
        <v>124.56075</v>
      </c>
      <c r="N38" s="17">
        <v>120.98016666666668</v>
      </c>
      <c r="O38" s="17">
        <v>114.70475</v>
      </c>
      <c r="P38" s="5">
        <v>100.60183333333333</v>
      </c>
      <c r="Q38" s="5">
        <v>99.06875</v>
      </c>
      <c r="R38" s="5">
        <v>96.07141666666668</v>
      </c>
      <c r="V38" s="5"/>
    </row>
    <row r="39" spans="1:22" ht="15.75">
      <c r="A39" s="37" t="s">
        <v>117</v>
      </c>
      <c r="B39" s="4" t="s">
        <v>118</v>
      </c>
      <c r="C39" s="4" t="s">
        <v>119</v>
      </c>
      <c r="D39" s="4" t="s">
        <v>120</v>
      </c>
      <c r="E39" s="14">
        <v>11</v>
      </c>
      <c r="F39" s="17">
        <v>4.549833333333333</v>
      </c>
      <c r="G39" s="17">
        <v>5.173916666666667</v>
      </c>
      <c r="H39" s="17">
        <v>5.967083333333333</v>
      </c>
      <c r="I39" s="17">
        <v>5.988083333333333</v>
      </c>
      <c r="J39" s="18">
        <v>5.121583333333333</v>
      </c>
      <c r="K39" s="12">
        <v>4.384166666666667</v>
      </c>
      <c r="L39" s="30">
        <v>33</v>
      </c>
      <c r="M39" s="17">
        <v>12.90725</v>
      </c>
      <c r="N39" s="17">
        <v>14.666083333333335</v>
      </c>
      <c r="O39" s="17">
        <v>16.809583333333332</v>
      </c>
      <c r="P39" s="5">
        <v>16.69833333333333</v>
      </c>
      <c r="Q39" s="5">
        <v>13.824333333333334</v>
      </c>
      <c r="R39" s="5">
        <v>11.573083333333335</v>
      </c>
      <c r="V39" s="5"/>
    </row>
    <row r="40" spans="1:22" ht="15.75">
      <c r="A40" s="37" t="s">
        <v>121</v>
      </c>
      <c r="B40" s="4" t="s">
        <v>122</v>
      </c>
      <c r="C40" s="4" t="s">
        <v>123</v>
      </c>
      <c r="D40" s="4" t="s">
        <v>124</v>
      </c>
      <c r="E40" s="14">
        <v>15</v>
      </c>
      <c r="F40" s="17">
        <v>9.427666666666665</v>
      </c>
      <c r="G40" s="17">
        <v>9.679416666666667</v>
      </c>
      <c r="H40" s="17">
        <v>10.5435</v>
      </c>
      <c r="I40" s="17">
        <v>10.966416666666666</v>
      </c>
      <c r="J40" s="18">
        <v>10.679166666666665</v>
      </c>
      <c r="K40" s="12">
        <v>10.062916666666666</v>
      </c>
      <c r="L40" s="30">
        <v>41</v>
      </c>
      <c r="M40" s="17">
        <v>23.68841666666667</v>
      </c>
      <c r="N40" s="17">
        <v>24.181</v>
      </c>
      <c r="O40" s="17">
        <v>25.944166666666668</v>
      </c>
      <c r="P40" s="5">
        <v>27.07125</v>
      </c>
      <c r="Q40" s="5">
        <v>25.9245</v>
      </c>
      <c r="R40" s="5">
        <v>27.779833333333332</v>
      </c>
      <c r="V40" s="5"/>
    </row>
    <row r="41" spans="1:22" ht="15.75">
      <c r="A41" s="37" t="s">
        <v>125</v>
      </c>
      <c r="B41" s="4" t="s">
        <v>126</v>
      </c>
      <c r="C41" s="4" t="s">
        <v>127</v>
      </c>
      <c r="D41" s="4" t="s">
        <v>128</v>
      </c>
      <c r="E41" s="14">
        <v>16</v>
      </c>
      <c r="F41" s="17">
        <v>6.452</v>
      </c>
      <c r="G41" s="17">
        <v>8.050666666666666</v>
      </c>
      <c r="H41" s="17">
        <v>11.503583333333333</v>
      </c>
      <c r="I41" s="17">
        <v>10.14975</v>
      </c>
      <c r="J41" s="18">
        <v>8.365666666666666</v>
      </c>
      <c r="K41" s="12">
        <v>6.366916666666667</v>
      </c>
      <c r="L41" s="30">
        <v>41</v>
      </c>
      <c r="M41" s="17">
        <v>16.4375</v>
      </c>
      <c r="N41" s="17">
        <v>21.06275</v>
      </c>
      <c r="O41" s="17">
        <v>28.283166666666666</v>
      </c>
      <c r="P41" s="5">
        <v>24.11425</v>
      </c>
      <c r="Q41" s="5">
        <v>19.67741666666667</v>
      </c>
      <c r="R41" s="5">
        <v>14.608</v>
      </c>
      <c r="V41" s="5"/>
    </row>
    <row r="42" spans="1:22" ht="15.75">
      <c r="A42" s="37" t="s">
        <v>129</v>
      </c>
      <c r="B42" s="4" t="s">
        <v>130</v>
      </c>
      <c r="C42" s="4" t="s">
        <v>131</v>
      </c>
      <c r="D42" s="4" t="s">
        <v>132</v>
      </c>
      <c r="E42" s="14">
        <v>10</v>
      </c>
      <c r="F42" s="17">
        <v>5.74075</v>
      </c>
      <c r="G42" s="17">
        <v>5.730333333333333</v>
      </c>
      <c r="H42" s="17">
        <v>6.0735</v>
      </c>
      <c r="I42" s="17">
        <v>6.071583333333333</v>
      </c>
      <c r="J42" s="18">
        <v>6.061</v>
      </c>
      <c r="K42" s="12">
        <v>6.187583333333333</v>
      </c>
      <c r="L42" s="30">
        <v>27</v>
      </c>
      <c r="M42" s="17">
        <v>13.7385</v>
      </c>
      <c r="N42" s="17">
        <v>13.669666666666666</v>
      </c>
      <c r="O42" s="17">
        <v>14.478083333333334</v>
      </c>
      <c r="P42" s="5">
        <v>14.089666666666666</v>
      </c>
      <c r="Q42" s="5">
        <v>14.04825</v>
      </c>
      <c r="R42" s="5">
        <v>14.167166666666667</v>
      </c>
      <c r="V42" s="5"/>
    </row>
    <row r="43" spans="1:22" ht="15.75">
      <c r="A43" s="37" t="s">
        <v>133</v>
      </c>
      <c r="B43" s="4" t="s">
        <v>134</v>
      </c>
      <c r="C43" s="4" t="s">
        <v>135</v>
      </c>
      <c r="D43" s="4" t="s">
        <v>136</v>
      </c>
      <c r="E43" s="14">
        <v>110</v>
      </c>
      <c r="F43" s="17">
        <v>49.65833333333334</v>
      </c>
      <c r="G43" s="17">
        <v>44.30375</v>
      </c>
      <c r="H43" s="17">
        <v>41.71525</v>
      </c>
      <c r="I43" s="17">
        <v>42.921166666666664</v>
      </c>
      <c r="J43" s="18">
        <v>45.43958333333334</v>
      </c>
      <c r="K43" s="12">
        <v>44.92425</v>
      </c>
      <c r="L43" s="30">
        <v>310</v>
      </c>
      <c r="M43" s="17">
        <v>125.08233333333332</v>
      </c>
      <c r="N43" s="17">
        <v>110.49441666666667</v>
      </c>
      <c r="O43" s="17">
        <v>101.862</v>
      </c>
      <c r="P43" s="5">
        <v>103.64625</v>
      </c>
      <c r="Q43" s="5">
        <v>109.37391666666667</v>
      </c>
      <c r="R43" s="5">
        <v>107.46675</v>
      </c>
      <c r="V43" s="5"/>
    </row>
    <row r="44" spans="1:22" ht="15.75">
      <c r="A44" s="37" t="s">
        <v>137</v>
      </c>
      <c r="B44" s="4" t="s">
        <v>138</v>
      </c>
      <c r="C44" s="4" t="s">
        <v>139</v>
      </c>
      <c r="D44" s="4" t="s">
        <v>140</v>
      </c>
      <c r="E44" s="14">
        <v>34</v>
      </c>
      <c r="F44" s="17">
        <v>22.984916666666667</v>
      </c>
      <c r="G44" s="17">
        <v>18.160666666666668</v>
      </c>
      <c r="H44" s="17">
        <v>16.83025</v>
      </c>
      <c r="I44" s="17">
        <v>16.858</v>
      </c>
      <c r="J44" s="18">
        <v>17.70941666666667</v>
      </c>
      <c r="K44" s="12">
        <v>17.507583333333333</v>
      </c>
      <c r="L44" s="30">
        <v>103</v>
      </c>
      <c r="M44" s="17">
        <v>68.986</v>
      </c>
      <c r="N44" s="17">
        <v>51.115833333333335</v>
      </c>
      <c r="O44" s="17">
        <v>46.079166666666666</v>
      </c>
      <c r="P44" s="5">
        <v>44.52325</v>
      </c>
      <c r="Q44" s="5">
        <v>46.08016666666666</v>
      </c>
      <c r="R44" s="5">
        <v>45.035</v>
      </c>
      <c r="V44" s="5"/>
    </row>
    <row r="45" spans="1:22" ht="15.75">
      <c r="A45" s="37" t="s">
        <v>141</v>
      </c>
      <c r="B45" s="4" t="s">
        <v>142</v>
      </c>
      <c r="C45" s="4" t="s">
        <v>143</v>
      </c>
      <c r="D45" s="4" t="s">
        <v>144</v>
      </c>
      <c r="E45" s="14">
        <v>452</v>
      </c>
      <c r="F45" s="17">
        <v>249.788</v>
      </c>
      <c r="G45" s="17">
        <v>217.75566666666666</v>
      </c>
      <c r="H45" s="17">
        <v>157.72308333333334</v>
      </c>
      <c r="I45" s="17">
        <v>147.80475</v>
      </c>
      <c r="J45" s="18">
        <v>146.45525</v>
      </c>
      <c r="K45" s="12">
        <v>140.19666666666666</v>
      </c>
      <c r="L45" s="30">
        <v>1241</v>
      </c>
      <c r="M45" s="17">
        <v>694.95</v>
      </c>
      <c r="N45" s="17">
        <v>580.2029166666666</v>
      </c>
      <c r="O45" s="17">
        <v>368.7074166666667</v>
      </c>
      <c r="P45" s="5">
        <v>335.924</v>
      </c>
      <c r="Q45" s="5">
        <v>334.9239166666667</v>
      </c>
      <c r="R45" s="5">
        <v>320.69475</v>
      </c>
      <c r="V45" s="5"/>
    </row>
    <row r="46" spans="1:22" ht="15.75">
      <c r="A46" s="37" t="s">
        <v>145</v>
      </c>
      <c r="B46" s="4" t="s">
        <v>146</v>
      </c>
      <c r="C46" s="4" t="s">
        <v>147</v>
      </c>
      <c r="D46" s="4" t="s">
        <v>148</v>
      </c>
      <c r="E46" s="14">
        <v>123</v>
      </c>
      <c r="F46" s="17">
        <v>45.05558333333334</v>
      </c>
      <c r="G46" s="17">
        <v>43.25075</v>
      </c>
      <c r="H46" s="17">
        <v>42.13291666666667</v>
      </c>
      <c r="I46" s="17">
        <v>39.84291666666667</v>
      </c>
      <c r="J46" s="18">
        <v>37.05233333333334</v>
      </c>
      <c r="K46" s="12">
        <v>32.51091666666667</v>
      </c>
      <c r="L46" s="30">
        <v>305</v>
      </c>
      <c r="M46" s="17">
        <v>97.7455</v>
      </c>
      <c r="N46" s="17">
        <v>92.688</v>
      </c>
      <c r="O46" s="17">
        <v>88.90425</v>
      </c>
      <c r="P46" s="5">
        <v>82.61425</v>
      </c>
      <c r="Q46" s="5">
        <v>75.7495</v>
      </c>
      <c r="R46" s="5">
        <v>64.45075</v>
      </c>
      <c r="V46" s="5"/>
    </row>
    <row r="47" spans="1:22" ht="15.75">
      <c r="A47" s="37" t="s">
        <v>149</v>
      </c>
      <c r="B47" s="4" t="s">
        <v>150</v>
      </c>
      <c r="C47" s="4" t="s">
        <v>151</v>
      </c>
      <c r="D47" s="4" t="s">
        <v>152</v>
      </c>
      <c r="E47" s="14">
        <v>5</v>
      </c>
      <c r="F47" s="17">
        <v>2.888</v>
      </c>
      <c r="G47" s="17">
        <v>3.07025</v>
      </c>
      <c r="H47" s="17">
        <v>3.2674166666666666</v>
      </c>
      <c r="I47" s="17">
        <v>3.3505</v>
      </c>
      <c r="J47" s="18">
        <v>2.9808333333333334</v>
      </c>
      <c r="K47" s="12">
        <v>2.8613333333333335</v>
      </c>
      <c r="L47" s="30">
        <v>14</v>
      </c>
      <c r="M47" s="17">
        <v>7.47725</v>
      </c>
      <c r="N47" s="17">
        <v>7.97475</v>
      </c>
      <c r="O47" s="17">
        <v>8.4025</v>
      </c>
      <c r="P47" s="5">
        <v>8.619</v>
      </c>
      <c r="Q47" s="5">
        <v>7.647833333333333</v>
      </c>
      <c r="R47" s="5">
        <v>7.307416666666667</v>
      </c>
      <c r="V47" s="5"/>
    </row>
    <row r="48" spans="1:22" ht="15.75">
      <c r="A48" s="37" t="s">
        <v>153</v>
      </c>
      <c r="B48" s="4" t="s">
        <v>154</v>
      </c>
      <c r="C48" s="4" t="s">
        <v>155</v>
      </c>
      <c r="D48" s="4" t="s">
        <v>156</v>
      </c>
      <c r="E48" s="14">
        <v>222</v>
      </c>
      <c r="F48" s="17">
        <v>95.10491666666667</v>
      </c>
      <c r="G48" s="17">
        <v>83.91841666666667</v>
      </c>
      <c r="H48" s="17">
        <v>83.95825</v>
      </c>
      <c r="I48" s="17">
        <v>84.43366666666667</v>
      </c>
      <c r="J48" s="18">
        <v>84.65975</v>
      </c>
      <c r="K48" s="12">
        <v>81.73883333333333</v>
      </c>
      <c r="L48" s="30">
        <v>592</v>
      </c>
      <c r="M48" s="17">
        <v>235.41608333333335</v>
      </c>
      <c r="N48" s="17">
        <v>194.61658333333335</v>
      </c>
      <c r="O48" s="17">
        <v>189.46583333333334</v>
      </c>
      <c r="P48" s="5">
        <v>187.284</v>
      </c>
      <c r="Q48" s="5">
        <v>186.20891666666665</v>
      </c>
      <c r="R48" s="5">
        <v>176.84116666666665</v>
      </c>
      <c r="V48" s="5"/>
    </row>
    <row r="49" spans="1:22" ht="15.75">
      <c r="A49" s="37" t="s">
        <v>157</v>
      </c>
      <c r="B49" s="4" t="s">
        <v>158</v>
      </c>
      <c r="C49" s="4" t="s">
        <v>159</v>
      </c>
      <c r="D49" s="4" t="s">
        <v>160</v>
      </c>
      <c r="E49" s="14">
        <v>44</v>
      </c>
      <c r="F49" s="17">
        <v>14.12475</v>
      </c>
      <c r="G49" s="17">
        <v>13.992833333333333</v>
      </c>
      <c r="H49" s="17">
        <v>14.92725</v>
      </c>
      <c r="I49" s="17">
        <v>14.955666666666666</v>
      </c>
      <c r="J49" s="18">
        <v>13.88975</v>
      </c>
      <c r="K49" s="12">
        <v>13.51825</v>
      </c>
      <c r="L49" s="30">
        <v>120</v>
      </c>
      <c r="M49" s="17">
        <v>35.48791666666666</v>
      </c>
      <c r="N49" s="17">
        <v>34.836333333333336</v>
      </c>
      <c r="O49" s="17">
        <v>37.11966666666667</v>
      </c>
      <c r="P49" s="5">
        <v>36.50366666666667</v>
      </c>
      <c r="Q49" s="5">
        <v>33.24283333333334</v>
      </c>
      <c r="R49" s="5">
        <v>30.96775</v>
      </c>
      <c r="V49" s="5"/>
    </row>
    <row r="50" spans="1:22" ht="15.75">
      <c r="A50" s="37" t="s">
        <v>161</v>
      </c>
      <c r="B50" s="4" t="s">
        <v>162</v>
      </c>
      <c r="C50" s="4" t="s">
        <v>163</v>
      </c>
      <c r="D50" s="4" t="s">
        <v>164</v>
      </c>
      <c r="E50" s="14">
        <v>38</v>
      </c>
      <c r="F50" s="17">
        <v>16.73075</v>
      </c>
      <c r="G50" s="17">
        <v>16.648833333333332</v>
      </c>
      <c r="H50" s="17">
        <v>18.202416666666668</v>
      </c>
      <c r="I50" s="17">
        <v>18.658833333333334</v>
      </c>
      <c r="J50" s="18">
        <v>18.862583333333333</v>
      </c>
      <c r="K50" s="12">
        <v>19.38275</v>
      </c>
      <c r="L50" s="30">
        <v>101</v>
      </c>
      <c r="M50" s="17">
        <v>37.966</v>
      </c>
      <c r="N50" s="17">
        <v>37.553583333333336</v>
      </c>
      <c r="O50" s="17">
        <v>41.573166666666665</v>
      </c>
      <c r="P50" s="5">
        <v>42.59941666666666</v>
      </c>
      <c r="Q50" s="5">
        <v>43.19325</v>
      </c>
      <c r="R50" s="5">
        <v>44.095</v>
      </c>
      <c r="V50" s="5"/>
    </row>
    <row r="51" spans="1:22" ht="15.75">
      <c r="A51" s="37" t="s">
        <v>165</v>
      </c>
      <c r="B51" s="4" t="s">
        <v>166</v>
      </c>
      <c r="C51" s="4" t="s">
        <v>167</v>
      </c>
      <c r="D51" s="4" t="s">
        <v>168</v>
      </c>
      <c r="E51" s="14">
        <v>201</v>
      </c>
      <c r="F51" s="17">
        <v>87.67833333333333</v>
      </c>
      <c r="G51" s="17">
        <v>81.988</v>
      </c>
      <c r="H51" s="17">
        <v>80.01158333333333</v>
      </c>
      <c r="I51" s="17">
        <v>82.18416666666667</v>
      </c>
      <c r="J51" s="18">
        <v>90.7385</v>
      </c>
      <c r="K51" s="12">
        <v>97.18608333333333</v>
      </c>
      <c r="L51" s="30">
        <v>582</v>
      </c>
      <c r="M51" s="17">
        <v>240.9025</v>
      </c>
      <c r="N51" s="17">
        <v>213.545</v>
      </c>
      <c r="O51" s="17">
        <v>208.509</v>
      </c>
      <c r="P51" s="5">
        <v>213.99416666666664</v>
      </c>
      <c r="Q51" s="5">
        <v>238.58058333333335</v>
      </c>
      <c r="R51" s="5">
        <v>254.20083333333335</v>
      </c>
      <c r="V51" s="5"/>
    </row>
    <row r="52" spans="1:22" ht="15.75">
      <c r="A52" s="37" t="s">
        <v>169</v>
      </c>
      <c r="B52" s="4" t="s">
        <v>170</v>
      </c>
      <c r="C52" s="4" t="s">
        <v>171</v>
      </c>
      <c r="D52" s="4" t="s">
        <v>172</v>
      </c>
      <c r="E52" s="14">
        <v>22</v>
      </c>
      <c r="F52" s="17">
        <v>16.05775</v>
      </c>
      <c r="G52" s="17">
        <v>15.008833333333333</v>
      </c>
      <c r="H52" s="17">
        <v>14.113416666666666</v>
      </c>
      <c r="I52" s="17">
        <v>13.130833333333333</v>
      </c>
      <c r="J52" s="18">
        <v>11.915166666666666</v>
      </c>
      <c r="K52" s="12">
        <v>10.4585</v>
      </c>
      <c r="L52" s="30">
        <v>60</v>
      </c>
      <c r="M52" s="17">
        <v>44.25516666666667</v>
      </c>
      <c r="N52" s="17">
        <v>40.93033333333334</v>
      </c>
      <c r="O52" s="17">
        <v>38.048</v>
      </c>
      <c r="P52" s="5">
        <v>34.7465</v>
      </c>
      <c r="Q52" s="5">
        <v>30.71241666666667</v>
      </c>
      <c r="R52" s="5">
        <v>26.252</v>
      </c>
      <c r="V52" s="5"/>
    </row>
    <row r="53" spans="1:22" ht="15.75">
      <c r="A53" s="37" t="s">
        <v>173</v>
      </c>
      <c r="B53" s="4" t="s">
        <v>174</v>
      </c>
      <c r="C53" s="4" t="s">
        <v>175</v>
      </c>
      <c r="D53" s="4" t="s">
        <v>176</v>
      </c>
      <c r="E53" s="14">
        <v>48</v>
      </c>
      <c r="F53" s="17">
        <v>17.525916666666667</v>
      </c>
      <c r="G53" s="17">
        <v>19.506</v>
      </c>
      <c r="H53" s="17">
        <v>21.742583333333332</v>
      </c>
      <c r="I53" s="17">
        <v>20.5015</v>
      </c>
      <c r="J53" s="18">
        <v>16.253166666666665</v>
      </c>
      <c r="K53" s="12">
        <v>15.87525</v>
      </c>
      <c r="L53" s="30">
        <v>127</v>
      </c>
      <c r="M53" s="17">
        <v>41.55883333333333</v>
      </c>
      <c r="N53" s="17">
        <v>47.52191666666666</v>
      </c>
      <c r="O53" s="17">
        <v>53.70933333333333</v>
      </c>
      <c r="P53" s="5">
        <v>49.7855</v>
      </c>
      <c r="Q53" s="5">
        <v>37.31183333333333</v>
      </c>
      <c r="R53" s="5">
        <v>36.089666666666666</v>
      </c>
      <c r="V53" s="5"/>
    </row>
    <row r="54" spans="1:22" ht="15.75">
      <c r="A54" s="37" t="s">
        <v>177</v>
      </c>
      <c r="B54" s="4" t="s">
        <v>178</v>
      </c>
      <c r="C54" s="4" t="s">
        <v>179</v>
      </c>
      <c r="D54" s="4" t="s">
        <v>180</v>
      </c>
      <c r="E54" s="14">
        <v>6</v>
      </c>
      <c r="F54" s="17">
        <v>2.7783333333333333</v>
      </c>
      <c r="G54" s="17">
        <v>2.7358333333333333</v>
      </c>
      <c r="H54" s="17">
        <v>2.85875</v>
      </c>
      <c r="I54" s="17">
        <v>2.7740833333333335</v>
      </c>
      <c r="J54" s="18">
        <v>2.748</v>
      </c>
      <c r="K54" s="12">
        <v>2.7843333333333335</v>
      </c>
      <c r="L54" s="30">
        <v>17</v>
      </c>
      <c r="M54" s="17">
        <v>6.655666666666667</v>
      </c>
      <c r="N54" s="17">
        <v>6.391166666666667</v>
      </c>
      <c r="O54" s="17">
        <v>6.587083333333333</v>
      </c>
      <c r="P54" s="5">
        <v>6.189083333333333</v>
      </c>
      <c r="Q54" s="5">
        <v>6.00275</v>
      </c>
      <c r="R54" s="5">
        <v>6.076583333333333</v>
      </c>
      <c r="V54" s="5"/>
    </row>
    <row r="55" spans="1:22" ht="15.75">
      <c r="A55" s="37" t="s">
        <v>181</v>
      </c>
      <c r="B55" s="4" t="s">
        <v>182</v>
      </c>
      <c r="C55" s="4" t="s">
        <v>183</v>
      </c>
      <c r="D55" s="4" t="s">
        <v>184</v>
      </c>
      <c r="E55" s="14">
        <v>102</v>
      </c>
      <c r="F55" s="17">
        <v>56.59375</v>
      </c>
      <c r="G55" s="17">
        <v>60.430083333333336</v>
      </c>
      <c r="H55" s="17">
        <v>64.04708333333333</v>
      </c>
      <c r="I55" s="17">
        <v>70.14325</v>
      </c>
      <c r="J55" s="18">
        <v>72.04875</v>
      </c>
      <c r="K55" s="12">
        <v>69.96158333333332</v>
      </c>
      <c r="L55" s="30">
        <v>271</v>
      </c>
      <c r="M55" s="17">
        <v>146.80058333333335</v>
      </c>
      <c r="N55" s="17">
        <v>157.76558333333335</v>
      </c>
      <c r="O55" s="17">
        <v>167.52525</v>
      </c>
      <c r="P55" s="5">
        <v>185.11441666666667</v>
      </c>
      <c r="Q55" s="5">
        <v>190.00158333333334</v>
      </c>
      <c r="R55" s="5">
        <v>184.48516666666666</v>
      </c>
      <c r="V55" s="5"/>
    </row>
    <row r="56" spans="1:22" ht="15.75">
      <c r="A56" s="37" t="s">
        <v>185</v>
      </c>
      <c r="B56" s="4" t="s">
        <v>186</v>
      </c>
      <c r="C56" s="4" t="s">
        <v>187</v>
      </c>
      <c r="D56" s="4" t="s">
        <v>188</v>
      </c>
      <c r="E56" s="14">
        <v>269</v>
      </c>
      <c r="F56" s="17">
        <v>129.453</v>
      </c>
      <c r="G56" s="17">
        <v>130.13716666666667</v>
      </c>
      <c r="H56" s="17">
        <v>131.12758333333335</v>
      </c>
      <c r="I56" s="17">
        <v>128.59008333333333</v>
      </c>
      <c r="J56" s="18">
        <v>100.17966666666668</v>
      </c>
      <c r="K56" s="12">
        <v>82.19525</v>
      </c>
      <c r="L56" s="30">
        <v>730</v>
      </c>
      <c r="M56" s="17">
        <v>346.7531666666667</v>
      </c>
      <c r="N56" s="17">
        <v>343.50533333333334</v>
      </c>
      <c r="O56" s="17">
        <v>333.3943333333333</v>
      </c>
      <c r="P56" s="5">
        <v>318.29466666666667</v>
      </c>
      <c r="Q56" s="5">
        <v>236.90491666666665</v>
      </c>
      <c r="R56" s="5">
        <v>189.473</v>
      </c>
      <c r="V56" s="5"/>
    </row>
    <row r="57" spans="1:22" ht="15.75">
      <c r="A57" s="37" t="s">
        <v>189</v>
      </c>
      <c r="B57" s="4" t="s">
        <v>190</v>
      </c>
      <c r="C57" s="4" t="s">
        <v>191</v>
      </c>
      <c r="D57" s="4" t="s">
        <v>192</v>
      </c>
      <c r="E57" s="14">
        <v>16</v>
      </c>
      <c r="F57" s="17">
        <v>8.126583333333333</v>
      </c>
      <c r="G57" s="17">
        <v>7.488166666666667</v>
      </c>
      <c r="H57" s="17">
        <v>7.894416666666667</v>
      </c>
      <c r="I57" s="17">
        <v>8.7445</v>
      </c>
      <c r="J57" s="18">
        <v>9.085083333333333</v>
      </c>
      <c r="K57" s="12">
        <v>8.802916666666667</v>
      </c>
      <c r="L57" s="30">
        <v>44</v>
      </c>
      <c r="M57" s="17">
        <v>21.203166666666668</v>
      </c>
      <c r="N57" s="17">
        <v>19.19475</v>
      </c>
      <c r="O57" s="17">
        <v>20.232166666666668</v>
      </c>
      <c r="P57" s="5">
        <v>22.309416666666667</v>
      </c>
      <c r="Q57" s="5">
        <v>23.10083333333333</v>
      </c>
      <c r="R57" s="5">
        <v>22.095333333333333</v>
      </c>
      <c r="V57" s="5"/>
    </row>
    <row r="58" spans="1:22" ht="15.75">
      <c r="A58" s="37" t="s">
        <v>193</v>
      </c>
      <c r="B58" s="4" t="s">
        <v>194</v>
      </c>
      <c r="C58" s="4" t="s">
        <v>195</v>
      </c>
      <c r="D58" s="4" t="s">
        <v>196</v>
      </c>
      <c r="E58" s="14">
        <v>10</v>
      </c>
      <c r="F58" s="17">
        <v>5.876166666666667</v>
      </c>
      <c r="G58" s="17">
        <v>5.4070833333333335</v>
      </c>
      <c r="H58" s="17">
        <v>5.068916666666667</v>
      </c>
      <c r="I58" s="17">
        <v>4.864666666666667</v>
      </c>
      <c r="J58" s="18">
        <v>4.8015</v>
      </c>
      <c r="K58" s="12">
        <v>4.536166666666667</v>
      </c>
      <c r="L58" s="30">
        <v>27</v>
      </c>
      <c r="M58" s="17">
        <v>15.650416666666667</v>
      </c>
      <c r="N58" s="17">
        <v>14.31375</v>
      </c>
      <c r="O58" s="17">
        <v>13.24975</v>
      </c>
      <c r="P58" s="5">
        <v>12.509583333333333</v>
      </c>
      <c r="Q58" s="5">
        <v>12.1475</v>
      </c>
      <c r="R58" s="5">
        <v>11.289916666666667</v>
      </c>
      <c r="V58" s="5"/>
    </row>
    <row r="59" spans="1:22" ht="15.75">
      <c r="A59" s="37" t="s">
        <v>197</v>
      </c>
      <c r="B59" s="4" t="s">
        <v>198</v>
      </c>
      <c r="C59" s="4" t="s">
        <v>199</v>
      </c>
      <c r="D59" s="4" t="s">
        <v>200</v>
      </c>
      <c r="E59" s="14">
        <v>70</v>
      </c>
      <c r="F59" s="17">
        <v>30.731333333333332</v>
      </c>
      <c r="G59" s="17">
        <v>29.278583333333334</v>
      </c>
      <c r="H59" s="17">
        <v>30.302083333333332</v>
      </c>
      <c r="I59" s="17">
        <v>19.7475</v>
      </c>
      <c r="J59" s="18">
        <v>9.7875</v>
      </c>
      <c r="K59" s="12">
        <v>9.746416666666667</v>
      </c>
      <c r="L59" s="30">
        <v>179</v>
      </c>
      <c r="M59" s="17">
        <v>69.31516666666667</v>
      </c>
      <c r="N59" s="17">
        <v>65.04491666666667</v>
      </c>
      <c r="O59" s="17">
        <v>67.95908333333333</v>
      </c>
      <c r="P59" s="5">
        <v>47.154333333333334</v>
      </c>
      <c r="Q59" s="5">
        <v>27.915333333333333</v>
      </c>
      <c r="R59" s="5">
        <v>27.71325</v>
      </c>
      <c r="V59" s="5"/>
    </row>
    <row r="60" spans="1:22" ht="15.75">
      <c r="A60" s="37" t="s">
        <v>201</v>
      </c>
      <c r="B60" s="4" t="s">
        <v>202</v>
      </c>
      <c r="C60" s="4" t="s">
        <v>203</v>
      </c>
      <c r="D60" s="4" t="s">
        <v>204</v>
      </c>
      <c r="E60" s="14">
        <v>101</v>
      </c>
      <c r="F60" s="17">
        <v>55.645833333333336</v>
      </c>
      <c r="G60" s="17">
        <v>54.42966666666666</v>
      </c>
      <c r="H60" s="17">
        <v>53.833</v>
      </c>
      <c r="I60" s="17">
        <v>54.938583333333334</v>
      </c>
      <c r="J60" s="18">
        <v>56.318666666666665</v>
      </c>
      <c r="K60" s="12">
        <v>56.74508333333333</v>
      </c>
      <c r="L60" s="30">
        <v>283</v>
      </c>
      <c r="M60" s="17">
        <v>148.44425</v>
      </c>
      <c r="N60" s="17">
        <v>141.20875</v>
      </c>
      <c r="O60" s="17">
        <v>135.94325</v>
      </c>
      <c r="P60" s="5">
        <v>135.7775</v>
      </c>
      <c r="Q60" s="5">
        <v>137.54316666666665</v>
      </c>
      <c r="R60" s="5">
        <v>136.19966666666664</v>
      </c>
      <c r="V60" s="5"/>
    </row>
    <row r="61" spans="1:22" ht="15.75">
      <c r="A61" s="37" t="s">
        <v>205</v>
      </c>
      <c r="B61" s="4" t="s">
        <v>206</v>
      </c>
      <c r="C61" s="4" t="s">
        <v>207</v>
      </c>
      <c r="D61" s="4" t="s">
        <v>208</v>
      </c>
      <c r="E61" s="14">
        <v>38</v>
      </c>
      <c r="F61" s="17">
        <v>12.621416666666667</v>
      </c>
      <c r="G61" s="17">
        <v>15.338</v>
      </c>
      <c r="H61" s="17">
        <v>15.171166666666666</v>
      </c>
      <c r="I61" s="17">
        <v>15.640083333333333</v>
      </c>
      <c r="J61" s="18">
        <v>13.918333333333335</v>
      </c>
      <c r="K61" s="12">
        <v>11.671916666666666</v>
      </c>
      <c r="L61" s="30">
        <v>102</v>
      </c>
      <c r="M61" s="17">
        <v>33.46575</v>
      </c>
      <c r="N61" s="17">
        <v>40.64416666666666</v>
      </c>
      <c r="O61" s="17">
        <v>39.9005</v>
      </c>
      <c r="P61" s="5">
        <v>39.477916666666665</v>
      </c>
      <c r="Q61" s="5">
        <v>32.775</v>
      </c>
      <c r="R61" s="5">
        <v>26.20525</v>
      </c>
      <c r="V61" s="5"/>
    </row>
    <row r="62" spans="1:22" ht="15.75">
      <c r="A62" s="37" t="s">
        <v>209</v>
      </c>
      <c r="B62" s="4" t="s">
        <v>210</v>
      </c>
      <c r="C62" s="4" t="s">
        <v>211</v>
      </c>
      <c r="D62" s="4" t="s">
        <v>212</v>
      </c>
      <c r="E62" s="14">
        <v>71</v>
      </c>
      <c r="F62" s="17">
        <v>16.93916666666667</v>
      </c>
      <c r="G62" s="17">
        <v>17.9145</v>
      </c>
      <c r="H62" s="17">
        <v>18.37216666666667</v>
      </c>
      <c r="I62" s="17">
        <v>20.998083333333334</v>
      </c>
      <c r="J62" s="18">
        <v>22.43691666666667</v>
      </c>
      <c r="K62" s="12">
        <v>19.34958333333333</v>
      </c>
      <c r="L62" s="30">
        <v>202</v>
      </c>
      <c r="M62" s="17">
        <v>38.35241666666666</v>
      </c>
      <c r="N62" s="17">
        <v>41.108583333333335</v>
      </c>
      <c r="O62" s="17">
        <v>42.585166666666666</v>
      </c>
      <c r="P62" s="5">
        <v>50.28008333333334</v>
      </c>
      <c r="Q62" s="5">
        <v>53.94258333333334</v>
      </c>
      <c r="R62" s="5">
        <v>44.017583333333334</v>
      </c>
      <c r="V62" s="5"/>
    </row>
    <row r="63" spans="1:22" ht="15.75">
      <c r="A63" s="37" t="s">
        <v>213</v>
      </c>
      <c r="B63" s="4" t="s">
        <v>214</v>
      </c>
      <c r="C63" s="4" t="s">
        <v>215</v>
      </c>
      <c r="D63" s="4" t="s">
        <v>216</v>
      </c>
      <c r="E63" s="14">
        <v>5</v>
      </c>
      <c r="F63" s="17">
        <v>0.5778333333333334</v>
      </c>
      <c r="G63" s="17">
        <v>0.50675</v>
      </c>
      <c r="H63" s="25">
        <v>0</v>
      </c>
      <c r="I63" s="25">
        <v>0</v>
      </c>
      <c r="J63" s="25">
        <v>0</v>
      </c>
      <c r="K63" s="34">
        <v>0</v>
      </c>
      <c r="L63" s="30">
        <v>14</v>
      </c>
      <c r="M63" s="17">
        <v>1.1175833333333332</v>
      </c>
      <c r="N63" s="17">
        <v>0.9446666666666667</v>
      </c>
      <c r="O63" s="17">
        <v>0.9094166666666667</v>
      </c>
      <c r="P63" s="5">
        <v>0.7121666666666666</v>
      </c>
      <c r="Q63" s="5">
        <v>0.6043333333333334</v>
      </c>
      <c r="R63" s="5">
        <v>0.53525</v>
      </c>
      <c r="V63" s="5"/>
    </row>
    <row r="64" spans="1:22" ht="15.75">
      <c r="A64" s="37"/>
      <c r="B64" s="4"/>
      <c r="C64" s="4"/>
      <c r="D64" s="4"/>
      <c r="E64" s="14"/>
      <c r="F64" s="17"/>
      <c r="G64" s="17"/>
      <c r="H64" s="23"/>
      <c r="I64" s="23"/>
      <c r="J64" s="24"/>
      <c r="K64" s="33"/>
      <c r="L64" s="30"/>
      <c r="M64" s="17"/>
      <c r="N64" s="17"/>
      <c r="O64" s="17"/>
      <c r="P64" s="5"/>
      <c r="V64" s="5"/>
    </row>
    <row r="65" spans="1:22" ht="15.75">
      <c r="A65" s="37" t="s">
        <v>217</v>
      </c>
      <c r="B65" s="4" t="s">
        <v>218</v>
      </c>
      <c r="C65" s="4" t="s">
        <v>219</v>
      </c>
      <c r="D65" s="28">
        <v>72</v>
      </c>
      <c r="E65" s="14">
        <v>54</v>
      </c>
      <c r="F65" s="17">
        <v>30.31125</v>
      </c>
      <c r="G65" s="17">
        <v>25.63525</v>
      </c>
      <c r="H65" s="23">
        <v>21.79191666666667</v>
      </c>
      <c r="I65" s="23">
        <v>18.82675</v>
      </c>
      <c r="J65" s="24">
        <v>16.79025</v>
      </c>
      <c r="K65" s="33">
        <v>14.90075</v>
      </c>
      <c r="L65" s="30">
        <v>164</v>
      </c>
      <c r="M65" s="17">
        <v>87.68791666666667</v>
      </c>
      <c r="N65" s="17">
        <v>73.2865</v>
      </c>
      <c r="O65" s="17">
        <v>62.61383333333334</v>
      </c>
      <c r="P65" s="5">
        <v>53.35508333333333</v>
      </c>
      <c r="Q65" s="5">
        <v>46.75266666666666</v>
      </c>
      <c r="R65" s="5">
        <v>40.71008333333334</v>
      </c>
      <c r="V65" s="5"/>
    </row>
    <row r="66" spans="1:22" ht="15.75">
      <c r="A66" s="37" t="s">
        <v>220</v>
      </c>
      <c r="B66" s="4" t="s">
        <v>221</v>
      </c>
      <c r="C66" s="4" t="s">
        <v>222</v>
      </c>
      <c r="D66" s="28">
        <v>66</v>
      </c>
      <c r="E66" s="14">
        <v>2</v>
      </c>
      <c r="F66" s="17">
        <v>2.7415833333333337</v>
      </c>
      <c r="G66" s="17">
        <v>2.8873333333333333</v>
      </c>
      <c r="H66" s="23">
        <v>3.072</v>
      </c>
      <c r="I66" s="23">
        <v>3.072</v>
      </c>
      <c r="J66" s="24">
        <v>3.072</v>
      </c>
      <c r="K66" s="33">
        <v>2.304</v>
      </c>
      <c r="L66" s="30">
        <v>8</v>
      </c>
      <c r="M66" s="17">
        <v>9.59625</v>
      </c>
      <c r="N66" s="17">
        <v>10.03475</v>
      </c>
      <c r="O66" s="17">
        <v>10.782666666666666</v>
      </c>
      <c r="P66" s="5">
        <v>10.782666666666666</v>
      </c>
      <c r="Q66" s="5">
        <v>10.782666666666666</v>
      </c>
      <c r="R66" s="5">
        <v>8.087</v>
      </c>
      <c r="V66" s="5"/>
    </row>
    <row r="67" spans="1:22" ht="15.75">
      <c r="A67" s="37" t="s">
        <v>223</v>
      </c>
      <c r="B67" s="4" t="s">
        <v>224</v>
      </c>
      <c r="C67" s="4" t="s">
        <v>225</v>
      </c>
      <c r="D67" s="28">
        <v>78</v>
      </c>
      <c r="E67" s="14">
        <v>1</v>
      </c>
      <c r="F67" s="17">
        <v>0.87775</v>
      </c>
      <c r="G67" s="17">
        <v>0.6921666666666666</v>
      </c>
      <c r="H67" s="23">
        <v>0.5663333333333334</v>
      </c>
      <c r="I67" s="25">
        <v>0</v>
      </c>
      <c r="J67" s="23">
        <v>0.5335</v>
      </c>
      <c r="K67" s="34">
        <v>0</v>
      </c>
      <c r="L67" s="30">
        <v>5</v>
      </c>
      <c r="M67" s="17">
        <v>3.0208333333333335</v>
      </c>
      <c r="N67" s="17">
        <v>2.46525</v>
      </c>
      <c r="O67" s="17">
        <v>2.11175</v>
      </c>
      <c r="P67" s="5">
        <v>1.4909166666666667</v>
      </c>
      <c r="Q67" s="5">
        <v>1.5928333333333333</v>
      </c>
      <c r="R67" s="26">
        <v>1</v>
      </c>
      <c r="V67" s="5"/>
    </row>
    <row r="68" spans="1:22" ht="15.75">
      <c r="A68" s="35"/>
      <c r="B68" s="7"/>
      <c r="C68" s="7"/>
      <c r="D68" s="7"/>
      <c r="E68" s="8"/>
      <c r="F68" s="7"/>
      <c r="G68" s="7"/>
      <c r="H68" s="7"/>
      <c r="I68" s="7"/>
      <c r="J68" s="7"/>
      <c r="K68" s="35"/>
      <c r="L68" s="7"/>
      <c r="M68" s="7"/>
      <c r="N68" s="7"/>
      <c r="O68" s="7"/>
      <c r="P68" s="7"/>
      <c r="Q68" s="9"/>
      <c r="R68" s="9"/>
      <c r="S68" s="22"/>
      <c r="V68" s="5"/>
    </row>
    <row r="69" spans="1:22" ht="15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2"/>
      <c r="R69" s="22"/>
      <c r="S69" s="22"/>
      <c r="V69" s="5"/>
    </row>
    <row r="70" spans="1:16" ht="15.75">
      <c r="A70" s="4" t="s">
        <v>237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5.75">
      <c r="A71" s="4" t="s">
        <v>226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5.75">
      <c r="A97" s="4"/>
      <c r="B97" s="4"/>
      <c r="C97" s="4"/>
      <c r="D97" s="4"/>
      <c r="E97" s="15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5.75">
      <c r="A98" s="4"/>
      <c r="B98" s="4"/>
      <c r="C98" s="4"/>
      <c r="D98" s="4"/>
      <c r="E98" s="5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5.75">
      <c r="A101" s="4"/>
      <c r="B101" s="4"/>
      <c r="C101" s="4"/>
      <c r="D101" s="4"/>
      <c r="E101" s="5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5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5.75">
      <c r="A104" s="4"/>
      <c r="B104" s="4"/>
      <c r="C104" s="4"/>
      <c r="D104" s="4"/>
      <c r="E104" s="5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5.75">
      <c r="A105" s="4"/>
      <c r="B105" s="4"/>
      <c r="C105" s="4"/>
      <c r="D105" s="4"/>
      <c r="E105" s="5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15.75">
      <c r="A106" s="4"/>
      <c r="B106" s="4"/>
      <c r="C106" s="4"/>
      <c r="D106" s="4"/>
      <c r="E106" s="15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5.75">
      <c r="A107" s="4"/>
      <c r="B107" s="4"/>
      <c r="C107" s="4"/>
      <c r="D107" s="4"/>
      <c r="E107" s="5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15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15.75">
      <c r="A109" s="4"/>
      <c r="B109" s="4"/>
      <c r="C109" s="4"/>
      <c r="D109" s="4"/>
      <c r="E109" s="15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5.75">
      <c r="A110" s="4"/>
      <c r="B110" s="4"/>
      <c r="C110" s="4"/>
      <c r="D110" s="4"/>
      <c r="E110" s="10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15.75">
      <c r="A112" s="4"/>
      <c r="B112" s="4"/>
      <c r="C112" s="4"/>
      <c r="D112" s="4"/>
      <c r="E112" s="5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5.75">
      <c r="A113" s="4"/>
      <c r="B113" s="4"/>
      <c r="C113" s="4"/>
      <c r="D113" s="4"/>
      <c r="E113" s="5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5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5.75">
      <c r="A115" s="4"/>
      <c r="B115" s="4"/>
      <c r="C115" s="4"/>
      <c r="D115" s="4"/>
      <c r="E115" s="15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5.75">
      <c r="A116" s="4"/>
      <c r="B116" s="4"/>
      <c r="C116" s="4"/>
      <c r="D116" s="4"/>
      <c r="E116" s="5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5.75">
      <c r="A118" s="4"/>
      <c r="B118" s="4"/>
      <c r="C118" s="4"/>
      <c r="D118" s="4"/>
      <c r="E118" s="15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15.75">
      <c r="A119" s="4"/>
      <c r="B119" s="4"/>
      <c r="C119" s="4"/>
      <c r="D119" s="4"/>
      <c r="E119" s="10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ht="15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15.75">
      <c r="A121" s="4"/>
      <c r="B121" s="4"/>
      <c r="C121" s="4"/>
      <c r="D121" s="4"/>
      <c r="E121" s="15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5.75">
      <c r="A122" s="4"/>
      <c r="B122" s="4"/>
      <c r="C122" s="4"/>
      <c r="D122" s="4"/>
      <c r="E122" s="10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5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5.75">
      <c r="A124" s="4"/>
      <c r="B124" s="4"/>
      <c r="C124" s="4"/>
      <c r="D124" s="4"/>
      <c r="E124" s="16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5.75">
      <c r="A125" s="4"/>
      <c r="B125" s="4"/>
      <c r="C125" s="4"/>
      <c r="D125" s="4"/>
      <c r="E125" s="5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15.75">
      <c r="A127" s="4"/>
      <c r="B127" s="4"/>
      <c r="C127" s="4"/>
      <c r="D127" s="4"/>
      <c r="E127" s="5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15.75">
      <c r="A128" s="4"/>
      <c r="B128" s="4"/>
      <c r="C128" s="4"/>
      <c r="D128" s="4"/>
      <c r="E128" s="5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5.75">
      <c r="A131" s="4"/>
      <c r="B131" s="4"/>
      <c r="C131" s="4"/>
      <c r="D131" s="4"/>
      <c r="E131" s="5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5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5.75">
      <c r="A133" s="4"/>
      <c r="B133" s="4"/>
      <c r="C133" s="4"/>
      <c r="D133" s="4"/>
      <c r="E133" s="5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5.75">
      <c r="A134" s="4"/>
      <c r="B134" s="4"/>
      <c r="C134" s="4"/>
      <c r="D134" s="4"/>
      <c r="E134" s="5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</sheetData>
  <mergeCells count="20">
    <mergeCell ref="E5:K7"/>
    <mergeCell ref="L5:R7"/>
    <mergeCell ref="R8:R10"/>
    <mergeCell ref="Q8:Q10"/>
    <mergeCell ref="P8:P10"/>
    <mergeCell ref="O8:O10"/>
    <mergeCell ref="N8:N10"/>
    <mergeCell ref="M8:M10"/>
    <mergeCell ref="L8:L10"/>
    <mergeCell ref="A5:A10"/>
    <mergeCell ref="B5:B10"/>
    <mergeCell ref="C5:C10"/>
    <mergeCell ref="D5:D10"/>
    <mergeCell ref="K8:K10"/>
    <mergeCell ref="F8:F10"/>
    <mergeCell ref="E8:E10"/>
    <mergeCell ref="J8:J10"/>
    <mergeCell ref="I8:I10"/>
    <mergeCell ref="H8:H10"/>
    <mergeCell ref="G8:G10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4" t="s">
        <v>240</v>
      </c>
    </row>
    <row r="2" ht="16.5">
      <c r="A2" s="4"/>
    </row>
    <row r="3" ht="15.75">
      <c r="A3" s="62" t="s">
        <v>241</v>
      </c>
    </row>
    <row r="4" ht="16.5">
      <c r="A4" s="4"/>
    </row>
    <row r="5" ht="16.5">
      <c r="A5" s="4" t="s">
        <v>242</v>
      </c>
    </row>
    <row r="6" ht="16.5">
      <c r="A6" s="1" t="s">
        <v>0</v>
      </c>
    </row>
    <row r="7" ht="16.5">
      <c r="A7" s="1" t="s">
        <v>232</v>
      </c>
    </row>
    <row r="8" ht="15.75">
      <c r="A8" s="4" t="s">
        <v>1</v>
      </c>
    </row>
    <row r="9" ht="15.75">
      <c r="A9" s="4" t="s">
        <v>230</v>
      </c>
    </row>
    <row r="10" ht="15.75">
      <c r="A10" s="4" t="s">
        <v>231</v>
      </c>
    </row>
    <row r="11" ht="15.75">
      <c r="A11" s="4" t="s">
        <v>2</v>
      </c>
    </row>
    <row r="12" ht="15.75">
      <c r="A12" s="5" t="s">
        <v>3</v>
      </c>
    </row>
    <row r="13" ht="15.75">
      <c r="A13" s="20"/>
    </row>
    <row r="14" ht="15.75">
      <c r="A14" s="4" t="s">
        <v>237</v>
      </c>
    </row>
    <row r="15" ht="15.75">
      <c r="A15" s="4" t="s">
        <v>226</v>
      </c>
    </row>
    <row r="16" ht="15.75">
      <c r="A16" s="4"/>
    </row>
    <row r="17" ht="15.75">
      <c r="A17" s="4" t="s">
        <v>243</v>
      </c>
    </row>
    <row r="18" ht="15.75">
      <c r="A18" s="29" t="s">
        <v>227</v>
      </c>
    </row>
  </sheetData>
  <hyperlinks>
    <hyperlink ref="A18" r:id="rId1" display="http://www.acf.dhhs.gov/programs/ofa/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Temporary Assistance for Needy Families (TANF)--Recipients by State and Other Areas</dc:title>
  <dc:subject/>
  <dc:creator>US Census Bureau</dc:creator>
  <cp:keywords/>
  <dc:description/>
  <cp:lastModifiedBy>Jean</cp:lastModifiedBy>
  <cp:lastPrinted>2007-06-06T14:15:40Z</cp:lastPrinted>
  <dcterms:created xsi:type="dcterms:W3CDTF">2005-06-08T16:45:48Z</dcterms:created>
  <dcterms:modified xsi:type="dcterms:W3CDTF">2007-10-25T20:50:55Z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