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2120" windowHeight="8430" activeTab="0"/>
  </bookViews>
  <sheets>
    <sheet name="Data" sheetId="1" r:id="rId1"/>
    <sheet name="Notes" sheetId="2" r:id="rId2"/>
    <sheet name="2000 detail" sheetId="3" r:id="rId3"/>
  </sheets>
  <definedNames>
    <definedName name="_xlnm.Print_Area" localSheetId="0">'Data'!$B$1:$T$54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<sst xmlns="http://schemas.openxmlformats.org/spreadsheetml/2006/main" count="316" uniqueCount="86">
  <si>
    <t>[As of March (29,631 represents 29,631,000).</t>
  </si>
  <si>
    <t>Family groups comprise family households, related subfamilies, and</t>
  </si>
  <si>
    <t>unrelated subfamilies.</t>
  </si>
  <si>
    <t>Excludes members of Armed Forces except those living off post or with</t>
  </si>
  <si>
    <t>their families on post.</t>
  </si>
  <si>
    <t>-</t>
  </si>
  <si>
    <t>NUMBER (1,000)</t>
  </si>
  <si>
    <t>PERCENT DISTRIBUTION</t>
  </si>
  <si>
    <t xml:space="preserve"> Percent distribution</t>
  </si>
  <si>
    <t>RACE OR</t>
  </si>
  <si>
    <t>HISPANIC ORIGIN OF</t>
  </si>
  <si>
    <t>Total</t>
  </si>
  <si>
    <t>Family</t>
  </si>
  <si>
    <t>Subfamilies</t>
  </si>
  <si>
    <t>HOUSEHOLDER OR</t>
  </si>
  <si>
    <t>households</t>
  </si>
  <si>
    <t>REFERENCE PERSON</t>
  </si>
  <si>
    <t>Related</t>
  </si>
  <si>
    <t>Unrelated</t>
  </si>
  <si>
    <t xml:space="preserve">      All races, total \1</t>
  </si>
  <si>
    <t>Two-parent family groups</t>
  </si>
  <si>
    <t>One-parent family groups</t>
  </si>
  <si>
    <t xml:space="preserve">  Maintained by mother</t>
  </si>
  <si>
    <t xml:space="preserve">  Maintained by father</t>
  </si>
  <si>
    <t xml:space="preserve">    White, total</t>
  </si>
  <si>
    <t xml:space="preserve">    Black, total</t>
  </si>
  <si>
    <t xml:space="preserve">    Hispanic, total \2</t>
  </si>
  <si>
    <t>(NA)</t>
  </si>
  <si>
    <t>NA Not available.</t>
  </si>
  <si>
    <t>\1 Includes other races, not shown separately.</t>
  </si>
  <si>
    <t>\2 Hispanic persons may be of any race.</t>
  </si>
  <si>
    <t>Source: U.S. Census Bureau</t>
  </si>
  <si>
    <t>http://www.census.gov/population/www/</t>
  </si>
  <si>
    <t>Based on Current Population Survey, see text of this section and Appendix III]</t>
  </si>
  <si>
    <t>SYMBOL</t>
  </si>
  <si>
    <t>FOOTNOTES</t>
  </si>
  <si>
    <t>Beginning 2003 data represent persons who selected this race group only and exclude persons</t>
  </si>
  <si>
    <t>reporting more than one race. The CPS in prior years only allowed respondents to report one</t>
  </si>
  <si>
    <t>race group. See also comments on race in the text for this section.</t>
  </si>
  <si>
    <t xml:space="preserve">    Hispanic, total \3</t>
  </si>
  <si>
    <t>\2 Beginning with the 2003 Current Population Survey (CPS) respondents could choose more than one race.</t>
  </si>
  <si>
    <t>Current Population Reports, P20-553, and earlier reports; and</t>
  </si>
  <si>
    <t xml:space="preserve">    White, total \2</t>
  </si>
  <si>
    <t xml:space="preserve">    Black, total \2</t>
  </si>
  <si>
    <t xml:space="preserve">    Asian, total \2</t>
  </si>
  <si>
    <t>Percent distribution</t>
  </si>
  <si>
    <t xml:space="preserve">    Non-Hispanic White, total \2, \3</t>
  </si>
  <si>
    <t>Race or Hispanic origin of householder or reference person</t>
  </si>
  <si>
    <t>&lt;http://www.census.gov/population/www/socdemo/hh-fam.html&gt;.</t>
  </si>
  <si>
    <t>"Families and Living Arrangements";</t>
  </si>
  <si>
    <t>\3 Hispanic persons may be any race.</t>
  </si>
  <si>
    <t>Beginning 2001, population controls based on Census 2000 and an expanded sample of households.</t>
  </si>
  <si>
    <r>
      <t>Table 63.</t>
    </r>
    <r>
      <rPr>
        <b/>
        <sz val="12"/>
        <color indexed="8"/>
        <rFont val="Courier New"/>
        <family val="3"/>
      </rPr>
      <t xml:space="preserve"> Family Groups With Children Under 18 Years Old by Race and Hispanic Origin: 1970 to 2006</t>
    </r>
  </si>
  <si>
    <t>HEADNOTE</t>
  </si>
  <si>
    <t>Back to data</t>
  </si>
  <si>
    <t>See Notes</t>
  </si>
  <si>
    <t>For more information:</t>
  </si>
  <si>
    <r>
      <t>1970</t>
    </r>
    <r>
      <rPr>
        <sz val="12"/>
        <color indexed="8"/>
        <rFont val="Courier New"/>
        <family val="3"/>
      </rPr>
      <t xml:space="preserve"> (1,000)</t>
    </r>
  </si>
  <si>
    <r>
      <t>1980</t>
    </r>
    <r>
      <rPr>
        <sz val="12"/>
        <color indexed="8"/>
        <rFont val="Courier New"/>
        <family val="3"/>
      </rPr>
      <t xml:space="preserve"> (1,000)</t>
    </r>
  </si>
  <si>
    <r>
      <t>1990</t>
    </r>
    <r>
      <rPr>
        <sz val="12"/>
        <color indexed="8"/>
        <rFont val="Courier New"/>
        <family val="3"/>
      </rPr>
      <t xml:space="preserve"> (1,000)</t>
    </r>
  </si>
  <si>
    <r>
      <t>1995</t>
    </r>
    <r>
      <rPr>
        <sz val="12"/>
        <color indexed="8"/>
        <rFont val="Courier New"/>
        <family val="3"/>
      </rPr>
      <t xml:space="preserve"> (1,000)</t>
    </r>
  </si>
  <si>
    <r>
      <t>1996</t>
    </r>
    <r>
      <rPr>
        <sz val="12"/>
        <color indexed="8"/>
        <rFont val="Courier New"/>
        <family val="3"/>
      </rPr>
      <t xml:space="preserve"> (1,000)</t>
    </r>
  </si>
  <si>
    <r>
      <t>1997</t>
    </r>
    <r>
      <rPr>
        <sz val="12"/>
        <color indexed="8"/>
        <rFont val="Courier New"/>
        <family val="3"/>
      </rPr>
      <t xml:space="preserve"> (1,000)</t>
    </r>
  </si>
  <si>
    <r>
      <t>1998</t>
    </r>
    <r>
      <rPr>
        <sz val="12"/>
        <color indexed="8"/>
        <rFont val="Courier New"/>
        <family val="3"/>
      </rPr>
      <t xml:space="preserve"> (1,000)</t>
    </r>
  </si>
  <si>
    <r>
      <t>1999</t>
    </r>
    <r>
      <rPr>
        <sz val="12"/>
        <color indexed="8"/>
        <rFont val="Courier New"/>
        <family val="3"/>
      </rPr>
      <t xml:space="preserve"> (1,000)</t>
    </r>
  </si>
  <si>
    <r>
      <t>2000</t>
    </r>
    <r>
      <rPr>
        <sz val="12"/>
        <color indexed="8"/>
        <rFont val="Courier New"/>
        <family val="3"/>
      </rPr>
      <t xml:space="preserve"> (1,000)</t>
    </r>
  </si>
  <si>
    <r>
      <t>2001</t>
    </r>
    <r>
      <rPr>
        <sz val="12"/>
        <color indexed="8"/>
        <rFont val="Courier New"/>
        <family val="3"/>
      </rPr>
      <t xml:space="preserve"> (1,000)</t>
    </r>
  </si>
  <si>
    <r>
      <t>2002</t>
    </r>
    <r>
      <rPr>
        <sz val="12"/>
        <color indexed="8"/>
        <rFont val="Courier New"/>
        <family val="3"/>
      </rPr>
      <t xml:space="preserve"> (1,000)</t>
    </r>
  </si>
  <si>
    <r>
      <t>2003</t>
    </r>
    <r>
      <rPr>
        <sz val="12"/>
        <color indexed="8"/>
        <rFont val="Courier New"/>
        <family val="3"/>
      </rPr>
      <t xml:space="preserve"> (1,000)</t>
    </r>
  </si>
  <si>
    <r>
      <t>2004</t>
    </r>
    <r>
      <rPr>
        <sz val="12"/>
        <color indexed="8"/>
        <rFont val="Courier New"/>
        <family val="3"/>
      </rPr>
      <t xml:space="preserve"> (1,000)</t>
    </r>
  </si>
  <si>
    <r>
      <t>2005</t>
    </r>
    <r>
      <rPr>
        <sz val="12"/>
        <color indexed="8"/>
        <rFont val="Courier New"/>
        <family val="3"/>
      </rPr>
      <t xml:space="preserve"> (1,000)</t>
    </r>
  </si>
  <si>
    <t>Total (1,000)</t>
  </si>
  <si>
    <t>Family households (1,000)</t>
  </si>
  <si>
    <t>Unrelated (1,000)</t>
  </si>
  <si>
    <t>Related (1,000)</t>
  </si>
  <si>
    <t>Family households (percent)</t>
  </si>
  <si>
    <t>Total (percent)</t>
  </si>
  <si>
    <t>Related (percent)</t>
  </si>
  <si>
    <t>Unrelated (percent)</t>
  </si>
  <si>
    <r>
      <t>1970</t>
    </r>
    <r>
      <rPr>
        <sz val="12"/>
        <color indexed="8"/>
        <rFont val="Courier New"/>
        <family val="3"/>
      </rPr>
      <t xml:space="preserve"> (percent)</t>
    </r>
  </si>
  <si>
    <r>
      <t xml:space="preserve">1980 </t>
    </r>
    <r>
      <rPr>
        <sz val="12"/>
        <color indexed="8"/>
        <rFont val="Courier New"/>
        <family val="3"/>
      </rPr>
      <t>(percent)</t>
    </r>
  </si>
  <si>
    <r>
      <t>1990</t>
    </r>
    <r>
      <rPr>
        <sz val="12"/>
        <color indexed="8"/>
        <rFont val="Courier New"/>
        <family val="3"/>
      </rPr>
      <t xml:space="preserve"> (percent)</t>
    </r>
  </si>
  <si>
    <r>
      <t xml:space="preserve">1995 </t>
    </r>
    <r>
      <rPr>
        <sz val="12"/>
        <color indexed="8"/>
        <rFont val="Courier New"/>
        <family val="3"/>
      </rPr>
      <t>(percent)</t>
    </r>
  </si>
  <si>
    <r>
      <t>2000</t>
    </r>
    <r>
      <rPr>
        <sz val="12"/>
        <color indexed="8"/>
        <rFont val="Courier New"/>
        <family val="3"/>
      </rPr>
      <t xml:space="preserve"> (percent)</t>
    </r>
  </si>
  <si>
    <r>
      <t>2005</t>
    </r>
    <r>
      <rPr>
        <sz val="12"/>
        <color indexed="8"/>
        <rFont val="Courier New"/>
        <family val="3"/>
      </rPr>
      <t xml:space="preserve"> (percent)</t>
    </r>
  </si>
  <si>
    <t>NUMBER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</si>
</sst>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3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fill"/>
    </xf>
    <xf numFmtId="3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3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/>
    </xf>
    <xf numFmtId="3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 horizontal="fill"/>
    </xf>
    <xf numFmtId="3" fontId="4" fillId="0" borderId="4" xfId="0" applyNumberFormat="1" applyFont="1" applyBorder="1" applyAlignment="1">
      <alignment horizontal="fill"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fill"/>
    </xf>
    <xf numFmtId="3" fontId="4" fillId="0" borderId="2" xfId="0" applyNumberFormat="1" applyFont="1" applyBorder="1" applyAlignment="1">
      <alignment horizontal="fill"/>
    </xf>
    <xf numFmtId="3" fontId="4" fillId="0" borderId="2" xfId="0" applyNumberFormat="1" applyFont="1" applyBorder="1" applyAlignment="1">
      <alignment/>
    </xf>
    <xf numFmtId="3" fontId="0" fillId="0" borderId="2" xfId="0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fill"/>
    </xf>
    <xf numFmtId="3" fontId="4" fillId="0" borderId="5" xfId="0" applyNumberFormat="1" applyFont="1" applyBorder="1" applyAlignment="1">
      <alignment horizontal="fill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8" fillId="0" borderId="0" xfId="16" applyNumberFormat="1" applyFont="1" applyAlignment="1">
      <alignment/>
    </xf>
    <xf numFmtId="3" fontId="4" fillId="0" borderId="0" xfId="0" applyNumberFormat="1" applyFont="1" applyBorder="1" applyAlignment="1">
      <alignment horizontal="fill"/>
    </xf>
    <xf numFmtId="3" fontId="5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5" fillId="0" borderId="5" xfId="0" applyNumberFormat="1" applyFont="1" applyBorder="1" applyAlignment="1">
      <alignment horizontal="center"/>
    </xf>
    <xf numFmtId="3" fontId="0" fillId="0" borderId="1" xfId="0" applyFont="1" applyBorder="1" applyAlignment="1">
      <alignment horizontal="center"/>
    </xf>
    <xf numFmtId="3" fontId="0" fillId="0" borderId="7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8" fillId="0" borderId="0" xfId="16" applyFont="1" applyAlignment="1">
      <alignment/>
    </xf>
    <xf numFmtId="0" fontId="5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6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5" fillId="0" borderId="2" xfId="0" applyNumberFormat="1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showGridLines="0" tabSelected="1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34.796875" style="10" customWidth="1"/>
    <col min="2" max="16" width="8.796875" style="10" customWidth="1"/>
    <col min="17" max="17" width="10.5" style="10" customWidth="1"/>
    <col min="18" max="19" width="8.796875" style="10" customWidth="1"/>
    <col min="20" max="20" width="10" style="10" customWidth="1"/>
    <col min="21" max="26" width="9.69921875" style="10" customWidth="1"/>
    <col min="27" max="31" width="10.69921875" style="10" customWidth="1"/>
    <col min="32" max="16384" width="8.796875" style="10" customWidth="1"/>
  </cols>
  <sheetData>
    <row r="1" spans="1:31" ht="16.5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15.75">
      <c r="A3" s="41" t="s">
        <v>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5.75">
      <c r="A6" s="11"/>
      <c r="B6" s="34" t="s">
        <v>85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15"/>
      <c r="V6" s="34" t="s">
        <v>45</v>
      </c>
      <c r="W6" s="34"/>
      <c r="X6" s="34"/>
      <c r="Y6" s="34"/>
      <c r="Z6" s="16"/>
      <c r="AA6" s="16" t="s">
        <v>8</v>
      </c>
      <c r="AB6" s="16"/>
      <c r="AC6" s="16"/>
      <c r="AD6" s="16"/>
      <c r="AE6" s="16"/>
    </row>
    <row r="7" spans="1:31" ht="15.75">
      <c r="A7" s="1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9"/>
      <c r="V7" s="17"/>
      <c r="W7" s="30"/>
      <c r="X7" s="17"/>
      <c r="Y7" s="17"/>
      <c r="Z7" s="17"/>
      <c r="AA7" s="17"/>
      <c r="AB7" s="17"/>
      <c r="AC7" s="17"/>
      <c r="AD7" s="17"/>
      <c r="AE7" s="17"/>
    </row>
    <row r="8" spans="1:31" ht="16.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7">
        <v>2006</v>
      </c>
      <c r="Q8" s="38"/>
      <c r="R8" s="38"/>
      <c r="S8" s="38"/>
      <c r="T8" s="39"/>
      <c r="U8" s="19"/>
      <c r="V8" s="11"/>
      <c r="W8" s="24"/>
      <c r="X8" s="11"/>
      <c r="Y8" s="11"/>
      <c r="Z8" s="24"/>
      <c r="AA8" s="16"/>
      <c r="AB8" s="6">
        <v>2006</v>
      </c>
      <c r="AC8" s="16"/>
      <c r="AD8" s="16"/>
      <c r="AE8" s="16"/>
    </row>
    <row r="9" spans="1:3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P9" s="18"/>
      <c r="Q9" s="17"/>
      <c r="R9" s="14"/>
      <c r="S9" s="13"/>
      <c r="T9" s="13"/>
      <c r="U9" s="19"/>
      <c r="V9" s="11"/>
      <c r="W9" s="24"/>
      <c r="X9" s="11"/>
      <c r="Y9" s="11"/>
      <c r="Z9" s="17"/>
      <c r="AA9" s="18"/>
      <c r="AB9" s="17"/>
      <c r="AC9" s="14"/>
      <c r="AD9" s="13"/>
      <c r="AE9" s="13"/>
    </row>
    <row r="10" spans="1:31" ht="15.75" customHeight="1">
      <c r="A10" s="36" t="s">
        <v>47</v>
      </c>
      <c r="B10" s="42" t="s">
        <v>57</v>
      </c>
      <c r="C10" s="42" t="s">
        <v>58</v>
      </c>
      <c r="D10" s="42" t="s">
        <v>59</v>
      </c>
      <c r="E10" s="42" t="s">
        <v>60</v>
      </c>
      <c r="F10" s="42" t="s">
        <v>61</v>
      </c>
      <c r="G10" s="42" t="s">
        <v>62</v>
      </c>
      <c r="H10" s="42" t="s">
        <v>63</v>
      </c>
      <c r="I10" s="42" t="s">
        <v>64</v>
      </c>
      <c r="J10" s="42" t="s">
        <v>65</v>
      </c>
      <c r="K10" s="42" t="s">
        <v>66</v>
      </c>
      <c r="L10" s="42" t="s">
        <v>67</v>
      </c>
      <c r="M10" s="42" t="s">
        <v>68</v>
      </c>
      <c r="N10" s="42" t="s">
        <v>69</v>
      </c>
      <c r="O10" s="42" t="s">
        <v>70</v>
      </c>
      <c r="P10" s="20"/>
      <c r="Q10" s="44" t="s">
        <v>72</v>
      </c>
      <c r="R10" s="40" t="s">
        <v>13</v>
      </c>
      <c r="S10" s="38"/>
      <c r="T10" s="38"/>
      <c r="U10" s="50" t="s">
        <v>79</v>
      </c>
      <c r="V10" s="42" t="s">
        <v>80</v>
      </c>
      <c r="W10" s="42" t="s">
        <v>81</v>
      </c>
      <c r="X10" s="42" t="s">
        <v>82</v>
      </c>
      <c r="Y10" s="42" t="s">
        <v>83</v>
      </c>
      <c r="Z10" s="42" t="s">
        <v>84</v>
      </c>
      <c r="AA10" s="20"/>
      <c r="AB10" s="44" t="s">
        <v>75</v>
      </c>
      <c r="AC10" s="40" t="s">
        <v>13</v>
      </c>
      <c r="AD10" s="38"/>
      <c r="AE10" s="38"/>
    </row>
    <row r="11" spans="1:31" ht="15.75" customHeight="1">
      <c r="A11" s="36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5" t="s">
        <v>71</v>
      </c>
      <c r="Q11" s="44"/>
      <c r="R11" s="18"/>
      <c r="S11" s="30"/>
      <c r="T11" s="30"/>
      <c r="U11" s="50"/>
      <c r="V11" s="42"/>
      <c r="W11" s="42"/>
      <c r="X11" s="42"/>
      <c r="Y11" s="42"/>
      <c r="Z11" s="42"/>
      <c r="AA11" s="45" t="s">
        <v>76</v>
      </c>
      <c r="AB11" s="44"/>
      <c r="AC11" s="18"/>
      <c r="AD11" s="30"/>
      <c r="AE11" s="30"/>
    </row>
    <row r="12" spans="1:31" ht="15.75">
      <c r="A12" s="36"/>
      <c r="B12" s="11"/>
      <c r="C12" s="11"/>
      <c r="D12" s="11"/>
      <c r="E12" s="11"/>
      <c r="F12" s="11"/>
      <c r="G12" s="11"/>
      <c r="H12" s="11"/>
      <c r="I12" s="11"/>
      <c r="J12" s="21"/>
      <c r="K12" s="21"/>
      <c r="L12" s="21"/>
      <c r="M12" s="21"/>
      <c r="N12" s="21"/>
      <c r="O12" s="21"/>
      <c r="P12" s="45"/>
      <c r="Q12" s="44"/>
      <c r="R12" s="45" t="s">
        <v>71</v>
      </c>
      <c r="S12" s="43" t="s">
        <v>74</v>
      </c>
      <c r="T12" s="47" t="s">
        <v>73</v>
      </c>
      <c r="U12" s="19"/>
      <c r="V12" s="11"/>
      <c r="W12" s="24"/>
      <c r="X12" s="11"/>
      <c r="Y12" s="21"/>
      <c r="Z12" s="21"/>
      <c r="AA12" s="45"/>
      <c r="AB12" s="44"/>
      <c r="AC12" s="45" t="s">
        <v>76</v>
      </c>
      <c r="AD12" s="43" t="s">
        <v>77</v>
      </c>
      <c r="AE12" s="47" t="s">
        <v>78</v>
      </c>
    </row>
    <row r="13" spans="1:3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2"/>
      <c r="R13" s="46"/>
      <c r="S13" s="49"/>
      <c r="T13" s="48"/>
      <c r="U13" s="23"/>
      <c r="V13" s="22"/>
      <c r="W13" s="22"/>
      <c r="X13" s="22"/>
      <c r="Y13" s="22"/>
      <c r="Z13" s="22"/>
      <c r="AA13" s="23"/>
      <c r="AB13" s="22"/>
      <c r="AC13" s="46"/>
      <c r="AD13" s="49"/>
      <c r="AE13" s="48"/>
    </row>
    <row r="14" spans="1:31" s="7" customFormat="1" ht="16.5">
      <c r="A14" s="5" t="s">
        <v>19</v>
      </c>
      <c r="B14" s="5">
        <v>29631</v>
      </c>
      <c r="C14" s="5">
        <v>32150</v>
      </c>
      <c r="D14" s="5">
        <v>34670</v>
      </c>
      <c r="E14" s="5">
        <v>37168</v>
      </c>
      <c r="F14" s="5">
        <v>37077</v>
      </c>
      <c r="G14" s="5">
        <v>37619</v>
      </c>
      <c r="H14" s="5">
        <v>37657</v>
      </c>
      <c r="I14" s="5">
        <v>37430</v>
      </c>
      <c r="J14" s="5">
        <v>37496</v>
      </c>
      <c r="K14" s="5">
        <v>38344</v>
      </c>
      <c r="L14" s="5">
        <v>38472</v>
      </c>
      <c r="M14" s="5">
        <v>38847</v>
      </c>
      <c r="N14" s="12">
        <v>38980</v>
      </c>
      <c r="O14" s="31">
        <v>39317</v>
      </c>
      <c r="P14" s="5">
        <v>39374</v>
      </c>
      <c r="Q14" s="5">
        <v>36466</v>
      </c>
      <c r="R14" s="9">
        <v>2908</v>
      </c>
      <c r="S14" s="12">
        <v>2425</v>
      </c>
      <c r="T14" s="12">
        <v>483</v>
      </c>
      <c r="U14" s="9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</row>
    <row r="15" spans="1:31" ht="15.75">
      <c r="A15" s="11" t="s">
        <v>20</v>
      </c>
      <c r="B15" s="11">
        <v>25823</v>
      </c>
      <c r="C15" s="11">
        <v>25231</v>
      </c>
      <c r="D15" s="11">
        <v>24921</v>
      </c>
      <c r="E15" s="11">
        <v>25640</v>
      </c>
      <c r="F15" s="11">
        <v>25361</v>
      </c>
      <c r="G15" s="11">
        <v>25577</v>
      </c>
      <c r="H15" s="11">
        <v>25709</v>
      </c>
      <c r="I15" s="11">
        <v>25538</v>
      </c>
      <c r="J15" s="11">
        <v>25771</v>
      </c>
      <c r="K15" s="11">
        <v>26530</v>
      </c>
      <c r="L15" s="11">
        <v>26271</v>
      </c>
      <c r="M15" s="11">
        <v>26445</v>
      </c>
      <c r="N15" s="24">
        <v>26377</v>
      </c>
      <c r="O15" s="32">
        <v>26482</v>
      </c>
      <c r="P15" s="11">
        <v>26469</v>
      </c>
      <c r="Q15" s="11">
        <v>25982</v>
      </c>
      <c r="R15" s="19">
        <v>486</v>
      </c>
      <c r="S15" s="24">
        <v>472</v>
      </c>
      <c r="T15" s="24">
        <v>14</v>
      </c>
      <c r="U15" s="19">
        <v>68</v>
      </c>
      <c r="V15" s="11">
        <v>72</v>
      </c>
      <c r="W15" s="11">
        <f>D15/D$14*100</f>
        <v>71.88058840496106</v>
      </c>
      <c r="X15" s="11">
        <v>68.9840723202755</v>
      </c>
      <c r="Y15" s="11">
        <v>69</v>
      </c>
      <c r="Z15" s="11">
        <v>67</v>
      </c>
      <c r="AA15" s="11">
        <v>67</v>
      </c>
      <c r="AB15" s="11">
        <v>71</v>
      </c>
      <c r="AC15" s="11">
        <v>17</v>
      </c>
      <c r="AD15" s="11">
        <v>19</v>
      </c>
      <c r="AE15" s="11">
        <v>3</v>
      </c>
    </row>
    <row r="16" spans="1:31" ht="15.75">
      <c r="A16" s="11" t="s">
        <v>21</v>
      </c>
      <c r="B16" s="11">
        <v>3808</v>
      </c>
      <c r="C16" s="11">
        <v>6920</v>
      </c>
      <c r="D16" s="11">
        <v>9749</v>
      </c>
      <c r="E16" s="11">
        <v>11528</v>
      </c>
      <c r="F16" s="11">
        <v>11717</v>
      </c>
      <c r="G16" s="11">
        <v>12042</v>
      </c>
      <c r="H16" s="11">
        <f>H17+H18</f>
        <v>11948</v>
      </c>
      <c r="I16" s="11">
        <v>11892</v>
      </c>
      <c r="J16" s="11">
        <v>11725</v>
      </c>
      <c r="K16" s="11">
        <v>11814</v>
      </c>
      <c r="L16" s="11">
        <v>12201</v>
      </c>
      <c r="M16" s="11">
        <v>12402</v>
      </c>
      <c r="N16" s="24">
        <v>12603</v>
      </c>
      <c r="O16" s="32">
        <v>12835</v>
      </c>
      <c r="P16" s="11">
        <v>12905</v>
      </c>
      <c r="Q16" s="11">
        <v>10484</v>
      </c>
      <c r="R16" s="19">
        <v>2421</v>
      </c>
      <c r="S16" s="24">
        <v>1953</v>
      </c>
      <c r="T16" s="24">
        <v>468</v>
      </c>
      <c r="U16" s="19">
        <v>32</v>
      </c>
      <c r="V16" s="11">
        <v>28</v>
      </c>
      <c r="W16" s="11">
        <f>D16/D$14*100</f>
        <v>28.11941159503894</v>
      </c>
      <c r="X16" s="11">
        <v>31.0159276797245</v>
      </c>
      <c r="Y16" s="11">
        <v>31</v>
      </c>
      <c r="Z16" s="11">
        <v>32</v>
      </c>
      <c r="AA16" s="11">
        <v>33</v>
      </c>
      <c r="AB16" s="11">
        <v>29</v>
      </c>
      <c r="AC16" s="11">
        <v>83</v>
      </c>
      <c r="AD16" s="11">
        <v>80</v>
      </c>
      <c r="AE16" s="11">
        <v>97</v>
      </c>
    </row>
    <row r="17" spans="1:31" ht="15.75">
      <c r="A17" s="11" t="s">
        <v>22</v>
      </c>
      <c r="B17" s="11">
        <v>3415</v>
      </c>
      <c r="C17" s="11">
        <v>6230</v>
      </c>
      <c r="D17" s="11">
        <v>8398</v>
      </c>
      <c r="E17" s="11">
        <v>9834</v>
      </c>
      <c r="F17" s="11">
        <v>9855</v>
      </c>
      <c r="G17" s="11">
        <v>10012</v>
      </c>
      <c r="H17" s="11">
        <v>9828</v>
      </c>
      <c r="I17" s="11">
        <v>9841</v>
      </c>
      <c r="J17" s="11">
        <v>9681</v>
      </c>
      <c r="K17" s="11">
        <v>9658</v>
      </c>
      <c r="L17" s="11">
        <v>9969</v>
      </c>
      <c r="M17" s="11">
        <v>10142</v>
      </c>
      <c r="N17" s="24">
        <v>10322</v>
      </c>
      <c r="O17" s="32">
        <v>10366</v>
      </c>
      <c r="P17" s="11">
        <v>10404</v>
      </c>
      <c r="Q17" s="11">
        <v>8389</v>
      </c>
      <c r="R17" s="19">
        <v>2015</v>
      </c>
      <c r="S17" s="24">
        <v>1606</v>
      </c>
      <c r="T17" s="24">
        <v>409</v>
      </c>
      <c r="U17" s="19">
        <v>26</v>
      </c>
      <c r="V17" s="11">
        <v>23</v>
      </c>
      <c r="W17" s="11">
        <f>D17/D$14*100</f>
        <v>24.22267089702913</v>
      </c>
      <c r="X17" s="11">
        <v>26.458243650452</v>
      </c>
      <c r="Y17" s="11">
        <v>26</v>
      </c>
      <c r="Z17" s="11">
        <v>26</v>
      </c>
      <c r="AA17" s="11">
        <v>26</v>
      </c>
      <c r="AB17" s="11">
        <v>23</v>
      </c>
      <c r="AC17" s="11">
        <v>69</v>
      </c>
      <c r="AD17" s="11">
        <v>66</v>
      </c>
      <c r="AE17" s="11">
        <v>85</v>
      </c>
    </row>
    <row r="18" spans="1:31" ht="15.75">
      <c r="A18" s="11" t="s">
        <v>23</v>
      </c>
      <c r="B18" s="11">
        <v>393</v>
      </c>
      <c r="C18" s="11">
        <v>690</v>
      </c>
      <c r="D18" s="11">
        <v>1351</v>
      </c>
      <c r="E18" s="11">
        <v>1694</v>
      </c>
      <c r="F18" s="11">
        <v>1862</v>
      </c>
      <c r="G18" s="11">
        <v>2030</v>
      </c>
      <c r="H18" s="11">
        <v>2120</v>
      </c>
      <c r="I18" s="11">
        <v>2051</v>
      </c>
      <c r="J18" s="11">
        <v>2044</v>
      </c>
      <c r="K18" s="11">
        <v>2156</v>
      </c>
      <c r="L18" s="11">
        <v>2232</v>
      </c>
      <c r="M18" s="11">
        <v>2260</v>
      </c>
      <c r="N18" s="24">
        <v>2282</v>
      </c>
      <c r="O18" s="32">
        <v>2469</v>
      </c>
      <c r="P18" s="11">
        <v>2501</v>
      </c>
      <c r="Q18" s="11">
        <v>2095</v>
      </c>
      <c r="R18" s="19">
        <v>406</v>
      </c>
      <c r="S18" s="24">
        <v>347</v>
      </c>
      <c r="T18" s="24">
        <v>59</v>
      </c>
      <c r="U18" s="19">
        <v>5</v>
      </c>
      <c r="V18" s="11">
        <v>5</v>
      </c>
      <c r="W18" s="11">
        <f>D18/D$14*100</f>
        <v>3.8967406980098067</v>
      </c>
      <c r="X18" s="11">
        <v>4.55768402927249</v>
      </c>
      <c r="Y18" s="11">
        <v>5</v>
      </c>
      <c r="Z18" s="11">
        <v>6</v>
      </c>
      <c r="AA18" s="11">
        <v>6</v>
      </c>
      <c r="AB18" s="11">
        <v>6</v>
      </c>
      <c r="AC18" s="11">
        <v>14</v>
      </c>
      <c r="AD18" s="11">
        <v>14</v>
      </c>
      <c r="AE18" s="11">
        <v>12</v>
      </c>
    </row>
    <row r="19" spans="1:31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/>
      <c r="O19" s="32"/>
      <c r="P19" s="11"/>
      <c r="Q19" s="11"/>
      <c r="R19" s="19"/>
      <c r="S19" s="24"/>
      <c r="T19" s="24"/>
      <c r="U19" s="19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7" customFormat="1" ht="16.5">
      <c r="A20" s="5" t="s">
        <v>42</v>
      </c>
      <c r="B20" s="5">
        <v>26115</v>
      </c>
      <c r="C20" s="5">
        <v>27294</v>
      </c>
      <c r="D20" s="5">
        <v>28294</v>
      </c>
      <c r="E20" s="5">
        <v>29846</v>
      </c>
      <c r="F20" s="5">
        <v>29947</v>
      </c>
      <c r="G20" s="5">
        <v>30242</v>
      </c>
      <c r="H20" s="5">
        <v>30314</v>
      </c>
      <c r="I20" s="5">
        <v>30132</v>
      </c>
      <c r="J20" s="5">
        <v>30079</v>
      </c>
      <c r="K20" s="5">
        <v>30669</v>
      </c>
      <c r="L20" s="5">
        <v>30550</v>
      </c>
      <c r="M20" s="5">
        <v>30639</v>
      </c>
      <c r="N20" s="12">
        <v>30459</v>
      </c>
      <c r="O20" s="31">
        <v>30960</v>
      </c>
      <c r="P20" s="5">
        <v>30947</v>
      </c>
      <c r="Q20" s="5">
        <v>28937</v>
      </c>
      <c r="R20" s="9">
        <v>2010</v>
      </c>
      <c r="S20" s="12">
        <v>1616</v>
      </c>
      <c r="T20" s="12">
        <v>394</v>
      </c>
      <c r="U20" s="9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</row>
    <row r="21" spans="1:31" ht="15.75">
      <c r="A21" s="11" t="s">
        <v>20</v>
      </c>
      <c r="B21" s="11">
        <v>23477</v>
      </c>
      <c r="C21" s="11">
        <v>22628</v>
      </c>
      <c r="D21" s="11">
        <v>21905</v>
      </c>
      <c r="E21" s="11">
        <v>22320</v>
      </c>
      <c r="F21" s="11">
        <v>22178</v>
      </c>
      <c r="G21" s="11">
        <v>22294</v>
      </c>
      <c r="H21" s="11">
        <v>22237</v>
      </c>
      <c r="I21" s="11">
        <v>22139</v>
      </c>
      <c r="J21" s="11">
        <v>22241</v>
      </c>
      <c r="K21" s="11">
        <v>22663</v>
      </c>
      <c r="L21" s="11">
        <v>22381</v>
      </c>
      <c r="M21" s="11">
        <v>22409</v>
      </c>
      <c r="N21" s="24">
        <v>22200</v>
      </c>
      <c r="O21" s="32">
        <v>22319</v>
      </c>
      <c r="P21" s="11">
        <v>22404</v>
      </c>
      <c r="Q21" s="11">
        <v>22010</v>
      </c>
      <c r="R21" s="19">
        <v>394</v>
      </c>
      <c r="S21" s="24">
        <v>383</v>
      </c>
      <c r="T21" s="24">
        <v>11</v>
      </c>
      <c r="U21" s="19">
        <v>73</v>
      </c>
      <c r="V21" s="11">
        <v>77</v>
      </c>
      <c r="W21" s="11">
        <f>D21/D$20*100</f>
        <v>77.41924082844419</v>
      </c>
      <c r="X21" s="11">
        <v>74.7838906386115</v>
      </c>
      <c r="Y21" s="11">
        <v>74</v>
      </c>
      <c r="Z21" s="11">
        <v>72</v>
      </c>
      <c r="AA21" s="11">
        <v>72</v>
      </c>
      <c r="AB21" s="11">
        <v>76</v>
      </c>
      <c r="AC21" s="11">
        <v>20</v>
      </c>
      <c r="AD21" s="11">
        <v>24</v>
      </c>
      <c r="AE21" s="11">
        <v>3</v>
      </c>
    </row>
    <row r="22" spans="1:31" ht="15.75">
      <c r="A22" s="11" t="s">
        <v>21</v>
      </c>
      <c r="B22" s="11">
        <v>2638</v>
      </c>
      <c r="C22" s="11">
        <v>4664</v>
      </c>
      <c r="D22" s="11">
        <v>6389</v>
      </c>
      <c r="E22" s="11">
        <v>7525</v>
      </c>
      <c r="F22" s="11">
        <v>7769</v>
      </c>
      <c r="G22" s="11">
        <v>7948</v>
      </c>
      <c r="H22" s="11">
        <f>H23+H24</f>
        <v>8077</v>
      </c>
      <c r="I22" s="11">
        <v>7993</v>
      </c>
      <c r="J22" s="11">
        <v>7838</v>
      </c>
      <c r="K22" s="11">
        <v>8005</v>
      </c>
      <c r="L22" s="11">
        <v>8169</v>
      </c>
      <c r="M22" s="11">
        <v>8230</v>
      </c>
      <c r="N22" s="24">
        <v>8259</v>
      </c>
      <c r="O22" s="32">
        <v>8641</v>
      </c>
      <c r="P22" s="11">
        <v>8542</v>
      </c>
      <c r="Q22" s="11">
        <v>6927</v>
      </c>
      <c r="R22" s="19">
        <v>1616</v>
      </c>
      <c r="S22" s="24">
        <v>1233</v>
      </c>
      <c r="T22" s="24">
        <v>383</v>
      </c>
      <c r="U22" s="19">
        <v>27</v>
      </c>
      <c r="V22" s="11">
        <v>23</v>
      </c>
      <c r="W22" s="11">
        <f>D22/D$20*100</f>
        <v>22.580759171555805</v>
      </c>
      <c r="X22" s="11">
        <v>25.2127588286538</v>
      </c>
      <c r="Y22" s="11">
        <v>26</v>
      </c>
      <c r="Z22" s="11">
        <v>28</v>
      </c>
      <c r="AA22" s="11">
        <v>28</v>
      </c>
      <c r="AB22" s="11">
        <v>24</v>
      </c>
      <c r="AC22" s="11">
        <v>80</v>
      </c>
      <c r="AD22" s="11">
        <v>76</v>
      </c>
      <c r="AE22" s="11">
        <v>97</v>
      </c>
    </row>
    <row r="23" spans="1:31" ht="15.75">
      <c r="A23" s="11" t="s">
        <v>22</v>
      </c>
      <c r="B23" s="11">
        <v>2330</v>
      </c>
      <c r="C23" s="11">
        <v>4122</v>
      </c>
      <c r="D23" s="11">
        <v>5310</v>
      </c>
      <c r="E23" s="11">
        <v>6239</v>
      </c>
      <c r="F23" s="11">
        <v>6329</v>
      </c>
      <c r="G23" s="11">
        <v>6396</v>
      </c>
      <c r="H23" s="11">
        <v>6328</v>
      </c>
      <c r="I23" s="11">
        <v>6368</v>
      </c>
      <c r="J23" s="11">
        <v>6216</v>
      </c>
      <c r="K23" s="11">
        <v>6309</v>
      </c>
      <c r="L23" s="11">
        <v>6423</v>
      </c>
      <c r="M23" s="11">
        <v>6471</v>
      </c>
      <c r="N23" s="24">
        <v>6584</v>
      </c>
      <c r="O23" s="32">
        <v>6747</v>
      </c>
      <c r="P23" s="11">
        <v>6628</v>
      </c>
      <c r="Q23" s="11">
        <v>5283</v>
      </c>
      <c r="R23" s="19">
        <v>1346</v>
      </c>
      <c r="S23" s="24">
        <v>1009</v>
      </c>
      <c r="T23" s="24">
        <v>337</v>
      </c>
      <c r="U23" s="19">
        <v>21</v>
      </c>
      <c r="V23" s="11">
        <v>18</v>
      </c>
      <c r="W23" s="11">
        <f>D23/D$20*100</f>
        <v>18.767229801371315</v>
      </c>
      <c r="X23" s="11">
        <v>20.9039737318234</v>
      </c>
      <c r="Y23" s="11">
        <v>21</v>
      </c>
      <c r="Z23" s="11">
        <v>22</v>
      </c>
      <c r="AA23" s="11">
        <v>21</v>
      </c>
      <c r="AB23" s="11">
        <v>18</v>
      </c>
      <c r="AC23" s="11">
        <v>67</v>
      </c>
      <c r="AD23" s="11">
        <v>62</v>
      </c>
      <c r="AE23" s="11">
        <v>86</v>
      </c>
    </row>
    <row r="24" spans="1:31" ht="15.75">
      <c r="A24" s="11" t="s">
        <v>23</v>
      </c>
      <c r="B24" s="11">
        <v>307</v>
      </c>
      <c r="C24" s="11">
        <v>542</v>
      </c>
      <c r="D24" s="11">
        <v>1079</v>
      </c>
      <c r="E24" s="11">
        <v>1286</v>
      </c>
      <c r="F24" s="11">
        <v>1440</v>
      </c>
      <c r="G24" s="11">
        <v>1552</v>
      </c>
      <c r="H24" s="11">
        <v>1749</v>
      </c>
      <c r="I24" s="11">
        <v>1625</v>
      </c>
      <c r="J24" s="11">
        <v>1622</v>
      </c>
      <c r="K24" s="11">
        <v>1696</v>
      </c>
      <c r="L24" s="11">
        <v>1746</v>
      </c>
      <c r="M24" s="11">
        <v>1758</v>
      </c>
      <c r="N24" s="24">
        <v>1674</v>
      </c>
      <c r="O24" s="32">
        <v>1894</v>
      </c>
      <c r="P24" s="11">
        <v>1914</v>
      </c>
      <c r="Q24" s="11">
        <v>1644</v>
      </c>
      <c r="R24" s="19">
        <v>270</v>
      </c>
      <c r="S24" s="24">
        <v>224</v>
      </c>
      <c r="T24" s="24">
        <v>46</v>
      </c>
      <c r="U24" s="19">
        <v>5</v>
      </c>
      <c r="V24" s="11">
        <v>5</v>
      </c>
      <c r="W24" s="11">
        <f>D24/D$20*100</f>
        <v>3.8135293701844915</v>
      </c>
      <c r="X24" s="11">
        <v>4.3087850968304</v>
      </c>
      <c r="Y24" s="11">
        <v>5</v>
      </c>
      <c r="Z24" s="11">
        <v>6</v>
      </c>
      <c r="AA24" s="11">
        <v>6</v>
      </c>
      <c r="AB24" s="11">
        <v>6</v>
      </c>
      <c r="AC24" s="11">
        <v>13</v>
      </c>
      <c r="AD24" s="11">
        <v>14</v>
      </c>
      <c r="AE24" s="11">
        <v>12</v>
      </c>
    </row>
    <row r="25" spans="1:31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4"/>
      <c r="O25" s="32"/>
      <c r="P25" s="11"/>
      <c r="Q25" s="11"/>
      <c r="R25" s="19"/>
      <c r="S25" s="24"/>
      <c r="T25" s="24"/>
      <c r="U25" s="19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7" customFormat="1" ht="16.5">
      <c r="A26" s="5" t="s">
        <v>43</v>
      </c>
      <c r="B26" s="5">
        <v>3219</v>
      </c>
      <c r="C26" s="5">
        <v>4074</v>
      </c>
      <c r="D26" s="5">
        <v>5087</v>
      </c>
      <c r="E26" s="5">
        <v>5491</v>
      </c>
      <c r="F26" s="5">
        <v>5434</v>
      </c>
      <c r="G26" s="5">
        <v>5679</v>
      </c>
      <c r="H26" s="5">
        <v>5604</v>
      </c>
      <c r="I26" s="5">
        <v>5480</v>
      </c>
      <c r="J26" s="5">
        <v>5530</v>
      </c>
      <c r="K26" s="5">
        <v>5458</v>
      </c>
      <c r="L26" s="5">
        <v>5635</v>
      </c>
      <c r="M26" s="5">
        <v>5597</v>
      </c>
      <c r="N26" s="12">
        <v>5678</v>
      </c>
      <c r="O26" s="31">
        <v>5495</v>
      </c>
      <c r="P26" s="5">
        <v>5609</v>
      </c>
      <c r="Q26" s="5">
        <v>4967</v>
      </c>
      <c r="R26" s="9">
        <v>642</v>
      </c>
      <c r="S26" s="12">
        <v>588</v>
      </c>
      <c r="T26" s="12">
        <v>54</v>
      </c>
      <c r="U26" s="9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</row>
    <row r="27" spans="1:31" ht="15.75">
      <c r="A27" s="11" t="s">
        <v>20</v>
      </c>
      <c r="B27" s="11">
        <v>2071</v>
      </c>
      <c r="C27" s="11">
        <v>1961</v>
      </c>
      <c r="D27" s="11">
        <v>2006</v>
      </c>
      <c r="E27" s="11">
        <v>1962</v>
      </c>
      <c r="F27" s="11">
        <v>1942</v>
      </c>
      <c r="G27" s="11">
        <v>2020</v>
      </c>
      <c r="H27" s="11">
        <v>2111</v>
      </c>
      <c r="I27" s="11">
        <v>2017</v>
      </c>
      <c r="J27" s="11">
        <v>2135</v>
      </c>
      <c r="K27" s="11">
        <v>2145</v>
      </c>
      <c r="L27" s="11">
        <v>2179</v>
      </c>
      <c r="M27" s="11">
        <v>2120</v>
      </c>
      <c r="N27" s="24">
        <v>2091</v>
      </c>
      <c r="O27" s="32">
        <v>2065</v>
      </c>
      <c r="P27" s="11">
        <v>2051</v>
      </c>
      <c r="Q27" s="11">
        <v>2021</v>
      </c>
      <c r="R27" s="19">
        <v>30</v>
      </c>
      <c r="S27" s="24">
        <v>29</v>
      </c>
      <c r="T27" s="24">
        <v>1</v>
      </c>
      <c r="U27" s="19">
        <v>37</v>
      </c>
      <c r="V27" s="11">
        <v>42</v>
      </c>
      <c r="W27" s="11">
        <f>D27/D$26*100</f>
        <v>39.43385099272656</v>
      </c>
      <c r="X27" s="11">
        <v>35.7311965033691</v>
      </c>
      <c r="Y27" s="11">
        <v>39</v>
      </c>
      <c r="Z27" s="11">
        <v>38</v>
      </c>
      <c r="AA27" s="25">
        <v>37</v>
      </c>
      <c r="AB27" s="25">
        <v>41</v>
      </c>
      <c r="AC27" s="25">
        <v>5</v>
      </c>
      <c r="AD27" s="25">
        <v>5</v>
      </c>
      <c r="AE27" s="25">
        <v>2</v>
      </c>
    </row>
    <row r="28" spans="1:31" ht="15.75">
      <c r="A28" s="11" t="s">
        <v>21</v>
      </c>
      <c r="B28" s="11">
        <v>1148</v>
      </c>
      <c r="C28" s="11">
        <v>2114</v>
      </c>
      <c r="D28" s="11">
        <v>3081</v>
      </c>
      <c r="E28" s="11">
        <v>3529</v>
      </c>
      <c r="F28" s="11">
        <v>3493</v>
      </c>
      <c r="G28" s="11">
        <v>3659</v>
      </c>
      <c r="H28" s="11">
        <f>H29+H30</f>
        <v>3493</v>
      </c>
      <c r="I28" s="11">
        <v>3463</v>
      </c>
      <c r="J28" s="11">
        <v>3396</v>
      </c>
      <c r="K28" s="11">
        <v>3312</v>
      </c>
      <c r="L28" s="11">
        <v>3456</v>
      </c>
      <c r="M28" s="11">
        <v>3477</v>
      </c>
      <c r="N28" s="24">
        <v>3587</v>
      </c>
      <c r="O28" s="32">
        <v>3430</v>
      </c>
      <c r="P28" s="11">
        <v>3558</v>
      </c>
      <c r="Q28" s="11">
        <v>2947</v>
      </c>
      <c r="R28" s="19">
        <v>612</v>
      </c>
      <c r="S28" s="24">
        <v>559</v>
      </c>
      <c r="T28" s="24">
        <v>53</v>
      </c>
      <c r="U28" s="19">
        <v>63</v>
      </c>
      <c r="V28" s="11">
        <v>58</v>
      </c>
      <c r="W28" s="11">
        <f>D28/D$26*100</f>
        <v>60.56614900727344</v>
      </c>
      <c r="X28" s="11">
        <v>64.2688034966309</v>
      </c>
      <c r="Y28" s="11">
        <v>61</v>
      </c>
      <c r="Z28" s="11">
        <v>62</v>
      </c>
      <c r="AA28" s="11">
        <v>63</v>
      </c>
      <c r="AB28" s="11">
        <v>59</v>
      </c>
      <c r="AC28" s="11">
        <v>95</v>
      </c>
      <c r="AD28" s="11">
        <v>95</v>
      </c>
      <c r="AE28" s="11">
        <v>98</v>
      </c>
    </row>
    <row r="29" spans="1:31" ht="15.75">
      <c r="A29" s="11" t="s">
        <v>22</v>
      </c>
      <c r="B29" s="11">
        <v>1063</v>
      </c>
      <c r="C29" s="11">
        <v>1984</v>
      </c>
      <c r="D29" s="11">
        <v>2860</v>
      </c>
      <c r="E29" s="11">
        <v>3197</v>
      </c>
      <c r="F29" s="11">
        <v>3171</v>
      </c>
      <c r="G29" s="11">
        <v>3268</v>
      </c>
      <c r="H29" s="11">
        <v>3211</v>
      </c>
      <c r="I29" s="11">
        <v>3139</v>
      </c>
      <c r="J29" s="11">
        <v>3060</v>
      </c>
      <c r="K29" s="11">
        <v>2946</v>
      </c>
      <c r="L29" s="11">
        <v>3067</v>
      </c>
      <c r="M29" s="11">
        <v>3124</v>
      </c>
      <c r="N29" s="24">
        <v>3138</v>
      </c>
      <c r="O29" s="32">
        <v>3037</v>
      </c>
      <c r="P29" s="11">
        <v>3143</v>
      </c>
      <c r="Q29" s="11">
        <v>2639</v>
      </c>
      <c r="R29" s="19">
        <v>505</v>
      </c>
      <c r="S29" s="24">
        <v>460</v>
      </c>
      <c r="T29" s="24">
        <v>45</v>
      </c>
      <c r="U29" s="19">
        <v>57</v>
      </c>
      <c r="V29" s="11">
        <v>53</v>
      </c>
      <c r="W29" s="11">
        <f>D29/D$26*100</f>
        <v>56.22174169451544</v>
      </c>
      <c r="X29" s="11">
        <v>58.222545984338</v>
      </c>
      <c r="Y29" s="11">
        <v>55</v>
      </c>
      <c r="Z29" s="11">
        <v>55</v>
      </c>
      <c r="AA29" s="11">
        <v>56</v>
      </c>
      <c r="AB29" s="11">
        <v>53</v>
      </c>
      <c r="AC29" s="11">
        <v>79</v>
      </c>
      <c r="AD29" s="11">
        <v>78</v>
      </c>
      <c r="AE29" s="11">
        <v>83</v>
      </c>
    </row>
    <row r="30" spans="1:31" ht="15.75">
      <c r="A30" s="11" t="s">
        <v>23</v>
      </c>
      <c r="B30" s="11">
        <v>85</v>
      </c>
      <c r="C30" s="11">
        <v>129</v>
      </c>
      <c r="D30" s="11">
        <v>221</v>
      </c>
      <c r="E30" s="11">
        <v>332</v>
      </c>
      <c r="F30" s="11">
        <v>322</v>
      </c>
      <c r="G30" s="11">
        <v>391</v>
      </c>
      <c r="H30" s="11">
        <v>282</v>
      </c>
      <c r="I30" s="11">
        <v>324</v>
      </c>
      <c r="J30" s="11">
        <v>335</v>
      </c>
      <c r="K30" s="11">
        <v>366</v>
      </c>
      <c r="L30" s="11">
        <v>389</v>
      </c>
      <c r="M30" s="11">
        <v>353</v>
      </c>
      <c r="N30" s="24">
        <v>448</v>
      </c>
      <c r="O30" s="32">
        <v>393</v>
      </c>
      <c r="P30" s="11">
        <v>415</v>
      </c>
      <c r="Q30" s="11">
        <v>308</v>
      </c>
      <c r="R30" s="19">
        <v>107</v>
      </c>
      <c r="S30" s="24">
        <v>99</v>
      </c>
      <c r="T30" s="24">
        <v>8</v>
      </c>
      <c r="U30" s="19">
        <v>6</v>
      </c>
      <c r="V30" s="11">
        <v>6</v>
      </c>
      <c r="W30" s="11">
        <f>D30/D$26*100</f>
        <v>4.344407312758011</v>
      </c>
      <c r="X30" s="11">
        <v>6.04625751229284</v>
      </c>
      <c r="Y30" s="11">
        <v>6</v>
      </c>
      <c r="Z30" s="11">
        <v>7</v>
      </c>
      <c r="AA30" s="11">
        <v>7</v>
      </c>
      <c r="AB30" s="11">
        <v>6</v>
      </c>
      <c r="AC30" s="11">
        <v>17</v>
      </c>
      <c r="AD30" s="11">
        <v>17</v>
      </c>
      <c r="AE30" s="11">
        <v>15</v>
      </c>
    </row>
    <row r="31" spans="1:31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4"/>
      <c r="O31" s="32"/>
      <c r="P31" s="11"/>
      <c r="Q31" s="11"/>
      <c r="R31" s="19"/>
      <c r="S31" s="24"/>
      <c r="T31" s="24"/>
      <c r="U31" s="19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6.5">
      <c r="A32" s="5" t="s">
        <v>44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5">
        <v>1469</v>
      </c>
      <c r="K32" s="5">
        <v>1756</v>
      </c>
      <c r="L32" s="5">
        <v>1703</v>
      </c>
      <c r="M32" s="5">
        <v>1571</v>
      </c>
      <c r="N32" s="12">
        <v>1775</v>
      </c>
      <c r="O32" s="31">
        <v>1757</v>
      </c>
      <c r="P32" s="5">
        <v>1716</v>
      </c>
      <c r="Q32" s="5">
        <v>1609</v>
      </c>
      <c r="R32" s="9">
        <v>107</v>
      </c>
      <c r="S32" s="12">
        <v>101</v>
      </c>
      <c r="T32" s="12">
        <v>6</v>
      </c>
      <c r="U32" s="9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</row>
    <row r="33" spans="1:31" ht="15.75">
      <c r="A33" s="11" t="s">
        <v>20</v>
      </c>
      <c r="B33" s="26" t="s">
        <v>27</v>
      </c>
      <c r="C33" s="26" t="s">
        <v>27</v>
      </c>
      <c r="D33" s="26" t="s">
        <v>27</v>
      </c>
      <c r="E33" s="26" t="s">
        <v>27</v>
      </c>
      <c r="F33" s="26" t="s">
        <v>27</v>
      </c>
      <c r="G33" s="26" t="s">
        <v>27</v>
      </c>
      <c r="H33" s="26" t="s">
        <v>27</v>
      </c>
      <c r="I33" s="26" t="s">
        <v>27</v>
      </c>
      <c r="J33" s="11">
        <v>1184</v>
      </c>
      <c r="K33" s="11">
        <v>1459</v>
      </c>
      <c r="L33" s="11">
        <v>1402</v>
      </c>
      <c r="M33" s="11">
        <v>1326</v>
      </c>
      <c r="N33" s="24">
        <v>1485</v>
      </c>
      <c r="O33" s="32">
        <v>1472</v>
      </c>
      <c r="P33" s="11">
        <v>1431</v>
      </c>
      <c r="Q33" s="11">
        <v>1389</v>
      </c>
      <c r="R33" s="19">
        <v>41</v>
      </c>
      <c r="S33" s="24">
        <v>39</v>
      </c>
      <c r="T33" s="24">
        <v>2</v>
      </c>
      <c r="U33" s="27" t="s">
        <v>27</v>
      </c>
      <c r="V33" s="26" t="s">
        <v>27</v>
      </c>
      <c r="W33" s="26" t="s">
        <v>27</v>
      </c>
      <c r="X33" s="26" t="s">
        <v>27</v>
      </c>
      <c r="Y33" s="11">
        <v>81</v>
      </c>
      <c r="Z33" s="11">
        <v>84</v>
      </c>
      <c r="AA33" s="11">
        <v>83</v>
      </c>
      <c r="AB33" s="11">
        <v>86</v>
      </c>
      <c r="AC33" s="11">
        <v>38</v>
      </c>
      <c r="AD33" s="11">
        <v>39</v>
      </c>
      <c r="AE33" s="11">
        <v>33</v>
      </c>
    </row>
    <row r="34" spans="1:31" ht="15.75">
      <c r="A34" s="11" t="s">
        <v>21</v>
      </c>
      <c r="B34" s="26" t="s">
        <v>27</v>
      </c>
      <c r="C34" s="26" t="s">
        <v>27</v>
      </c>
      <c r="D34" s="26" t="s">
        <v>27</v>
      </c>
      <c r="E34" s="26" t="s">
        <v>27</v>
      </c>
      <c r="F34" s="26" t="s">
        <v>27</v>
      </c>
      <c r="G34" s="26" t="s">
        <v>27</v>
      </c>
      <c r="H34" s="26" t="s">
        <v>27</v>
      </c>
      <c r="I34" s="26" t="s">
        <v>27</v>
      </c>
      <c r="J34" s="11">
        <v>285</v>
      </c>
      <c r="K34" s="11">
        <v>297</v>
      </c>
      <c r="L34" s="11">
        <v>301</v>
      </c>
      <c r="M34" s="11">
        <v>245</v>
      </c>
      <c r="N34" s="24">
        <v>290</v>
      </c>
      <c r="O34" s="32">
        <v>285</v>
      </c>
      <c r="P34" s="11">
        <v>286</v>
      </c>
      <c r="Q34" s="11">
        <v>220</v>
      </c>
      <c r="R34" s="19">
        <v>65</v>
      </c>
      <c r="S34" s="24">
        <v>61</v>
      </c>
      <c r="T34" s="24">
        <v>4</v>
      </c>
      <c r="U34" s="27" t="s">
        <v>27</v>
      </c>
      <c r="V34" s="26" t="s">
        <v>27</v>
      </c>
      <c r="W34" s="26" t="s">
        <v>27</v>
      </c>
      <c r="X34" s="26" t="s">
        <v>27</v>
      </c>
      <c r="Y34" s="11">
        <v>19</v>
      </c>
      <c r="Z34" s="11">
        <v>16</v>
      </c>
      <c r="AA34" s="11">
        <v>17</v>
      </c>
      <c r="AB34" s="11">
        <v>14</v>
      </c>
      <c r="AC34" s="11">
        <v>61</v>
      </c>
      <c r="AD34" s="11">
        <v>60</v>
      </c>
      <c r="AE34" s="11">
        <v>67</v>
      </c>
    </row>
    <row r="35" spans="1:31" ht="15.75">
      <c r="A35" s="11" t="s">
        <v>22</v>
      </c>
      <c r="B35" s="26" t="s">
        <v>27</v>
      </c>
      <c r="C35" s="26" t="s">
        <v>27</v>
      </c>
      <c r="D35" s="26" t="s">
        <v>27</v>
      </c>
      <c r="E35" s="26" t="s">
        <v>27</v>
      </c>
      <c r="F35" s="26" t="s">
        <v>27</v>
      </c>
      <c r="G35" s="26" t="s">
        <v>27</v>
      </c>
      <c r="H35" s="26" t="s">
        <v>27</v>
      </c>
      <c r="I35" s="26" t="s">
        <v>27</v>
      </c>
      <c r="J35" s="11">
        <v>236</v>
      </c>
      <c r="K35" s="11">
        <v>246</v>
      </c>
      <c r="L35" s="11">
        <v>255</v>
      </c>
      <c r="M35" s="11">
        <v>187</v>
      </c>
      <c r="N35" s="24">
        <v>242</v>
      </c>
      <c r="O35" s="32">
        <v>222</v>
      </c>
      <c r="P35" s="11">
        <v>219</v>
      </c>
      <c r="Q35" s="11">
        <v>164</v>
      </c>
      <c r="R35" s="19">
        <v>55</v>
      </c>
      <c r="S35" s="24">
        <v>52</v>
      </c>
      <c r="T35" s="24">
        <v>3</v>
      </c>
      <c r="U35" s="27" t="s">
        <v>27</v>
      </c>
      <c r="V35" s="26" t="s">
        <v>27</v>
      </c>
      <c r="W35" s="26" t="s">
        <v>27</v>
      </c>
      <c r="X35" s="26" t="s">
        <v>27</v>
      </c>
      <c r="Y35" s="11">
        <v>16</v>
      </c>
      <c r="Z35" s="11">
        <v>13</v>
      </c>
      <c r="AA35" s="11">
        <v>13</v>
      </c>
      <c r="AB35" s="11">
        <v>10</v>
      </c>
      <c r="AC35" s="11">
        <v>51</v>
      </c>
      <c r="AD35" s="11">
        <v>51</v>
      </c>
      <c r="AE35" s="11">
        <v>50</v>
      </c>
    </row>
    <row r="36" spans="1:31" ht="15.75">
      <c r="A36" s="11" t="s">
        <v>23</v>
      </c>
      <c r="B36" s="26" t="s">
        <v>27</v>
      </c>
      <c r="C36" s="26" t="s">
        <v>27</v>
      </c>
      <c r="D36" s="26" t="s">
        <v>27</v>
      </c>
      <c r="E36" s="26" t="s">
        <v>27</v>
      </c>
      <c r="F36" s="26" t="s">
        <v>27</v>
      </c>
      <c r="G36" s="26" t="s">
        <v>27</v>
      </c>
      <c r="H36" s="26" t="s">
        <v>27</v>
      </c>
      <c r="I36" s="26" t="s">
        <v>27</v>
      </c>
      <c r="J36" s="11">
        <v>49</v>
      </c>
      <c r="K36" s="11">
        <v>51</v>
      </c>
      <c r="L36" s="11">
        <v>46</v>
      </c>
      <c r="M36" s="11">
        <v>58</v>
      </c>
      <c r="N36" s="24">
        <v>49</v>
      </c>
      <c r="O36" s="32">
        <v>63</v>
      </c>
      <c r="P36" s="11">
        <v>67</v>
      </c>
      <c r="Q36" s="11">
        <v>56</v>
      </c>
      <c r="R36" s="19">
        <v>10</v>
      </c>
      <c r="S36" s="24">
        <v>9</v>
      </c>
      <c r="T36" s="24">
        <v>1</v>
      </c>
      <c r="U36" s="27" t="s">
        <v>27</v>
      </c>
      <c r="V36" s="26" t="s">
        <v>27</v>
      </c>
      <c r="W36" s="26" t="s">
        <v>27</v>
      </c>
      <c r="X36" s="26" t="s">
        <v>27</v>
      </c>
      <c r="Y36" s="11">
        <v>3</v>
      </c>
      <c r="Z36" s="11">
        <v>4</v>
      </c>
      <c r="AA36" s="11">
        <v>4</v>
      </c>
      <c r="AB36" s="11">
        <v>3</v>
      </c>
      <c r="AC36" s="11">
        <v>9</v>
      </c>
      <c r="AD36" s="11">
        <v>9</v>
      </c>
      <c r="AE36" s="11">
        <v>17</v>
      </c>
    </row>
    <row r="37" spans="1:3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4"/>
      <c r="O37" s="32"/>
      <c r="P37" s="11"/>
      <c r="Q37" s="11"/>
      <c r="R37" s="19"/>
      <c r="S37" s="24"/>
      <c r="T37" s="24"/>
      <c r="U37" s="19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7" customFormat="1" ht="16.5">
      <c r="A38" s="5" t="s">
        <v>39</v>
      </c>
      <c r="B38" s="8" t="s">
        <v>27</v>
      </c>
      <c r="C38" s="5">
        <v>2194</v>
      </c>
      <c r="D38" s="5">
        <v>3429</v>
      </c>
      <c r="E38" s="5">
        <v>4527</v>
      </c>
      <c r="F38" s="5">
        <v>4560</v>
      </c>
      <c r="G38" s="5">
        <v>4870</v>
      </c>
      <c r="H38" s="5">
        <v>5021</v>
      </c>
      <c r="I38" s="5">
        <v>5193</v>
      </c>
      <c r="J38" s="5">
        <v>5503</v>
      </c>
      <c r="K38" s="5">
        <v>5810</v>
      </c>
      <c r="L38" s="5">
        <v>6050</v>
      </c>
      <c r="M38" s="5">
        <v>6468</v>
      </c>
      <c r="N38" s="12">
        <v>6568</v>
      </c>
      <c r="O38" s="31">
        <v>6752</v>
      </c>
      <c r="P38" s="5">
        <v>6905</v>
      </c>
      <c r="Q38" s="5">
        <v>6119</v>
      </c>
      <c r="R38" s="9">
        <v>786</v>
      </c>
      <c r="S38" s="12">
        <v>687</v>
      </c>
      <c r="T38" s="12">
        <v>99</v>
      </c>
      <c r="U38" s="9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</row>
    <row r="39" spans="1:31" ht="15.75">
      <c r="A39" s="11" t="s">
        <v>20</v>
      </c>
      <c r="B39" s="26" t="s">
        <v>27</v>
      </c>
      <c r="C39" s="11">
        <v>1626</v>
      </c>
      <c r="D39" s="11">
        <v>2289</v>
      </c>
      <c r="E39" s="11">
        <v>2879</v>
      </c>
      <c r="F39" s="11">
        <v>2858</v>
      </c>
      <c r="G39" s="11">
        <v>3115</v>
      </c>
      <c r="H39" s="11">
        <v>3233</v>
      </c>
      <c r="I39" s="11">
        <v>3354</v>
      </c>
      <c r="J39" s="11">
        <v>3625</v>
      </c>
      <c r="K39" s="11">
        <v>3819</v>
      </c>
      <c r="L39" s="11">
        <v>3936</v>
      </c>
      <c r="M39" s="11">
        <v>4211</v>
      </c>
      <c r="N39" s="24">
        <v>4273</v>
      </c>
      <c r="O39" s="32">
        <v>4346</v>
      </c>
      <c r="P39" s="11">
        <v>4524</v>
      </c>
      <c r="Q39" s="11">
        <v>4334</v>
      </c>
      <c r="R39" s="19">
        <v>190</v>
      </c>
      <c r="S39" s="24">
        <v>182</v>
      </c>
      <c r="T39" s="24">
        <v>8</v>
      </c>
      <c r="U39" s="19">
        <v>65</v>
      </c>
      <c r="V39" s="11">
        <v>70</v>
      </c>
      <c r="W39" s="11">
        <f>D39/D$38*100</f>
        <v>66.75415573053368</v>
      </c>
      <c r="X39" s="11">
        <v>63.5962005743318</v>
      </c>
      <c r="Y39" s="11">
        <v>66</v>
      </c>
      <c r="Z39" s="11">
        <v>64</v>
      </c>
      <c r="AA39" s="11">
        <v>66</v>
      </c>
      <c r="AB39" s="11">
        <v>71</v>
      </c>
      <c r="AC39" s="11">
        <v>24</v>
      </c>
      <c r="AD39" s="11">
        <v>26</v>
      </c>
      <c r="AE39" s="11">
        <v>8</v>
      </c>
    </row>
    <row r="40" spans="1:31" ht="15.75">
      <c r="A40" s="11" t="s">
        <v>21</v>
      </c>
      <c r="B40" s="26" t="s">
        <v>27</v>
      </c>
      <c r="C40" s="11">
        <v>568</v>
      </c>
      <c r="D40" s="11">
        <v>1140</v>
      </c>
      <c r="E40" s="11">
        <v>1647</v>
      </c>
      <c r="F40" s="11">
        <v>1702</v>
      </c>
      <c r="G40" s="11">
        <v>1756</v>
      </c>
      <c r="H40" s="11">
        <f>H41+H42</f>
        <v>1789</v>
      </c>
      <c r="I40" s="11">
        <v>1839</v>
      </c>
      <c r="J40" s="11">
        <v>1877</v>
      </c>
      <c r="K40" s="11">
        <v>1991</v>
      </c>
      <c r="L40" s="11">
        <v>2114</v>
      </c>
      <c r="M40" s="11">
        <v>2257</v>
      </c>
      <c r="N40" s="24">
        <v>2295</v>
      </c>
      <c r="O40" s="32">
        <v>2406</v>
      </c>
      <c r="P40" s="11">
        <v>2380</v>
      </c>
      <c r="Q40" s="11">
        <v>1785</v>
      </c>
      <c r="R40" s="19">
        <v>596</v>
      </c>
      <c r="S40" s="24">
        <v>505</v>
      </c>
      <c r="T40" s="24">
        <v>91</v>
      </c>
      <c r="U40" s="19">
        <v>35</v>
      </c>
      <c r="V40" s="11">
        <v>30</v>
      </c>
      <c r="W40" s="11">
        <f>D40/D$38*100</f>
        <v>33.24584426946632</v>
      </c>
      <c r="X40" s="11">
        <v>36.3817097415507</v>
      </c>
      <c r="Y40" s="11">
        <v>34</v>
      </c>
      <c r="Z40" s="11">
        <v>36</v>
      </c>
      <c r="AA40" s="11">
        <v>34</v>
      </c>
      <c r="AB40" s="11">
        <v>29</v>
      </c>
      <c r="AC40" s="11">
        <v>76</v>
      </c>
      <c r="AD40" s="11">
        <v>74</v>
      </c>
      <c r="AE40" s="11">
        <v>92</v>
      </c>
    </row>
    <row r="41" spans="1:31" ht="15.75">
      <c r="A41" s="11" t="s">
        <v>22</v>
      </c>
      <c r="B41" s="26" t="s">
        <v>27</v>
      </c>
      <c r="C41" s="11">
        <v>526</v>
      </c>
      <c r="D41" s="11">
        <v>1003</v>
      </c>
      <c r="E41" s="11">
        <v>1404</v>
      </c>
      <c r="F41" s="11">
        <v>1483</v>
      </c>
      <c r="G41" s="11">
        <v>1500</v>
      </c>
      <c r="H41" s="11">
        <v>1500</v>
      </c>
      <c r="I41" s="11">
        <v>1560</v>
      </c>
      <c r="J41" s="11">
        <v>1565</v>
      </c>
      <c r="K41" s="11">
        <v>1644</v>
      </c>
      <c r="L41" s="11">
        <v>1704</v>
      </c>
      <c r="M41" s="11">
        <v>1807</v>
      </c>
      <c r="N41" s="24">
        <v>1867</v>
      </c>
      <c r="O41" s="32">
        <v>1964</v>
      </c>
      <c r="P41" s="11">
        <v>1957</v>
      </c>
      <c r="Q41" s="11">
        <v>1470</v>
      </c>
      <c r="R41" s="19">
        <v>487</v>
      </c>
      <c r="S41" s="24">
        <v>410</v>
      </c>
      <c r="T41" s="24">
        <v>77</v>
      </c>
      <c r="U41" s="19">
        <v>30</v>
      </c>
      <c r="V41" s="11">
        <v>25</v>
      </c>
      <c r="W41" s="11">
        <f>D41/D$38*100</f>
        <v>29.250510352872556</v>
      </c>
      <c r="X41" s="11">
        <v>31.013916500994</v>
      </c>
      <c r="Y41" s="11">
        <v>28</v>
      </c>
      <c r="Z41" s="11">
        <v>29</v>
      </c>
      <c r="AA41" s="11">
        <v>28</v>
      </c>
      <c r="AB41" s="11">
        <v>24</v>
      </c>
      <c r="AC41" s="11">
        <v>62</v>
      </c>
      <c r="AD41" s="11">
        <v>60</v>
      </c>
      <c r="AE41" s="11">
        <v>78</v>
      </c>
    </row>
    <row r="42" spans="1:31" ht="15.75">
      <c r="A42" s="11" t="s">
        <v>23</v>
      </c>
      <c r="B42" s="26" t="s">
        <v>27</v>
      </c>
      <c r="C42" s="11">
        <v>42</v>
      </c>
      <c r="D42" s="11">
        <v>138</v>
      </c>
      <c r="E42" s="11">
        <v>243</v>
      </c>
      <c r="F42" s="11">
        <v>219</v>
      </c>
      <c r="G42" s="11">
        <v>256</v>
      </c>
      <c r="H42" s="11">
        <v>289</v>
      </c>
      <c r="I42" s="11">
        <v>279</v>
      </c>
      <c r="J42" s="11">
        <v>313</v>
      </c>
      <c r="K42" s="11">
        <v>347</v>
      </c>
      <c r="L42" s="11">
        <v>410</v>
      </c>
      <c r="M42" s="11">
        <v>450</v>
      </c>
      <c r="N42" s="24">
        <v>428</v>
      </c>
      <c r="O42" s="32">
        <v>442</v>
      </c>
      <c r="P42" s="11">
        <v>423</v>
      </c>
      <c r="Q42" s="11">
        <v>315</v>
      </c>
      <c r="R42" s="19">
        <v>109</v>
      </c>
      <c r="S42" s="24">
        <v>95</v>
      </c>
      <c r="T42" s="24">
        <v>14</v>
      </c>
      <c r="U42" s="19">
        <v>5</v>
      </c>
      <c r="V42" s="11">
        <v>5</v>
      </c>
      <c r="W42" s="11">
        <f>D42/D$38*100</f>
        <v>4.024496937882764</v>
      </c>
      <c r="X42" s="11">
        <v>5.36779324055666</v>
      </c>
      <c r="Y42" s="11">
        <v>6</v>
      </c>
      <c r="Z42" s="11">
        <v>7</v>
      </c>
      <c r="AA42" s="11">
        <v>6</v>
      </c>
      <c r="AB42" s="11">
        <v>5</v>
      </c>
      <c r="AC42" s="11">
        <v>14</v>
      </c>
      <c r="AD42" s="11">
        <v>14</v>
      </c>
      <c r="AE42" s="11">
        <v>14</v>
      </c>
    </row>
    <row r="43" spans="1:31" ht="15.75">
      <c r="A43" s="11"/>
      <c r="B43" s="2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4"/>
      <c r="O43" s="32"/>
      <c r="P43" s="11"/>
      <c r="Q43" s="11"/>
      <c r="R43" s="19"/>
      <c r="S43" s="24"/>
      <c r="T43" s="24"/>
      <c r="U43" s="19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6.5">
      <c r="A44" s="5" t="s">
        <v>46</v>
      </c>
      <c r="B44" s="8" t="s">
        <v>27</v>
      </c>
      <c r="C44" s="8" t="s">
        <v>27</v>
      </c>
      <c r="D44" s="8" t="s">
        <v>27</v>
      </c>
      <c r="E44" s="8" t="s">
        <v>27</v>
      </c>
      <c r="F44" s="8" t="s">
        <v>27</v>
      </c>
      <c r="G44" s="8" t="s">
        <v>27</v>
      </c>
      <c r="H44" s="8" t="s">
        <v>27</v>
      </c>
      <c r="I44" s="8" t="s">
        <v>27</v>
      </c>
      <c r="J44" s="5">
        <v>24847</v>
      </c>
      <c r="K44" s="5">
        <v>25171</v>
      </c>
      <c r="L44" s="5">
        <v>24862</v>
      </c>
      <c r="M44" s="5">
        <v>24675</v>
      </c>
      <c r="N44" s="12">
        <v>24412</v>
      </c>
      <c r="O44" s="31">
        <v>24730</v>
      </c>
      <c r="P44" s="5">
        <v>24579</v>
      </c>
      <c r="Q44" s="5">
        <v>23290</v>
      </c>
      <c r="R44" s="9">
        <v>1289</v>
      </c>
      <c r="S44" s="12">
        <v>987</v>
      </c>
      <c r="T44" s="12">
        <v>302</v>
      </c>
      <c r="U44" s="9">
        <v>100</v>
      </c>
      <c r="V44" s="5">
        <v>100</v>
      </c>
      <c r="W44" s="5">
        <v>100</v>
      </c>
      <c r="X44" s="5">
        <v>100</v>
      </c>
      <c r="Y44" s="5">
        <v>100</v>
      </c>
      <c r="Z44" s="5">
        <v>100</v>
      </c>
      <c r="AA44" s="5">
        <v>100</v>
      </c>
      <c r="AB44" s="5">
        <v>100</v>
      </c>
      <c r="AC44" s="5">
        <v>100</v>
      </c>
      <c r="AD44" s="5">
        <v>100</v>
      </c>
      <c r="AE44" s="5">
        <v>100</v>
      </c>
    </row>
    <row r="45" spans="1:31" ht="15.75">
      <c r="A45" s="11" t="s">
        <v>20</v>
      </c>
      <c r="B45" s="26" t="s">
        <v>27</v>
      </c>
      <c r="C45" s="26" t="s">
        <v>27</v>
      </c>
      <c r="D45" s="26" t="s">
        <v>27</v>
      </c>
      <c r="E45" s="26" t="s">
        <v>27</v>
      </c>
      <c r="F45" s="26" t="s">
        <v>27</v>
      </c>
      <c r="G45" s="26" t="s">
        <v>27</v>
      </c>
      <c r="H45" s="26" t="s">
        <v>27</v>
      </c>
      <c r="I45" s="26" t="s">
        <v>27</v>
      </c>
      <c r="J45" s="11">
        <v>18750</v>
      </c>
      <c r="K45" s="11">
        <v>19007</v>
      </c>
      <c r="L45" s="11">
        <v>18645</v>
      </c>
      <c r="M45" s="11">
        <v>18474</v>
      </c>
      <c r="N45" s="24">
        <v>18215</v>
      </c>
      <c r="O45" s="32">
        <v>18253</v>
      </c>
      <c r="P45" s="11">
        <v>18148</v>
      </c>
      <c r="Q45" s="11">
        <v>17934</v>
      </c>
      <c r="R45" s="19">
        <v>214</v>
      </c>
      <c r="S45" s="24">
        <v>212</v>
      </c>
      <c r="T45" s="24">
        <v>2</v>
      </c>
      <c r="U45" s="27" t="s">
        <v>27</v>
      </c>
      <c r="V45" s="26" t="s">
        <v>27</v>
      </c>
      <c r="W45" s="26" t="s">
        <v>27</v>
      </c>
      <c r="X45" s="26" t="s">
        <v>27</v>
      </c>
      <c r="Y45" s="11">
        <v>75</v>
      </c>
      <c r="Z45" s="11">
        <v>74</v>
      </c>
      <c r="AA45" s="11">
        <v>74</v>
      </c>
      <c r="AB45" s="11">
        <v>77</v>
      </c>
      <c r="AC45" s="11">
        <v>17</v>
      </c>
      <c r="AD45" s="11">
        <v>21</v>
      </c>
      <c r="AE45" s="11">
        <v>1</v>
      </c>
    </row>
    <row r="46" spans="1:31" ht="15.75">
      <c r="A46" s="11" t="s">
        <v>21</v>
      </c>
      <c r="B46" s="26" t="s">
        <v>27</v>
      </c>
      <c r="C46" s="26" t="s">
        <v>27</v>
      </c>
      <c r="D46" s="26" t="s">
        <v>27</v>
      </c>
      <c r="E46" s="26" t="s">
        <v>27</v>
      </c>
      <c r="F46" s="26" t="s">
        <v>27</v>
      </c>
      <c r="G46" s="26" t="s">
        <v>27</v>
      </c>
      <c r="H46" s="26" t="s">
        <v>27</v>
      </c>
      <c r="I46" s="26" t="s">
        <v>27</v>
      </c>
      <c r="J46" s="11">
        <v>6096</v>
      </c>
      <c r="K46" s="11">
        <v>6164</v>
      </c>
      <c r="L46" s="11">
        <v>6217</v>
      </c>
      <c r="M46" s="11">
        <v>6201</v>
      </c>
      <c r="N46" s="24">
        <v>6197</v>
      </c>
      <c r="O46" s="32">
        <v>6476</v>
      </c>
      <c r="P46" s="11">
        <v>6432</v>
      </c>
      <c r="Q46" s="11">
        <v>5357</v>
      </c>
      <c r="R46" s="19">
        <v>1076</v>
      </c>
      <c r="S46" s="24">
        <v>776</v>
      </c>
      <c r="T46" s="24">
        <v>300</v>
      </c>
      <c r="U46" s="27" t="s">
        <v>27</v>
      </c>
      <c r="V46" s="26" t="s">
        <v>27</v>
      </c>
      <c r="W46" s="26" t="s">
        <v>27</v>
      </c>
      <c r="X46" s="26" t="s">
        <v>27</v>
      </c>
      <c r="Y46" s="11">
        <v>25</v>
      </c>
      <c r="Z46" s="11">
        <v>26</v>
      </c>
      <c r="AA46" s="11">
        <v>27</v>
      </c>
      <c r="AB46" s="11">
        <v>23</v>
      </c>
      <c r="AC46" s="11">
        <v>83</v>
      </c>
      <c r="AD46" s="11">
        <v>79</v>
      </c>
      <c r="AE46" s="11">
        <v>99</v>
      </c>
    </row>
    <row r="47" spans="1:31" ht="15.75">
      <c r="A47" s="11" t="s">
        <v>22</v>
      </c>
      <c r="B47" s="26" t="s">
        <v>27</v>
      </c>
      <c r="C47" s="26" t="s">
        <v>27</v>
      </c>
      <c r="D47" s="26" t="s">
        <v>27</v>
      </c>
      <c r="E47" s="26" t="s">
        <v>27</v>
      </c>
      <c r="F47" s="26" t="s">
        <v>27</v>
      </c>
      <c r="G47" s="26" t="s">
        <v>27</v>
      </c>
      <c r="H47" s="26" t="s">
        <v>27</v>
      </c>
      <c r="I47" s="26" t="s">
        <v>27</v>
      </c>
      <c r="J47" s="11">
        <v>4766</v>
      </c>
      <c r="K47" s="11">
        <v>4793</v>
      </c>
      <c r="L47" s="11">
        <v>4868</v>
      </c>
      <c r="M47" s="11">
        <v>4870</v>
      </c>
      <c r="N47" s="24">
        <v>4901</v>
      </c>
      <c r="O47" s="32">
        <v>4984</v>
      </c>
      <c r="P47" s="11">
        <v>4899</v>
      </c>
      <c r="Q47" s="11">
        <v>3997</v>
      </c>
      <c r="R47" s="19">
        <v>903</v>
      </c>
      <c r="S47" s="24">
        <v>636</v>
      </c>
      <c r="T47" s="24">
        <v>267</v>
      </c>
      <c r="U47" s="27" t="s">
        <v>27</v>
      </c>
      <c r="V47" s="26" t="s">
        <v>27</v>
      </c>
      <c r="W47" s="26" t="s">
        <v>27</v>
      </c>
      <c r="X47" s="26" t="s">
        <v>27</v>
      </c>
      <c r="Y47" s="11">
        <v>19</v>
      </c>
      <c r="Z47" s="11">
        <v>20</v>
      </c>
      <c r="AA47" s="11">
        <v>20</v>
      </c>
      <c r="AB47" s="11">
        <v>17</v>
      </c>
      <c r="AC47" s="11">
        <v>70</v>
      </c>
      <c r="AD47" s="11">
        <v>64</v>
      </c>
      <c r="AE47" s="11">
        <v>88</v>
      </c>
    </row>
    <row r="48" spans="1:31" ht="15.75">
      <c r="A48" s="11" t="s">
        <v>23</v>
      </c>
      <c r="B48" s="26" t="s">
        <v>27</v>
      </c>
      <c r="C48" s="26" t="s">
        <v>27</v>
      </c>
      <c r="D48" s="26" t="s">
        <v>27</v>
      </c>
      <c r="E48" s="26" t="s">
        <v>27</v>
      </c>
      <c r="F48" s="26" t="s">
        <v>27</v>
      </c>
      <c r="G48" s="26" t="s">
        <v>27</v>
      </c>
      <c r="H48" s="26" t="s">
        <v>27</v>
      </c>
      <c r="I48" s="26" t="s">
        <v>27</v>
      </c>
      <c r="J48" s="11">
        <v>1331</v>
      </c>
      <c r="K48" s="11">
        <v>1371</v>
      </c>
      <c r="L48" s="11">
        <v>1348</v>
      </c>
      <c r="M48" s="11">
        <v>1330</v>
      </c>
      <c r="N48" s="24">
        <v>1296</v>
      </c>
      <c r="O48" s="32">
        <v>1492</v>
      </c>
      <c r="P48" s="11">
        <v>1532</v>
      </c>
      <c r="Q48" s="11">
        <v>1360</v>
      </c>
      <c r="R48" s="19">
        <v>173</v>
      </c>
      <c r="S48" s="24">
        <v>140</v>
      </c>
      <c r="T48" s="24">
        <v>33</v>
      </c>
      <c r="U48" s="27" t="s">
        <v>27</v>
      </c>
      <c r="V48" s="26" t="s">
        <v>27</v>
      </c>
      <c r="W48" s="26" t="s">
        <v>27</v>
      </c>
      <c r="X48" s="26" t="s">
        <v>27</v>
      </c>
      <c r="Y48" s="11">
        <v>5</v>
      </c>
      <c r="Z48" s="11">
        <v>6</v>
      </c>
      <c r="AA48" s="11">
        <v>6</v>
      </c>
      <c r="AB48" s="11">
        <v>6</v>
      </c>
      <c r="AC48" s="11">
        <v>13</v>
      </c>
      <c r="AD48" s="11">
        <v>14</v>
      </c>
      <c r="AE48" s="11">
        <v>11</v>
      </c>
    </row>
    <row r="49" spans="1:31" ht="15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33"/>
      <c r="P49" s="22"/>
      <c r="Q49" s="22"/>
      <c r="R49" s="23"/>
      <c r="S49" s="22"/>
      <c r="T49" s="22"/>
      <c r="U49" s="23"/>
      <c r="V49" s="22"/>
      <c r="W49" s="22"/>
      <c r="X49" s="22"/>
      <c r="Y49" s="22"/>
      <c r="Z49" s="22"/>
      <c r="AA49" s="30"/>
      <c r="AB49" s="30"/>
      <c r="AC49" s="30"/>
      <c r="AD49" s="30"/>
      <c r="AE49" s="30"/>
    </row>
    <row r="50" spans="1:31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15.75">
      <c r="A51" s="11" t="s">
        <v>31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ht="15.75">
      <c r="A52" s="11" t="s">
        <v>41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ht="15.75">
      <c r="A53" s="10" t="s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15.75">
      <c r="A54" s="10" t="s">
        <v>48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</sheetData>
  <mergeCells count="36">
    <mergeCell ref="AB10:AB12"/>
    <mergeCell ref="AC10:AE10"/>
    <mergeCell ref="AA11:AA12"/>
    <mergeCell ref="AC12:AC13"/>
    <mergeCell ref="AD12:AD13"/>
    <mergeCell ref="AE12:AE13"/>
    <mergeCell ref="W10:W11"/>
    <mergeCell ref="X10:X11"/>
    <mergeCell ref="Y10:Y11"/>
    <mergeCell ref="Z10:Z11"/>
    <mergeCell ref="T12:T13"/>
    <mergeCell ref="S12:S13"/>
    <mergeCell ref="U10:U11"/>
    <mergeCell ref="V10:V11"/>
    <mergeCell ref="O10:O11"/>
    <mergeCell ref="P11:P12"/>
    <mergeCell ref="Q10:Q12"/>
    <mergeCell ref="R12:R13"/>
    <mergeCell ref="V6:Y6"/>
    <mergeCell ref="B10:B11"/>
    <mergeCell ref="C10:C11"/>
    <mergeCell ref="D10:D11"/>
    <mergeCell ref="E10:E11"/>
    <mergeCell ref="F10:F11"/>
    <mergeCell ref="G10:G11"/>
    <mergeCell ref="H10:H11"/>
    <mergeCell ref="I10:I11"/>
    <mergeCell ref="B6:T6"/>
    <mergeCell ref="A10:A12"/>
    <mergeCell ref="P8:T8"/>
    <mergeCell ref="R10:T10"/>
    <mergeCell ref="J10:J11"/>
    <mergeCell ref="K10:K11"/>
    <mergeCell ref="L10:L11"/>
    <mergeCell ref="M10:M11"/>
    <mergeCell ref="N10:N11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1" t="s">
        <v>52</v>
      </c>
    </row>
    <row r="2" ht="15.75">
      <c r="A2" s="11"/>
    </row>
    <row r="3" ht="15.75">
      <c r="A3" s="41" t="s">
        <v>54</v>
      </c>
    </row>
    <row r="4" ht="15.75">
      <c r="A4" s="11"/>
    </row>
    <row r="5" ht="15.75">
      <c r="A5" s="11" t="s">
        <v>53</v>
      </c>
    </row>
    <row r="6" ht="16.5">
      <c r="A6" s="5" t="s">
        <v>0</v>
      </c>
    </row>
    <row r="7" ht="15.75">
      <c r="A7" s="11" t="s">
        <v>1</v>
      </c>
    </row>
    <row r="8" ht="15.75">
      <c r="A8" s="11" t="s">
        <v>2</v>
      </c>
    </row>
    <row r="9" ht="15.75">
      <c r="A9" s="11" t="s">
        <v>3</v>
      </c>
    </row>
    <row r="10" ht="15.75">
      <c r="A10" s="11" t="s">
        <v>4</v>
      </c>
    </row>
    <row r="11" ht="15.75">
      <c r="A11" s="11" t="s">
        <v>51</v>
      </c>
    </row>
    <row r="12" ht="15.75">
      <c r="A12" s="11" t="s">
        <v>33</v>
      </c>
    </row>
    <row r="14" ht="15.75">
      <c r="A14" s="11" t="s">
        <v>34</v>
      </c>
    </row>
    <row r="15" ht="15.75">
      <c r="A15" s="11" t="s">
        <v>28</v>
      </c>
    </row>
    <row r="16" ht="15.75">
      <c r="A16" s="11"/>
    </row>
    <row r="17" ht="15.75">
      <c r="A17" s="11" t="s">
        <v>35</v>
      </c>
    </row>
    <row r="18" ht="15.75">
      <c r="A18" s="11" t="s">
        <v>29</v>
      </c>
    </row>
    <row r="19" ht="15.75">
      <c r="A19" s="21" t="s">
        <v>40</v>
      </c>
    </row>
    <row r="20" ht="15.75">
      <c r="A20" s="21" t="s">
        <v>36</v>
      </c>
    </row>
    <row r="21" ht="15.75">
      <c r="A21" s="21" t="s">
        <v>37</v>
      </c>
    </row>
    <row r="22" ht="15.75">
      <c r="A22" s="21" t="s">
        <v>38</v>
      </c>
    </row>
    <row r="23" ht="15.75">
      <c r="A23" s="28" t="s">
        <v>50</v>
      </c>
    </row>
    <row r="24" ht="15.75">
      <c r="A24" s="11"/>
    </row>
    <row r="25" ht="15.75">
      <c r="A25" s="11" t="s">
        <v>31</v>
      </c>
    </row>
    <row r="26" ht="15.75">
      <c r="A26" s="11" t="s">
        <v>41</v>
      </c>
    </row>
    <row r="27" ht="15.75">
      <c r="A27" s="10" t="s">
        <v>49</v>
      </c>
    </row>
    <row r="28" ht="15.75">
      <c r="A28" s="10" t="s">
        <v>48</v>
      </c>
    </row>
    <row r="29" ht="15.75">
      <c r="A29" s="11"/>
    </row>
    <row r="30" ht="15.75">
      <c r="A30" s="11"/>
    </row>
    <row r="31" ht="15.75">
      <c r="A31" s="11" t="s">
        <v>56</v>
      </c>
    </row>
    <row r="32" ht="15.75">
      <c r="A32" s="29" t="s">
        <v>32</v>
      </c>
    </row>
  </sheetData>
  <hyperlinks>
    <hyperlink ref="A3" location="Data!A1" display="Back to data"/>
    <hyperlink ref="A32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8.69921875" defaultRowHeight="15.75"/>
  <cols>
    <col min="1" max="1" width="28" style="0" customWidth="1"/>
    <col min="3" max="3" width="10.59765625" style="0" customWidth="1"/>
  </cols>
  <sheetData>
    <row r="1" spans="1:11" ht="15.75">
      <c r="A1" s="4" t="s">
        <v>5</v>
      </c>
      <c r="B1" s="4" t="s">
        <v>5</v>
      </c>
      <c r="C1" s="4" t="s">
        <v>5</v>
      </c>
      <c r="D1" s="4" t="s">
        <v>5</v>
      </c>
      <c r="E1" s="4" t="s">
        <v>5</v>
      </c>
      <c r="F1" s="4" t="s">
        <v>5</v>
      </c>
      <c r="G1" s="4" t="s">
        <v>5</v>
      </c>
      <c r="H1" s="4" t="s">
        <v>5</v>
      </c>
      <c r="I1" s="4" t="s">
        <v>5</v>
      </c>
      <c r="J1" s="4" t="s">
        <v>5</v>
      </c>
      <c r="K1" s="4" t="s">
        <v>5</v>
      </c>
    </row>
    <row r="2" spans="1:11" ht="15.75">
      <c r="A2" s="2"/>
      <c r="B2" s="2"/>
      <c r="C2" s="2" t="s">
        <v>6</v>
      </c>
      <c r="D2" s="2"/>
      <c r="E2" s="2"/>
      <c r="F2" s="2"/>
      <c r="G2" s="2"/>
      <c r="H2" s="2" t="s">
        <v>7</v>
      </c>
      <c r="I2" s="2"/>
      <c r="J2" s="2"/>
      <c r="K2" s="2"/>
    </row>
    <row r="3" spans="1:11" ht="15.75">
      <c r="A3" s="2"/>
      <c r="B3" s="4" t="s">
        <v>5</v>
      </c>
      <c r="C3" s="4" t="s">
        <v>5</v>
      </c>
      <c r="D3" s="4" t="s">
        <v>5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5</v>
      </c>
      <c r="J3" s="4" t="s">
        <v>5</v>
      </c>
      <c r="K3" s="4" t="s">
        <v>5</v>
      </c>
    </row>
    <row r="4" spans="1:11" ht="15.75">
      <c r="A4" s="2"/>
      <c r="B4" s="2"/>
      <c r="C4" s="2">
        <v>2000</v>
      </c>
      <c r="D4" s="2"/>
      <c r="E4" s="2"/>
      <c r="F4" s="2"/>
      <c r="G4" s="2"/>
      <c r="H4" s="2"/>
      <c r="I4" s="2"/>
      <c r="J4" s="2"/>
      <c r="K4" s="2"/>
    </row>
    <row r="5" spans="1:11" ht="15.75">
      <c r="A5" s="2"/>
      <c r="B5" s="4" t="s">
        <v>5</v>
      </c>
      <c r="C5" s="4" t="s">
        <v>5</v>
      </c>
      <c r="D5" s="4" t="s">
        <v>5</v>
      </c>
      <c r="E5" s="4" t="s">
        <v>5</v>
      </c>
      <c r="F5" s="4" t="s">
        <v>5</v>
      </c>
      <c r="G5" s="2"/>
      <c r="H5" s="2"/>
      <c r="I5" s="2">
        <v>2000</v>
      </c>
      <c r="J5" s="2"/>
      <c r="K5" s="2"/>
    </row>
    <row r="6" spans="1:11" ht="15.75">
      <c r="A6" s="3" t="s">
        <v>9</v>
      </c>
      <c r="B6" s="2"/>
      <c r="C6" s="2"/>
      <c r="D6" s="2"/>
      <c r="E6" s="2"/>
      <c r="F6" s="2"/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</row>
    <row r="7" spans="1:11" ht="15.75">
      <c r="A7" s="3" t="s">
        <v>10</v>
      </c>
      <c r="B7" s="3" t="s">
        <v>11</v>
      </c>
      <c r="C7" s="3" t="s">
        <v>12</v>
      </c>
      <c r="D7" s="2"/>
      <c r="E7" s="2" t="s">
        <v>13</v>
      </c>
      <c r="F7" s="2"/>
      <c r="G7" s="3" t="s">
        <v>11</v>
      </c>
      <c r="H7" s="3" t="s">
        <v>12</v>
      </c>
      <c r="I7" s="2"/>
      <c r="J7" s="2" t="s">
        <v>13</v>
      </c>
      <c r="K7" s="2"/>
    </row>
    <row r="8" spans="1:11" ht="15.75">
      <c r="A8" s="3" t="s">
        <v>14</v>
      </c>
      <c r="B8" s="2"/>
      <c r="C8" s="3" t="s">
        <v>15</v>
      </c>
      <c r="D8" s="4" t="s">
        <v>5</v>
      </c>
      <c r="E8" s="4" t="s">
        <v>5</v>
      </c>
      <c r="F8" s="4" t="s">
        <v>5</v>
      </c>
      <c r="G8" s="2"/>
      <c r="H8" s="3" t="s">
        <v>15</v>
      </c>
      <c r="I8" s="4" t="s">
        <v>5</v>
      </c>
      <c r="J8" s="4" t="s">
        <v>5</v>
      </c>
      <c r="K8" s="4" t="s">
        <v>5</v>
      </c>
    </row>
    <row r="9" spans="1:11" ht="15.75">
      <c r="A9" s="3" t="s">
        <v>16</v>
      </c>
      <c r="B9" s="2"/>
      <c r="C9" s="2"/>
      <c r="D9" s="3" t="s">
        <v>11</v>
      </c>
      <c r="E9" s="3" t="s">
        <v>17</v>
      </c>
      <c r="F9" s="3" t="s">
        <v>18</v>
      </c>
      <c r="G9" s="2"/>
      <c r="H9" s="2"/>
      <c r="I9" s="3" t="s">
        <v>11</v>
      </c>
      <c r="J9" s="3" t="s">
        <v>17</v>
      </c>
      <c r="K9" s="3" t="s">
        <v>18</v>
      </c>
    </row>
    <row r="10" spans="1:11" ht="15.75">
      <c r="A10" s="4" t="s">
        <v>5</v>
      </c>
      <c r="B10" s="4" t="s">
        <v>5</v>
      </c>
      <c r="C10" s="4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  <c r="K10" s="4" t="s">
        <v>5</v>
      </c>
    </row>
    <row r="11" spans="1:11" ht="15.75">
      <c r="A11" s="2" t="s">
        <v>19</v>
      </c>
      <c r="B11" s="1">
        <v>37496</v>
      </c>
      <c r="C11" s="1">
        <v>34605</v>
      </c>
      <c r="D11" s="1">
        <v>2890</v>
      </c>
      <c r="E11" s="1">
        <v>2346</v>
      </c>
      <c r="F11" s="1">
        <v>544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</row>
    <row r="12" spans="1:11" ht="15.75">
      <c r="A12" s="2" t="s">
        <v>20</v>
      </c>
      <c r="B12" s="1">
        <v>25771</v>
      </c>
      <c r="C12" s="1">
        <v>25248</v>
      </c>
      <c r="D12" s="1">
        <v>523</v>
      </c>
      <c r="E12" s="1">
        <v>512</v>
      </c>
      <c r="F12" s="1">
        <v>11</v>
      </c>
      <c r="G12" s="2">
        <v>69</v>
      </c>
      <c r="H12" s="2">
        <v>73</v>
      </c>
      <c r="I12" s="2">
        <v>18</v>
      </c>
      <c r="J12" s="2">
        <v>22</v>
      </c>
      <c r="K12" s="2">
        <v>2</v>
      </c>
    </row>
    <row r="13" spans="1:11" ht="15.75">
      <c r="A13" s="2" t="s">
        <v>21</v>
      </c>
      <c r="B13" s="1">
        <v>11725</v>
      </c>
      <c r="C13" s="1">
        <v>9357</v>
      </c>
      <c r="D13" s="1">
        <v>2368</v>
      </c>
      <c r="E13" s="1">
        <v>1834</v>
      </c>
      <c r="F13" s="1">
        <v>534</v>
      </c>
      <c r="G13" s="2">
        <v>31</v>
      </c>
      <c r="H13" s="2">
        <v>27</v>
      </c>
      <c r="I13" s="2">
        <v>82</v>
      </c>
      <c r="J13" s="2">
        <v>78</v>
      </c>
      <c r="K13" s="2">
        <v>98</v>
      </c>
    </row>
    <row r="14" spans="1:11" ht="15.75">
      <c r="A14" s="2" t="s">
        <v>22</v>
      </c>
      <c r="B14" s="1">
        <v>9681</v>
      </c>
      <c r="C14" s="1">
        <v>7571</v>
      </c>
      <c r="D14" s="1">
        <v>2110</v>
      </c>
      <c r="E14" s="1">
        <v>1633</v>
      </c>
      <c r="F14" s="1">
        <v>477</v>
      </c>
      <c r="G14" s="2">
        <v>26</v>
      </c>
      <c r="H14" s="2">
        <v>22</v>
      </c>
      <c r="I14" s="2">
        <v>73</v>
      </c>
      <c r="J14" s="2">
        <v>70</v>
      </c>
      <c r="K14" s="2">
        <v>88</v>
      </c>
    </row>
    <row r="15" spans="1:11" ht="15.75">
      <c r="A15" s="2" t="s">
        <v>23</v>
      </c>
      <c r="B15" s="1">
        <v>2044</v>
      </c>
      <c r="C15" s="1">
        <v>1786</v>
      </c>
      <c r="D15" s="1">
        <v>258</v>
      </c>
      <c r="E15" s="1">
        <v>201</v>
      </c>
      <c r="F15" s="1">
        <v>57</v>
      </c>
      <c r="G15" s="2">
        <v>5</v>
      </c>
      <c r="H15" s="2">
        <v>5</v>
      </c>
      <c r="I15" s="2">
        <v>9</v>
      </c>
      <c r="J15" s="2">
        <v>9</v>
      </c>
      <c r="K15" s="2">
        <v>10</v>
      </c>
    </row>
    <row r="16" spans="1:11" ht="15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2" t="s">
        <v>24</v>
      </c>
      <c r="B17" s="1">
        <v>30079</v>
      </c>
      <c r="C17" s="1">
        <v>28107</v>
      </c>
      <c r="D17" s="1">
        <v>1973</v>
      </c>
      <c r="E17" s="1">
        <v>1558</v>
      </c>
      <c r="F17" s="1">
        <v>415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</row>
    <row r="18" spans="1:11" ht="15.75">
      <c r="A18" s="2" t="s">
        <v>20</v>
      </c>
      <c r="B18" s="1">
        <v>22241</v>
      </c>
      <c r="C18" s="1">
        <v>21809</v>
      </c>
      <c r="D18" s="1">
        <v>433</v>
      </c>
      <c r="E18" s="1">
        <v>422</v>
      </c>
      <c r="F18" s="1">
        <v>11</v>
      </c>
      <c r="G18" s="2">
        <v>74</v>
      </c>
      <c r="H18" s="2">
        <v>78</v>
      </c>
      <c r="I18" s="2">
        <v>22</v>
      </c>
      <c r="J18" s="2">
        <v>27</v>
      </c>
      <c r="K18" s="2">
        <v>3</v>
      </c>
    </row>
    <row r="19" spans="1:11" ht="15.75">
      <c r="A19" s="2" t="s">
        <v>21</v>
      </c>
      <c r="B19" s="1">
        <v>7838</v>
      </c>
      <c r="C19" s="1">
        <v>6298</v>
      </c>
      <c r="D19" s="1">
        <v>1540</v>
      </c>
      <c r="E19" s="1">
        <v>1136</v>
      </c>
      <c r="F19" s="1">
        <v>404</v>
      </c>
      <c r="G19" s="2">
        <v>26</v>
      </c>
      <c r="H19" s="2">
        <v>22</v>
      </c>
      <c r="I19" s="2">
        <v>78</v>
      </c>
      <c r="J19" s="2">
        <v>73</v>
      </c>
      <c r="K19" s="2">
        <v>97</v>
      </c>
    </row>
    <row r="20" spans="1:11" ht="15.75">
      <c r="A20" s="2" t="s">
        <v>22</v>
      </c>
      <c r="B20" s="1">
        <v>6216</v>
      </c>
      <c r="C20" s="1">
        <v>4869</v>
      </c>
      <c r="D20" s="1">
        <v>1347</v>
      </c>
      <c r="E20" s="1">
        <v>995</v>
      </c>
      <c r="F20" s="1">
        <v>352</v>
      </c>
      <c r="G20" s="2">
        <v>21</v>
      </c>
      <c r="H20" s="2">
        <v>17</v>
      </c>
      <c r="I20" s="2">
        <v>68</v>
      </c>
      <c r="J20" s="2">
        <v>64</v>
      </c>
      <c r="K20" s="2">
        <v>85</v>
      </c>
    </row>
    <row r="21" spans="1:11" ht="15.75">
      <c r="A21" s="2" t="s">
        <v>23</v>
      </c>
      <c r="B21" s="1">
        <v>1622</v>
      </c>
      <c r="C21" s="1">
        <v>1429</v>
      </c>
      <c r="D21" s="1">
        <v>193</v>
      </c>
      <c r="E21" s="1">
        <v>140</v>
      </c>
      <c r="F21" s="1">
        <v>53</v>
      </c>
      <c r="G21" s="2">
        <v>5</v>
      </c>
      <c r="H21" s="2">
        <v>5</v>
      </c>
      <c r="I21" s="2">
        <v>10</v>
      </c>
      <c r="J21" s="2">
        <v>9</v>
      </c>
      <c r="K21" s="2">
        <v>13</v>
      </c>
    </row>
    <row r="22" spans="1:11" ht="15.75">
      <c r="A22" s="2"/>
      <c r="B22" s="1"/>
      <c r="C22" s="1"/>
      <c r="D22" s="1"/>
      <c r="E22" s="1"/>
      <c r="F22" s="1"/>
      <c r="G22" s="2"/>
      <c r="H22" s="2"/>
      <c r="I22" s="2"/>
      <c r="J22" s="2"/>
      <c r="K22" s="2"/>
    </row>
    <row r="23" spans="1:11" ht="15.75">
      <c r="A23" s="2" t="s">
        <v>25</v>
      </c>
      <c r="B23" s="1">
        <v>5530</v>
      </c>
      <c r="C23" s="1">
        <v>4782</v>
      </c>
      <c r="D23" s="1">
        <v>748</v>
      </c>
      <c r="E23" s="1">
        <v>642</v>
      </c>
      <c r="F23" s="1">
        <v>106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</row>
    <row r="24" spans="1:11" ht="15.75">
      <c r="A24" s="2" t="s">
        <v>20</v>
      </c>
      <c r="B24" s="1">
        <v>2135</v>
      </c>
      <c r="C24" s="1">
        <v>2093</v>
      </c>
      <c r="D24" s="1">
        <v>41</v>
      </c>
      <c r="E24" s="1">
        <v>41</v>
      </c>
      <c r="F24" s="1">
        <v>0</v>
      </c>
      <c r="G24" s="2">
        <v>39</v>
      </c>
      <c r="H24" s="2">
        <v>44</v>
      </c>
      <c r="I24" s="2">
        <v>5</v>
      </c>
      <c r="J24" s="2">
        <v>6</v>
      </c>
      <c r="K24" s="2">
        <v>0</v>
      </c>
    </row>
    <row r="25" spans="1:11" ht="15.75">
      <c r="A25" s="2" t="s">
        <v>21</v>
      </c>
      <c r="B25" s="1">
        <v>3396</v>
      </c>
      <c r="C25" s="1">
        <v>2689</v>
      </c>
      <c r="D25" s="1">
        <v>706</v>
      </c>
      <c r="E25" s="1">
        <v>600</v>
      </c>
      <c r="F25" s="1">
        <v>106</v>
      </c>
      <c r="G25" s="2">
        <v>61</v>
      </c>
      <c r="H25" s="2">
        <v>56</v>
      </c>
      <c r="I25" s="2">
        <v>96</v>
      </c>
      <c r="J25" s="2">
        <v>94</v>
      </c>
      <c r="K25" s="2">
        <v>100</v>
      </c>
    </row>
    <row r="26" spans="1:11" ht="15.75">
      <c r="A26" s="2" t="s">
        <v>22</v>
      </c>
      <c r="B26" s="1">
        <v>3060</v>
      </c>
      <c r="C26" s="1">
        <v>2409</v>
      </c>
      <c r="D26" s="1">
        <v>651</v>
      </c>
      <c r="E26" s="1">
        <v>550</v>
      </c>
      <c r="F26" s="1">
        <v>101</v>
      </c>
      <c r="G26" s="2">
        <v>55</v>
      </c>
      <c r="H26" s="2">
        <v>50</v>
      </c>
      <c r="I26" s="2">
        <v>87</v>
      </c>
      <c r="J26" s="2">
        <v>86</v>
      </c>
      <c r="K26" s="2">
        <v>95</v>
      </c>
    </row>
    <row r="27" spans="1:11" ht="15.75">
      <c r="A27" s="2" t="s">
        <v>23</v>
      </c>
      <c r="B27" s="1">
        <v>335</v>
      </c>
      <c r="C27" s="1">
        <v>280</v>
      </c>
      <c r="D27" s="1">
        <v>55</v>
      </c>
      <c r="E27" s="1">
        <v>50</v>
      </c>
      <c r="F27" s="1">
        <v>5</v>
      </c>
      <c r="G27" s="2">
        <v>6</v>
      </c>
      <c r="H27" s="2">
        <v>6</v>
      </c>
      <c r="I27" s="2">
        <v>7</v>
      </c>
      <c r="J27" s="2">
        <v>8</v>
      </c>
      <c r="K27" s="2">
        <v>5</v>
      </c>
    </row>
    <row r="28" spans="1:11" ht="15.75">
      <c r="A28" s="2"/>
      <c r="B28" s="1"/>
      <c r="C28" s="1"/>
      <c r="D28" s="1"/>
      <c r="E28" s="1"/>
      <c r="F28" s="1"/>
      <c r="G28" s="2"/>
      <c r="H28" s="2"/>
      <c r="I28" s="2"/>
      <c r="J28" s="2"/>
      <c r="K28" s="2"/>
    </row>
    <row r="29" spans="1:11" ht="15.75">
      <c r="A29" s="2" t="s">
        <v>26</v>
      </c>
      <c r="B29" s="1">
        <v>5503</v>
      </c>
      <c r="C29" s="1">
        <v>4814</v>
      </c>
      <c r="D29" s="1">
        <v>688</v>
      </c>
      <c r="E29" s="1">
        <v>596</v>
      </c>
      <c r="F29" s="1">
        <v>92</v>
      </c>
      <c r="G29" s="2">
        <v>100</v>
      </c>
      <c r="H29" s="2">
        <v>100</v>
      </c>
      <c r="I29" s="2">
        <v>100</v>
      </c>
      <c r="J29" s="2">
        <v>100</v>
      </c>
      <c r="K29" s="2">
        <v>100</v>
      </c>
    </row>
    <row r="30" spans="1:11" ht="15.75">
      <c r="A30" s="2" t="s">
        <v>20</v>
      </c>
      <c r="B30" s="1">
        <v>3625</v>
      </c>
      <c r="C30" s="1">
        <v>3423</v>
      </c>
      <c r="D30" s="1">
        <v>203</v>
      </c>
      <c r="E30" s="1">
        <v>194</v>
      </c>
      <c r="F30" s="1">
        <v>9</v>
      </c>
      <c r="G30" s="2">
        <v>66</v>
      </c>
      <c r="H30" s="2">
        <v>71</v>
      </c>
      <c r="I30" s="2">
        <v>30</v>
      </c>
      <c r="J30" s="2">
        <v>33</v>
      </c>
      <c r="K30" s="2">
        <v>10</v>
      </c>
    </row>
    <row r="31" spans="1:11" ht="15.75">
      <c r="A31" s="2" t="s">
        <v>21</v>
      </c>
      <c r="B31" s="1">
        <v>1877</v>
      </c>
      <c r="C31" s="1">
        <v>1391</v>
      </c>
      <c r="D31" s="1">
        <v>486</v>
      </c>
      <c r="E31" s="1">
        <v>402</v>
      </c>
      <c r="F31" s="1">
        <v>84</v>
      </c>
      <c r="G31" s="2">
        <v>34</v>
      </c>
      <c r="H31" s="2">
        <v>29</v>
      </c>
      <c r="I31" s="2">
        <v>71</v>
      </c>
      <c r="J31" s="2">
        <v>67</v>
      </c>
      <c r="K31" s="2">
        <v>91</v>
      </c>
    </row>
    <row r="32" spans="1:11" ht="15.75">
      <c r="A32" s="2" t="s">
        <v>22</v>
      </c>
      <c r="B32" s="1">
        <v>1565</v>
      </c>
      <c r="C32" s="1">
        <v>1145</v>
      </c>
      <c r="D32" s="1">
        <v>420</v>
      </c>
      <c r="E32" s="1">
        <v>347</v>
      </c>
      <c r="F32" s="1">
        <v>73</v>
      </c>
      <c r="G32" s="2">
        <v>28</v>
      </c>
      <c r="H32" s="2">
        <v>24</v>
      </c>
      <c r="I32" s="2">
        <v>61</v>
      </c>
      <c r="J32" s="2">
        <v>58</v>
      </c>
      <c r="K32" s="2">
        <v>79</v>
      </c>
    </row>
    <row r="33" spans="1:11" ht="15.75">
      <c r="A33" s="2" t="s">
        <v>23</v>
      </c>
      <c r="B33" s="1">
        <v>313</v>
      </c>
      <c r="C33" s="1">
        <v>246</v>
      </c>
      <c r="D33" s="1">
        <v>66</v>
      </c>
      <c r="E33" s="1">
        <v>55</v>
      </c>
      <c r="F33" s="1">
        <v>11</v>
      </c>
      <c r="G33" s="2">
        <v>6</v>
      </c>
      <c r="H33" s="2">
        <v>5</v>
      </c>
      <c r="I33" s="2">
        <v>10</v>
      </c>
      <c r="J33" s="2">
        <v>9</v>
      </c>
      <c r="K33" s="2">
        <v>12</v>
      </c>
    </row>
    <row r="34" spans="1:11" ht="15.75">
      <c r="A34" s="4" t="s">
        <v>5</v>
      </c>
      <c r="B34" s="4" t="s">
        <v>5</v>
      </c>
      <c r="C34" s="4" t="s">
        <v>5</v>
      </c>
      <c r="D34" s="4" t="s">
        <v>5</v>
      </c>
      <c r="E34" s="4" t="s">
        <v>5</v>
      </c>
      <c r="F34" s="4" t="s">
        <v>5</v>
      </c>
      <c r="G34" s="4" t="s">
        <v>5</v>
      </c>
      <c r="H34" s="4" t="s">
        <v>5</v>
      </c>
      <c r="I34" s="4" t="s">
        <v>5</v>
      </c>
      <c r="J34" s="4" t="s">
        <v>5</v>
      </c>
      <c r="K34" s="4" t="s">
        <v>5</v>
      </c>
    </row>
    <row r="35" spans="1:1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2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2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printOptions/>
  <pageMargins left="0.5" right="0.5" top="0.5" bottom="0.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Groups With Children Under 18 Years Old by Race and Hispanic Origin</dc:title>
  <dc:subject/>
  <dc:creator>US Census Bureau</dc:creator>
  <cp:keywords/>
  <dc:description/>
  <cp:lastModifiedBy>johan001</cp:lastModifiedBy>
  <cp:lastPrinted>2007-08-03T12:53:56Z</cp:lastPrinted>
  <dcterms:created xsi:type="dcterms:W3CDTF">2004-06-14T15:03:09Z</dcterms:created>
  <dcterms:modified xsi:type="dcterms:W3CDTF">2007-11-08T19:51:45Z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