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70" tabRatio="519" activeTab="0"/>
  </bookViews>
  <sheets>
    <sheet name="Data" sheetId="1" r:id="rId1"/>
    <sheet name="Notes" sheetId="2" r:id="rId2"/>
  </sheets>
  <definedNames>
    <definedName name="_xlnm.Print_Area" localSheetId="0">'Data'!$C$1:$Q$45</definedName>
  </definedNames>
  <calcPr fullCalcOnLoad="1"/>
</workbook>
</file>

<file path=xl/sharedStrings.xml><?xml version="1.0" encoding="utf-8"?>
<sst xmlns="http://schemas.openxmlformats.org/spreadsheetml/2006/main" count="96" uniqueCount="64">
  <si>
    <t>Excludes members of Armed Forces except those living off post or with</t>
  </si>
  <si>
    <t>this section, and Appendix III]</t>
  </si>
  <si>
    <t>TOTAL</t>
  </si>
  <si>
    <t>MALE</t>
  </si>
  <si>
    <t>FEMALE</t>
  </si>
  <si>
    <t>PERCENT DISTRIBUTION</t>
  </si>
  <si>
    <t>Marital status:</t>
  </si>
  <si>
    <t xml:space="preserve">  Never married</t>
  </si>
  <si>
    <t xml:space="preserve">  Married</t>
  </si>
  <si>
    <t xml:space="preserve">    Spouse present</t>
  </si>
  <si>
    <t xml:space="preserve">    Spouse absent</t>
  </si>
  <si>
    <t xml:space="preserve">  Widowed</t>
  </si>
  <si>
    <t xml:space="preserve">  Divorced</t>
  </si>
  <si>
    <t>Educational attainment:</t>
  </si>
  <si>
    <t xml:space="preserve">  Less than ninth grade</t>
  </si>
  <si>
    <t>\2</t>
  </si>
  <si>
    <t xml:space="preserve">  High school graduate</t>
  </si>
  <si>
    <t>\3</t>
  </si>
  <si>
    <t>\4</t>
  </si>
  <si>
    <t xml:space="preserve">  Bachelor's or advanced degree</t>
  </si>
  <si>
    <t xml:space="preserve">  Employed</t>
  </si>
  <si>
    <t xml:space="preserve">  Unemployed</t>
  </si>
  <si>
    <t xml:space="preserve">  Not in labor force</t>
  </si>
  <si>
    <t>Labor Statistics, Employment and Earnings, January issues. Data beginning</t>
  </si>
  <si>
    <t>1990, 1994, 1997, 1998, 1999 and 2000 not directly comparable with data for earlier years. See</t>
  </si>
  <si>
    <t>text, Section 12, Labor Force and February 1994, March 1996, February 1997-1999, and February 2003 issues</t>
  </si>
  <si>
    <t>of Employment and Earnings.</t>
  </si>
  <si>
    <t>Source: Except as noted, U.S. Census Bureau,</t>
  </si>
  <si>
    <t>Current Population Reports, P20-546, and earlier reports;</t>
  </si>
  <si>
    <t>http://www.census.gov/population/www/</t>
  </si>
  <si>
    <t>\1</t>
  </si>
  <si>
    <t>\5 Annual averages of monthly figures. Source: U.S. Bureau of</t>
  </si>
  <si>
    <t>\6 Poverty status based on income in preceding year.</t>
  </si>
  <si>
    <t>Based on Current Population Survey; see text of</t>
  </si>
  <si>
    <t>FOOTNOTES</t>
  </si>
  <si>
    <t>series P-23, No. 59; series P-60, No. 226;</t>
  </si>
  <si>
    <t xml:space="preserve">  Some college or associate's degree</t>
  </si>
  <si>
    <t>Labor force participation: \5</t>
  </si>
  <si>
    <t>\1 Represents those who completed 1 to 3 years of high school.</t>
  </si>
  <si>
    <t>\2 Represents those who completed 4 years of high school.</t>
  </si>
  <si>
    <t>\3 Represents those who completed 1 to 3 years of college.</t>
  </si>
  <si>
    <t>\4 Represents those who completed 4 years of college or more.</t>
  </si>
  <si>
    <t>Characteristic</t>
  </si>
  <si>
    <t>&lt;http://www.census.gov/population/www/socdemo/educ-attn.html&gt;;</t>
  </si>
  <si>
    <t>"Educational Attainment";</t>
  </si>
  <si>
    <t>"Families and Living Arrangements";</t>
  </si>
  <si>
    <t>&lt;http://www.census.gov/hhes/www/poverty/detailedpovtabs.html&gt;.</t>
  </si>
  <si>
    <t>"Detailed Poverty Tabulations from the CPS";</t>
  </si>
  <si>
    <t>&lt;http://www.census.gov/population/www/socdemo/hh-fam.html&gt;; and</t>
  </si>
  <si>
    <r>
      <t>[</t>
    </r>
    <r>
      <rPr>
        <b/>
        <sz val="12"/>
        <rFont val="Courier New"/>
        <family val="3"/>
      </rPr>
      <t>As of March, except as noted (29.6 represents 29,600,000)</t>
    </r>
    <r>
      <rPr>
        <sz val="12"/>
        <rFont val="Courier New"/>
        <family val="3"/>
      </rPr>
      <t>. Covers civilian noninstitutional population.</t>
    </r>
  </si>
  <si>
    <t>their families on post. Data for 1990 are based on 1980 census</t>
  </si>
  <si>
    <t>population controls; data for 2000, based on 1990 census population controls;</t>
  </si>
  <si>
    <t>Beginning 2005, data based on 2000 census population controls and an expanded sample of households.</t>
  </si>
  <si>
    <t>HEADNOTE</t>
  </si>
  <si>
    <t>Back to data</t>
  </si>
  <si>
    <t>See Notes</t>
  </si>
  <si>
    <r>
      <t>Table 34.</t>
    </r>
    <r>
      <rPr>
        <b/>
        <sz val="12"/>
        <rFont val="Courier New"/>
        <family val="3"/>
      </rPr>
      <t xml:space="preserve"> Persons 65 Years Old and Over--Characteristics, by Sex: 1990 to 2006</t>
    </r>
  </si>
  <si>
    <t>For more information:</t>
  </si>
  <si>
    <t xml:space="preserve">    Total</t>
  </si>
  <si>
    <t>Unit</t>
  </si>
  <si>
    <t>Million</t>
  </si>
  <si>
    <t>Percent</t>
  </si>
  <si>
    <t>Persons below poverty level \6</t>
  </si>
  <si>
    <r>
      <t xml:space="preserve">  Completed 9th to 12th grade, but no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3"/>
      </rPr>
      <t>high school diploma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</si>
</sst>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_);\(0.0\)"/>
    <numFmt numFmtId="178" formatCode="0.0_);[Red]\(0.0\)"/>
    <numFmt numFmtId="179" formatCode="0.000"/>
    <numFmt numFmtId="180" formatCode="0.0000"/>
    <numFmt numFmtId="181" formatCode="0.00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2" fontId="0" fillId="0" borderId="0" xfId="21" applyNumberFormat="1" applyFont="1" applyAlignment="1">
      <alignment/>
      <protection/>
    </xf>
    <xf numFmtId="0" fontId="0" fillId="0" borderId="0" xfId="0" applyNumberFormat="1" applyFont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0" fontId="0" fillId="0" borderId="4" xfId="0" applyFont="1" applyBorder="1" applyAlignment="1">
      <alignment/>
    </xf>
    <xf numFmtId="0" fontId="8" fillId="0" borderId="0" xfId="20" applyNumberFormat="1" applyFont="1" applyAlignment="1">
      <alignment/>
    </xf>
    <xf numFmtId="0" fontId="0" fillId="0" borderId="5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21" applyNumberFormat="1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8" fillId="0" borderId="0" xfId="20" applyFont="1" applyAlignment="1">
      <alignment/>
    </xf>
    <xf numFmtId="0" fontId="0" fillId="0" borderId="0" xfId="0" applyNumberFormat="1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s003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7.69921875" defaultRowHeight="15.75"/>
  <cols>
    <col min="1" max="1" width="35.796875" style="1" customWidth="1"/>
    <col min="2" max="2" width="9.09765625" style="1" customWidth="1"/>
    <col min="3" max="10" width="7.69921875" style="1" customWidth="1"/>
    <col min="11" max="13" width="7.8984375" style="1" customWidth="1"/>
    <col min="14" max="15" width="7.69921875" style="1" customWidth="1"/>
    <col min="16" max="16" width="9.796875" style="1" customWidth="1"/>
    <col min="17" max="16384" width="7.69921875" style="1" customWidth="1"/>
  </cols>
  <sheetData>
    <row r="1" spans="1:15" ht="16.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37" t="s">
        <v>55</v>
      </c>
      <c r="B3" s="3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5.75">
      <c r="A5" s="9"/>
      <c r="B5" s="9"/>
      <c r="C5" s="10"/>
      <c r="D5" s="10"/>
      <c r="E5" s="9"/>
      <c r="F5" s="9"/>
      <c r="G5" s="9"/>
      <c r="H5" s="11"/>
      <c r="I5" s="9"/>
      <c r="J5" s="9"/>
      <c r="K5" s="9"/>
      <c r="L5" s="9"/>
      <c r="M5" s="11"/>
      <c r="N5" s="9"/>
      <c r="O5" s="9"/>
      <c r="P5" s="9"/>
      <c r="Q5" s="9"/>
    </row>
    <row r="6" spans="1:17" ht="15.75">
      <c r="A6" s="6"/>
      <c r="B6" s="6"/>
      <c r="C6" s="12"/>
      <c r="D6" s="35" t="s">
        <v>2</v>
      </c>
      <c r="E6" s="35"/>
      <c r="F6" s="35"/>
      <c r="G6" s="36"/>
      <c r="H6" s="14"/>
      <c r="I6" s="35" t="s">
        <v>3</v>
      </c>
      <c r="J6" s="35"/>
      <c r="K6" s="35"/>
      <c r="L6" s="36"/>
      <c r="M6" s="14"/>
      <c r="N6" s="35" t="s">
        <v>4</v>
      </c>
      <c r="O6" s="35"/>
      <c r="P6" s="35"/>
      <c r="Q6" s="35"/>
    </row>
    <row r="7" spans="1:16" ht="15.75">
      <c r="A7" s="6"/>
      <c r="B7" s="6"/>
      <c r="C7" s="8"/>
      <c r="D7" s="8"/>
      <c r="E7" s="8"/>
      <c r="F7" s="8"/>
      <c r="G7" s="8"/>
      <c r="H7" s="15"/>
      <c r="I7" s="8"/>
      <c r="J7" s="8"/>
      <c r="K7" s="8"/>
      <c r="L7" s="8"/>
      <c r="M7" s="15"/>
      <c r="N7" s="8"/>
      <c r="O7" s="8"/>
      <c r="P7" s="8"/>
    </row>
    <row r="8" spans="1:17" ht="16.5">
      <c r="A8" s="18" t="s">
        <v>42</v>
      </c>
      <c r="B8" s="18" t="s">
        <v>59</v>
      </c>
      <c r="C8" s="6"/>
      <c r="D8" s="2">
        <v>1990</v>
      </c>
      <c r="E8" s="2">
        <v>2000</v>
      </c>
      <c r="F8" s="2">
        <v>2005</v>
      </c>
      <c r="G8" s="2">
        <v>2006</v>
      </c>
      <c r="H8" s="16"/>
      <c r="I8" s="2">
        <v>1990</v>
      </c>
      <c r="J8" s="2">
        <v>2000</v>
      </c>
      <c r="K8" s="2">
        <v>2005</v>
      </c>
      <c r="L8" s="2">
        <v>2006</v>
      </c>
      <c r="M8" s="16"/>
      <c r="N8" s="2">
        <v>1990</v>
      </c>
      <c r="O8" s="2">
        <v>2000</v>
      </c>
      <c r="P8" s="2">
        <v>2005</v>
      </c>
      <c r="Q8" s="2">
        <v>2006</v>
      </c>
    </row>
    <row r="9" spans="1:17" ht="15.75">
      <c r="A9" s="17"/>
      <c r="B9" s="17"/>
      <c r="C9" s="13"/>
      <c r="D9" s="17"/>
      <c r="E9" s="17"/>
      <c r="F9" s="17"/>
      <c r="G9" s="17"/>
      <c r="H9" s="29"/>
      <c r="I9" s="17"/>
      <c r="J9" s="17"/>
      <c r="K9" s="17"/>
      <c r="L9" s="17"/>
      <c r="M9" s="29"/>
      <c r="N9" s="17"/>
      <c r="O9" s="17"/>
      <c r="P9" s="17"/>
      <c r="Q9" s="17"/>
    </row>
    <row r="10" spans="1:17" s="4" customFormat="1" ht="16.5">
      <c r="A10" s="2" t="s">
        <v>58</v>
      </c>
      <c r="B10" s="2" t="s">
        <v>60</v>
      </c>
      <c r="C10" s="3"/>
      <c r="D10" s="2">
        <v>29.6</v>
      </c>
      <c r="E10" s="3">
        <v>32.6</v>
      </c>
      <c r="F10" s="3">
        <v>35.179</v>
      </c>
      <c r="G10" s="3">
        <v>35.462</v>
      </c>
      <c r="H10" s="5"/>
      <c r="I10" s="3">
        <v>12.3</v>
      </c>
      <c r="J10" s="3">
        <v>13.9</v>
      </c>
      <c r="K10" s="3">
        <v>15.141</v>
      </c>
      <c r="L10" s="3">
        <v>15.175</v>
      </c>
      <c r="M10" s="5"/>
      <c r="N10" s="3">
        <v>17.2</v>
      </c>
      <c r="O10" s="3">
        <v>18.7</v>
      </c>
      <c r="P10" s="3">
        <v>20.038</v>
      </c>
      <c r="Q10" s="3">
        <v>20.287</v>
      </c>
    </row>
    <row r="11" spans="1:15" ht="15.75">
      <c r="A11" s="6"/>
      <c r="B11" s="6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21"/>
      <c r="N11" s="19"/>
      <c r="O11" s="19"/>
    </row>
    <row r="12" spans="1:15" ht="15.75">
      <c r="A12" s="18" t="s">
        <v>5</v>
      </c>
      <c r="B12" s="18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21"/>
      <c r="N12" s="19"/>
      <c r="O12" s="19"/>
    </row>
    <row r="13" spans="1:15" ht="15.75">
      <c r="A13" s="6"/>
      <c r="B13" s="6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21"/>
      <c r="N13" s="19"/>
      <c r="O13" s="19"/>
    </row>
    <row r="14" spans="1:15" ht="15.75">
      <c r="A14" s="6" t="s">
        <v>6</v>
      </c>
      <c r="B14" s="6"/>
      <c r="C14" s="19"/>
      <c r="D14" s="19"/>
      <c r="E14" s="19"/>
      <c r="F14" s="19"/>
      <c r="G14" s="19"/>
      <c r="H14" s="21"/>
      <c r="I14" s="19"/>
      <c r="J14" s="19"/>
      <c r="K14" s="19"/>
      <c r="L14" s="19"/>
      <c r="M14" s="21"/>
      <c r="N14" s="19"/>
      <c r="O14" s="19"/>
    </row>
    <row r="15" spans="1:17" ht="15.75">
      <c r="A15" s="6" t="s">
        <v>7</v>
      </c>
      <c r="B15" s="6" t="s">
        <v>61</v>
      </c>
      <c r="C15" s="19"/>
      <c r="D15" s="19">
        <v>4.6</v>
      </c>
      <c r="E15" s="19">
        <v>3.9</v>
      </c>
      <c r="F15" s="22">
        <v>4.1</v>
      </c>
      <c r="G15" s="22">
        <v>3.6489763690711183</v>
      </c>
      <c r="H15" s="21"/>
      <c r="I15" s="19">
        <v>4.2</v>
      </c>
      <c r="J15" s="19">
        <v>4.2</v>
      </c>
      <c r="K15" s="22">
        <v>4.4</v>
      </c>
      <c r="L15" s="22">
        <v>3.7759472817133446</v>
      </c>
      <c r="M15" s="21"/>
      <c r="N15" s="19">
        <v>4.9</v>
      </c>
      <c r="O15" s="19">
        <v>3.6</v>
      </c>
      <c r="P15" s="19">
        <v>3.9</v>
      </c>
      <c r="Q15" s="19">
        <v>3.554000098585301</v>
      </c>
    </row>
    <row r="16" spans="1:17" ht="15.75">
      <c r="A16" s="6" t="s">
        <v>8</v>
      </c>
      <c r="B16" s="6" t="s">
        <v>61</v>
      </c>
      <c r="C16" s="19"/>
      <c r="D16" s="19">
        <v>56.1</v>
      </c>
      <c r="E16" s="19">
        <v>57.2</v>
      </c>
      <c r="F16" s="22">
        <v>57.7</v>
      </c>
      <c r="G16" s="22">
        <v>57.766059443911786</v>
      </c>
      <c r="H16" s="21"/>
      <c r="I16" s="19">
        <v>76.5</v>
      </c>
      <c r="J16" s="19">
        <v>75.2</v>
      </c>
      <c r="K16" s="22">
        <v>74.9</v>
      </c>
      <c r="L16" s="22">
        <v>74.99835255354202</v>
      </c>
      <c r="M16" s="21"/>
      <c r="N16" s="19">
        <v>41.4</v>
      </c>
      <c r="O16" s="19">
        <v>43.8</v>
      </c>
      <c r="P16" s="19">
        <v>44.7</v>
      </c>
      <c r="Q16" s="19">
        <v>44.876028984078474</v>
      </c>
    </row>
    <row r="17" spans="1:17" ht="15.75">
      <c r="A17" s="6" t="s">
        <v>9</v>
      </c>
      <c r="B17" s="6" t="s">
        <v>61</v>
      </c>
      <c r="C17" s="19"/>
      <c r="D17" s="19">
        <v>54.1</v>
      </c>
      <c r="E17" s="19">
        <v>54.6</v>
      </c>
      <c r="F17" s="22">
        <v>54.8</v>
      </c>
      <c r="G17" s="22">
        <v>54.748745135638146</v>
      </c>
      <c r="H17" s="21"/>
      <c r="I17" s="19">
        <v>74.2</v>
      </c>
      <c r="J17" s="19">
        <v>72.6</v>
      </c>
      <c r="K17" s="22">
        <v>71.7</v>
      </c>
      <c r="L17" s="22">
        <v>71.9011532125206</v>
      </c>
      <c r="M17" s="21"/>
      <c r="N17" s="19">
        <v>39.7</v>
      </c>
      <c r="O17" s="19">
        <v>41.3</v>
      </c>
      <c r="P17" s="19">
        <v>42</v>
      </c>
      <c r="Q17" s="19">
        <v>41.91846995612954</v>
      </c>
    </row>
    <row r="18" spans="1:17" ht="15.75">
      <c r="A18" s="6" t="s">
        <v>10</v>
      </c>
      <c r="B18" s="6" t="s">
        <v>61</v>
      </c>
      <c r="C18" s="19"/>
      <c r="D18" s="19">
        <v>2</v>
      </c>
      <c r="E18" s="19">
        <v>2.6</v>
      </c>
      <c r="F18" s="22">
        <v>2.9</v>
      </c>
      <c r="G18" s="22">
        <v>3.0173143082736447</v>
      </c>
      <c r="H18" s="21"/>
      <c r="I18" s="19">
        <v>2.3</v>
      </c>
      <c r="J18" s="19">
        <v>2.6</v>
      </c>
      <c r="K18" s="22">
        <v>3.2</v>
      </c>
      <c r="L18" s="22">
        <v>3.0971993410214167</v>
      </c>
      <c r="M18" s="21"/>
      <c r="N18" s="19">
        <v>1.7</v>
      </c>
      <c r="O18" s="19">
        <v>2.5</v>
      </c>
      <c r="P18" s="19">
        <v>2.7</v>
      </c>
      <c r="Q18" s="19">
        <v>2.9575590279489328</v>
      </c>
    </row>
    <row r="19" spans="1:17" ht="15.75">
      <c r="A19" s="6" t="s">
        <v>11</v>
      </c>
      <c r="B19" s="6" t="s">
        <v>61</v>
      </c>
      <c r="C19" s="19"/>
      <c r="D19" s="19">
        <v>34.2</v>
      </c>
      <c r="E19" s="19">
        <v>32.1</v>
      </c>
      <c r="F19" s="22">
        <v>30.3</v>
      </c>
      <c r="G19" s="22">
        <v>29.87987141165191</v>
      </c>
      <c r="H19" s="21"/>
      <c r="I19" s="19">
        <v>14.2</v>
      </c>
      <c r="J19" s="19">
        <v>14.4</v>
      </c>
      <c r="K19" s="22">
        <v>13.7</v>
      </c>
      <c r="L19" s="22">
        <v>13.087314662273474</v>
      </c>
      <c r="M19" s="21"/>
      <c r="N19" s="19">
        <v>48.6</v>
      </c>
      <c r="O19" s="19">
        <v>45.3</v>
      </c>
      <c r="P19" s="19">
        <v>42.9</v>
      </c>
      <c r="Q19" s="19">
        <v>42.44097205106719</v>
      </c>
    </row>
    <row r="20" spans="1:17" ht="15.75">
      <c r="A20" s="6" t="s">
        <v>12</v>
      </c>
      <c r="B20" s="6" t="s">
        <v>61</v>
      </c>
      <c r="C20" s="19"/>
      <c r="D20" s="19">
        <v>5</v>
      </c>
      <c r="E20" s="19">
        <v>6.7</v>
      </c>
      <c r="F20" s="22">
        <v>7.9</v>
      </c>
      <c r="G20" s="22">
        <v>8.707912695279454</v>
      </c>
      <c r="H20" s="21"/>
      <c r="I20" s="19">
        <v>5</v>
      </c>
      <c r="J20" s="19">
        <v>6.1</v>
      </c>
      <c r="K20" s="22">
        <v>7</v>
      </c>
      <c r="L20" s="22">
        <v>8.13838550247117</v>
      </c>
      <c r="M20" s="21"/>
      <c r="N20" s="19">
        <v>5.1</v>
      </c>
      <c r="O20" s="19">
        <v>7.2</v>
      </c>
      <c r="P20" s="19">
        <v>8.5</v>
      </c>
      <c r="Q20" s="19">
        <v>9.13392813131562</v>
      </c>
    </row>
    <row r="21" spans="1:15" ht="15.75">
      <c r="A21" s="6"/>
      <c r="B21" s="6"/>
      <c r="C21" s="19"/>
      <c r="D21" s="19"/>
      <c r="E21" s="19"/>
      <c r="F21" s="19"/>
      <c r="G21" s="19"/>
      <c r="H21" s="21"/>
      <c r="I21" s="19"/>
      <c r="J21" s="19"/>
      <c r="K21" s="19"/>
      <c r="L21" s="19"/>
      <c r="M21" s="21"/>
      <c r="N21" s="19"/>
      <c r="O21" s="19"/>
    </row>
    <row r="22" spans="1:15" ht="15.75">
      <c r="A22" s="6" t="s">
        <v>13</v>
      </c>
      <c r="B22" s="6"/>
      <c r="C22" s="19"/>
      <c r="D22" s="19"/>
      <c r="E22" s="19"/>
      <c r="F22" s="19"/>
      <c r="G22" s="19"/>
      <c r="H22" s="21"/>
      <c r="I22" s="19"/>
      <c r="J22" s="19"/>
      <c r="K22" s="19"/>
      <c r="L22" s="19"/>
      <c r="M22" s="21"/>
      <c r="N22" s="19"/>
      <c r="O22" s="19"/>
    </row>
    <row r="23" spans="1:17" ht="15.75">
      <c r="A23" s="6" t="s">
        <v>14</v>
      </c>
      <c r="B23" s="6" t="s">
        <v>61</v>
      </c>
      <c r="C23" s="19"/>
      <c r="D23" s="19">
        <v>28.5</v>
      </c>
      <c r="E23" s="19">
        <v>16.7</v>
      </c>
      <c r="F23" s="19">
        <v>13.360220398193642</v>
      </c>
      <c r="G23" s="19">
        <v>13</v>
      </c>
      <c r="H23" s="21"/>
      <c r="I23" s="19">
        <v>30</v>
      </c>
      <c r="J23" s="19">
        <v>17.8</v>
      </c>
      <c r="K23" s="19">
        <v>13.170924935630818</v>
      </c>
      <c r="L23" s="19">
        <v>13</v>
      </c>
      <c r="M23" s="21"/>
      <c r="N23" s="19">
        <v>27.5</v>
      </c>
      <c r="O23" s="19">
        <v>15.9</v>
      </c>
      <c r="P23" s="19">
        <v>13.507451527687783</v>
      </c>
      <c r="Q23" s="19">
        <v>12.9</v>
      </c>
    </row>
    <row r="24" spans="1:17" ht="31.5">
      <c r="A24" s="38" t="s">
        <v>63</v>
      </c>
      <c r="B24" s="6" t="s">
        <v>61</v>
      </c>
      <c r="C24" s="33" t="s">
        <v>30</v>
      </c>
      <c r="D24" s="19">
        <v>16.1</v>
      </c>
      <c r="E24" s="19">
        <v>13.8</v>
      </c>
      <c r="F24" s="19">
        <v>12.67857650032662</v>
      </c>
      <c r="G24" s="19">
        <v>11.9</v>
      </c>
      <c r="H24" s="34" t="s">
        <v>30</v>
      </c>
      <c r="I24" s="19">
        <v>15.7</v>
      </c>
      <c r="J24" s="19">
        <v>12.7</v>
      </c>
      <c r="K24" s="19">
        <v>11.909949164851126</v>
      </c>
      <c r="L24" s="19">
        <v>11</v>
      </c>
      <c r="M24" s="34" t="s">
        <v>30</v>
      </c>
      <c r="N24" s="19">
        <v>16.4</v>
      </c>
      <c r="O24" s="19">
        <v>14.7</v>
      </c>
      <c r="P24" s="19">
        <v>13.258236554852216</v>
      </c>
      <c r="Q24" s="19">
        <v>12.5</v>
      </c>
    </row>
    <row r="25" spans="1:17" ht="15.75">
      <c r="A25" s="6" t="s">
        <v>16</v>
      </c>
      <c r="B25" s="6" t="s">
        <v>61</v>
      </c>
      <c r="C25" s="23" t="s">
        <v>15</v>
      </c>
      <c r="D25" s="19">
        <v>32.9</v>
      </c>
      <c r="E25" s="19">
        <v>35.9</v>
      </c>
      <c r="F25" s="19">
        <v>36.33445993922009</v>
      </c>
      <c r="G25" s="19">
        <v>36.7</v>
      </c>
      <c r="H25" s="24" t="s">
        <v>15</v>
      </c>
      <c r="I25" s="19">
        <v>29</v>
      </c>
      <c r="J25" s="19">
        <v>30.4</v>
      </c>
      <c r="K25" s="19">
        <v>31.630025747672807</v>
      </c>
      <c r="L25" s="19">
        <v>32.9</v>
      </c>
      <c r="M25" s="24" t="s">
        <v>15</v>
      </c>
      <c r="N25" s="19">
        <v>35.6</v>
      </c>
      <c r="O25" s="19">
        <v>39.9</v>
      </c>
      <c r="P25" s="19">
        <v>39.8843642526043</v>
      </c>
      <c r="Q25" s="19">
        <v>39.5</v>
      </c>
    </row>
    <row r="26" spans="1:17" ht="15.75">
      <c r="A26" s="6" t="s">
        <v>36</v>
      </c>
      <c r="B26" s="6" t="s">
        <v>61</v>
      </c>
      <c r="C26" s="23" t="s">
        <v>17</v>
      </c>
      <c r="D26" s="19">
        <v>10.9</v>
      </c>
      <c r="E26" s="19">
        <v>18</v>
      </c>
      <c r="F26" s="19">
        <v>18.745207191343123</v>
      </c>
      <c r="G26" s="19">
        <v>19</v>
      </c>
      <c r="H26" s="24" t="s">
        <v>17</v>
      </c>
      <c r="I26" s="19">
        <v>10.8</v>
      </c>
      <c r="J26" s="19">
        <v>17.8</v>
      </c>
      <c r="K26" s="19">
        <v>18.399683105565458</v>
      </c>
      <c r="L26" s="19">
        <v>17.4</v>
      </c>
      <c r="M26" s="24" t="s">
        <v>17</v>
      </c>
      <c r="N26" s="19">
        <v>11</v>
      </c>
      <c r="O26" s="19">
        <v>18.2</v>
      </c>
      <c r="P26" s="19">
        <v>19.010118127897123</v>
      </c>
      <c r="Q26" s="19">
        <v>20.2</v>
      </c>
    </row>
    <row r="27" spans="1:17" ht="15.75">
      <c r="A27" s="6" t="s">
        <v>19</v>
      </c>
      <c r="B27" s="6" t="s">
        <v>61</v>
      </c>
      <c r="C27" s="23" t="s">
        <v>18</v>
      </c>
      <c r="D27" s="19">
        <v>11.6</v>
      </c>
      <c r="E27" s="19">
        <v>15.6</v>
      </c>
      <c r="F27" s="19">
        <v>18.87869578800875</v>
      </c>
      <c r="G27" s="19">
        <v>19.5</v>
      </c>
      <c r="H27" s="24" t="s">
        <v>18</v>
      </c>
      <c r="I27" s="19">
        <v>14.5</v>
      </c>
      <c r="J27" s="19">
        <v>21.4</v>
      </c>
      <c r="K27" s="19">
        <v>24.889417046279792</v>
      </c>
      <c r="L27" s="19">
        <v>25.6</v>
      </c>
      <c r="M27" s="24" t="s">
        <v>18</v>
      </c>
      <c r="N27" s="19">
        <v>9.5</v>
      </c>
      <c r="O27" s="19">
        <v>11.4</v>
      </c>
      <c r="P27" s="19">
        <v>14.339829536958582</v>
      </c>
      <c r="Q27" s="19">
        <v>14.9</v>
      </c>
    </row>
    <row r="28" spans="1:15" ht="15.75">
      <c r="A28" s="6"/>
      <c r="B28" s="6"/>
      <c r="C28" s="19"/>
      <c r="D28" s="19"/>
      <c r="E28" s="19"/>
      <c r="F28" s="19"/>
      <c r="G28" s="19"/>
      <c r="H28" s="21"/>
      <c r="I28" s="19"/>
      <c r="J28" s="19"/>
      <c r="K28" s="19"/>
      <c r="L28" s="19"/>
      <c r="M28" s="21"/>
      <c r="N28" s="19"/>
      <c r="O28" s="19"/>
    </row>
    <row r="29" spans="1:15" ht="15.75">
      <c r="A29" s="6" t="s">
        <v>37</v>
      </c>
      <c r="B29" s="6"/>
      <c r="C29" s="19"/>
      <c r="D29" s="19"/>
      <c r="E29" s="19"/>
      <c r="F29" s="19"/>
      <c r="G29" s="19"/>
      <c r="H29" s="21"/>
      <c r="I29" s="19"/>
      <c r="J29" s="19"/>
      <c r="K29" s="19"/>
      <c r="L29" s="19"/>
      <c r="M29" s="21"/>
      <c r="N29" s="19"/>
      <c r="O29" s="19"/>
    </row>
    <row r="30" spans="1:17" ht="15.75">
      <c r="A30" s="6" t="s">
        <v>20</v>
      </c>
      <c r="B30" s="6" t="s">
        <v>61</v>
      </c>
      <c r="C30" s="19"/>
      <c r="D30" s="19">
        <v>11.5</v>
      </c>
      <c r="E30" s="20">
        <v>12.4</v>
      </c>
      <c r="F30" s="31">
        <v>14.5</v>
      </c>
      <c r="G30" s="30">
        <v>15</v>
      </c>
      <c r="H30" s="21"/>
      <c r="I30" s="19">
        <v>15.9</v>
      </c>
      <c r="J30" s="20">
        <v>16.9</v>
      </c>
      <c r="K30" s="19">
        <v>19.1</v>
      </c>
      <c r="L30" s="19">
        <v>19.8</v>
      </c>
      <c r="M30" s="21"/>
      <c r="N30" s="19">
        <v>8.4</v>
      </c>
      <c r="O30" s="20">
        <v>9.1</v>
      </c>
      <c r="P30" s="19">
        <v>11.1</v>
      </c>
      <c r="Q30" s="19">
        <v>11.4</v>
      </c>
    </row>
    <row r="31" spans="1:17" ht="15.75">
      <c r="A31" s="6" t="s">
        <v>21</v>
      </c>
      <c r="B31" s="6" t="s">
        <v>61</v>
      </c>
      <c r="C31" s="19"/>
      <c r="D31" s="19">
        <v>0.4</v>
      </c>
      <c r="E31" s="20">
        <v>0.4</v>
      </c>
      <c r="F31" s="31">
        <v>0.5378343584608783</v>
      </c>
      <c r="G31" s="30">
        <f>159/35613*100</f>
        <v>0.44646617808103783</v>
      </c>
      <c r="H31" s="21"/>
      <c r="I31" s="19">
        <v>0.5</v>
      </c>
      <c r="J31" s="20">
        <v>0.6</v>
      </c>
      <c r="K31" s="19">
        <v>0.7</v>
      </c>
      <c r="L31" s="19">
        <f>88/15219*100</f>
        <v>0.5782245876864446</v>
      </c>
      <c r="M31" s="21"/>
      <c r="N31" s="19">
        <v>0.3</v>
      </c>
      <c r="O31" s="20">
        <v>0.3</v>
      </c>
      <c r="P31" s="19">
        <v>0.358726520850979</v>
      </c>
      <c r="Q31" s="19">
        <f>71/20394*100</f>
        <v>0.3481416102775326</v>
      </c>
    </row>
    <row r="32" spans="1:17" ht="15.75">
      <c r="A32" s="6" t="s">
        <v>22</v>
      </c>
      <c r="B32" s="6" t="s">
        <v>61</v>
      </c>
      <c r="C32" s="19"/>
      <c r="D32" s="19">
        <v>88.1</v>
      </c>
      <c r="E32" s="20">
        <v>87.2</v>
      </c>
      <c r="F32" s="31">
        <v>84.9</v>
      </c>
      <c r="G32" s="30">
        <f>30130/35613*100</f>
        <v>84.6039367646646</v>
      </c>
      <c r="H32" s="21"/>
      <c r="I32" s="19">
        <v>83.6</v>
      </c>
      <c r="J32" s="20">
        <v>82.5</v>
      </c>
      <c r="K32" s="19">
        <v>80.2</v>
      </c>
      <c r="L32" s="19">
        <f>12123/15219*100</f>
        <v>79.65700768775872</v>
      </c>
      <c r="M32" s="21"/>
      <c r="N32" s="19">
        <v>91.3</v>
      </c>
      <c r="O32" s="20">
        <v>90.6</v>
      </c>
      <c r="P32" s="19">
        <v>88.5</v>
      </c>
      <c r="Q32" s="19">
        <f>18006/20394*100</f>
        <v>88.29067372756693</v>
      </c>
    </row>
    <row r="33" spans="1:15" ht="15.75">
      <c r="A33" s="6"/>
      <c r="B33" s="6"/>
      <c r="C33" s="19"/>
      <c r="D33" s="19"/>
      <c r="E33" s="19"/>
      <c r="F33" s="19"/>
      <c r="G33" s="19"/>
      <c r="H33" s="21"/>
      <c r="I33" s="19"/>
      <c r="J33" s="19"/>
      <c r="K33" s="19"/>
      <c r="L33" s="19"/>
      <c r="M33" s="21"/>
      <c r="N33" s="19"/>
      <c r="O33" s="19"/>
    </row>
    <row r="34" spans="1:17" ht="15.75">
      <c r="A34" s="6" t="s">
        <v>62</v>
      </c>
      <c r="B34" s="6" t="s">
        <v>61</v>
      </c>
      <c r="C34" s="19"/>
      <c r="D34" s="19">
        <v>11.4</v>
      </c>
      <c r="E34" s="19">
        <v>9.7</v>
      </c>
      <c r="F34" s="19">
        <v>9.8</v>
      </c>
      <c r="G34" s="19">
        <v>10.1</v>
      </c>
      <c r="H34" s="21"/>
      <c r="I34" s="19">
        <v>7.8</v>
      </c>
      <c r="J34" s="19">
        <v>6.9</v>
      </c>
      <c r="K34" s="19">
        <v>7</v>
      </c>
      <c r="L34" s="19">
        <v>7.3</v>
      </c>
      <c r="M34" s="21"/>
      <c r="N34" s="19">
        <v>13.9</v>
      </c>
      <c r="O34" s="19">
        <v>11.8</v>
      </c>
      <c r="P34" s="7">
        <v>11.9</v>
      </c>
      <c r="Q34" s="32">
        <v>12.3</v>
      </c>
    </row>
    <row r="35" spans="1:17" ht="15.75">
      <c r="A35" s="17"/>
      <c r="B35" s="17"/>
      <c r="C35" s="17"/>
      <c r="D35" s="17"/>
      <c r="E35" s="17"/>
      <c r="F35" s="17"/>
      <c r="G35" s="17"/>
      <c r="H35" s="26"/>
      <c r="I35" s="17"/>
      <c r="J35" s="25"/>
      <c r="K35" s="17"/>
      <c r="L35" s="17"/>
      <c r="M35" s="17"/>
      <c r="N35" s="17"/>
      <c r="O35" s="25"/>
      <c r="P35" s="27"/>
      <c r="Q35" s="27"/>
    </row>
    <row r="36" spans="1:15" ht="15.75">
      <c r="A36" s="6"/>
      <c r="B36" s="6"/>
      <c r="C36" s="6"/>
      <c r="D36" s="6"/>
      <c r="E36" s="20"/>
      <c r="F36" s="20"/>
      <c r="G36" s="20"/>
      <c r="H36" s="20"/>
      <c r="I36" s="6"/>
      <c r="J36" s="20"/>
      <c r="K36" s="20"/>
      <c r="L36" s="20"/>
      <c r="M36" s="20"/>
      <c r="N36" s="6"/>
      <c r="O36" s="6"/>
    </row>
    <row r="37" spans="1:15" ht="15.75">
      <c r="A37" s="6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6" t="s">
        <v>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6" t="s"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1" t="s">
        <v>44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1" t="s">
        <v>43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t="s">
        <v>45</v>
      </c>
      <c r="B4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>
      <c r="A43" s="1" t="s">
        <v>48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>
      <c r="A44" s="1" t="s">
        <v>47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1" t="s">
        <v>46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3">
    <mergeCell ref="D6:G6"/>
    <mergeCell ref="I6:L6"/>
    <mergeCell ref="N6:Q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6" t="s">
        <v>56</v>
      </c>
    </row>
    <row r="2" ht="15.75">
      <c r="A2" s="6"/>
    </row>
    <row r="3" ht="15.75">
      <c r="A3" s="37" t="s">
        <v>54</v>
      </c>
    </row>
    <row r="4" ht="15.75">
      <c r="A4" s="6"/>
    </row>
    <row r="5" ht="15.75">
      <c r="A5" s="6" t="s">
        <v>53</v>
      </c>
    </row>
    <row r="6" ht="16.5">
      <c r="A6" s="6" t="s">
        <v>49</v>
      </c>
    </row>
    <row r="7" ht="15.75">
      <c r="A7" s="6" t="s">
        <v>0</v>
      </c>
    </row>
    <row r="8" ht="15.75">
      <c r="A8" s="6" t="s">
        <v>50</v>
      </c>
    </row>
    <row r="9" ht="15.75">
      <c r="A9" s="6" t="s">
        <v>51</v>
      </c>
    </row>
    <row r="10" ht="15.75">
      <c r="A10" s="6" t="s">
        <v>52</v>
      </c>
    </row>
    <row r="11" ht="15.75">
      <c r="A11" s="6" t="s">
        <v>33</v>
      </c>
    </row>
    <row r="12" ht="15.75">
      <c r="A12" s="6" t="s">
        <v>1</v>
      </c>
    </row>
    <row r="14" ht="15.75">
      <c r="A14" s="6" t="s">
        <v>34</v>
      </c>
    </row>
    <row r="15" ht="15.75">
      <c r="A15" s="6" t="s">
        <v>38</v>
      </c>
    </row>
    <row r="16" ht="15.75">
      <c r="A16" s="6" t="s">
        <v>39</v>
      </c>
    </row>
    <row r="17" ht="15.75">
      <c r="A17" s="6" t="s">
        <v>40</v>
      </c>
    </row>
    <row r="18" ht="15.75">
      <c r="A18" s="6" t="s">
        <v>41</v>
      </c>
    </row>
    <row r="19" ht="15.75">
      <c r="A19" s="6" t="s">
        <v>31</v>
      </c>
    </row>
    <row r="20" ht="15.75">
      <c r="A20" s="6" t="s">
        <v>23</v>
      </c>
    </row>
    <row r="21" ht="15.75">
      <c r="A21" s="6" t="s">
        <v>24</v>
      </c>
    </row>
    <row r="22" ht="15.75">
      <c r="A22" s="6" t="s">
        <v>25</v>
      </c>
    </row>
    <row r="23" ht="15.75">
      <c r="A23" s="6" t="s">
        <v>26</v>
      </c>
    </row>
    <row r="24" ht="15.75">
      <c r="A24" s="6" t="s">
        <v>32</v>
      </c>
    </row>
    <row r="25" ht="15.75">
      <c r="A25" s="6"/>
    </row>
    <row r="26" ht="15.75">
      <c r="A26" s="6" t="s">
        <v>27</v>
      </c>
    </row>
    <row r="27" ht="15.75">
      <c r="A27" s="6" t="s">
        <v>28</v>
      </c>
    </row>
    <row r="28" ht="15.75">
      <c r="A28" s="6" t="s">
        <v>35</v>
      </c>
    </row>
    <row r="29" ht="15.75">
      <c r="A29" s="1" t="s">
        <v>44</v>
      </c>
    </row>
    <row r="30" ht="15.75">
      <c r="A30" s="1" t="s">
        <v>43</v>
      </c>
    </row>
    <row r="31" ht="15.75">
      <c r="A31" t="s">
        <v>45</v>
      </c>
    </row>
    <row r="32" ht="15.75">
      <c r="A32" s="1" t="s">
        <v>48</v>
      </c>
    </row>
    <row r="33" ht="15.75">
      <c r="A33" s="1" t="s">
        <v>47</v>
      </c>
    </row>
    <row r="34" ht="15.75">
      <c r="A34" s="1" t="s">
        <v>46</v>
      </c>
    </row>
    <row r="35" ht="15.75">
      <c r="A35" s="1"/>
    </row>
    <row r="36" ht="15.75">
      <c r="A36" s="6"/>
    </row>
    <row r="37" ht="15.75">
      <c r="A37" s="6" t="s">
        <v>57</v>
      </c>
    </row>
    <row r="38" ht="15.75">
      <c r="A38" s="28" t="s">
        <v>29</v>
      </c>
    </row>
  </sheetData>
  <hyperlinks>
    <hyperlink ref="A3" location="Data!A1" display="Back to data"/>
    <hyperlink ref="A38" r:id="rId1" display="http://www.census.gov/population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65 Years Old and Over--Characteristics by Sex</dc:title>
  <dc:subject/>
  <dc:creator>US Census Bureau</dc:creator>
  <cp:keywords/>
  <dc:description/>
  <cp:lastModifiedBy>tfvt3</cp:lastModifiedBy>
  <cp:lastPrinted>2007-07-31T17:44:51Z</cp:lastPrinted>
  <dcterms:created xsi:type="dcterms:W3CDTF">2004-07-06T15:29:12Z</dcterms:created>
  <dcterms:modified xsi:type="dcterms:W3CDTF">2007-11-07T18:10:43Z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619142736</vt:i4>
  </property>
  <property fmtid="{D5CDD505-2E9C-101B-9397-08002B2CF9AE}" pid="3" name="_EmailSubject">
    <vt:lpwstr>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ReviewingToolsShownOnce">
    <vt:lpwstr/>
  </property>
</Properties>
</file>