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85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'Data'!$A$1:$N$21</definedName>
    <definedName name="SOURCE">'Data'!$A$15:$A$18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<sst xmlns="http://schemas.openxmlformats.org/spreadsheetml/2006/main" count="29" uniqueCount="24">
  <si>
    <t>Item</t>
  </si>
  <si>
    <t>1970</t>
  </si>
  <si>
    <t>1975</t>
  </si>
  <si>
    <t>1980</t>
  </si>
  <si>
    <t>1985</t>
  </si>
  <si>
    <t>1995</t>
  </si>
  <si>
    <t>Imports for consumption:</t>
  </si>
  <si>
    <t xml:space="preserve">  From other</t>
  </si>
  <si>
    <t>Exports</t>
  </si>
  <si>
    <t xml:space="preserve">  To U.S.</t>
  </si>
  <si>
    <t xml:space="preserve">  To other</t>
  </si>
  <si>
    <t>of the United States, annual; U.S. Trade with Puerto Rico and U.S.</t>
  </si>
  <si>
    <t>and Import Trade, FT990; thereafter, FT920 supplement.</t>
  </si>
  <si>
    <t>Source: U.S. Census Bureau, Foreign Commerce and Navigation</t>
  </si>
  <si>
    <t xml:space="preserve">Possessions, FT 895; and, through 1985, Highlights of U.S. Export </t>
  </si>
  <si>
    <r>
      <t>[In millions of dollars (2,681 represents $2,681,000,000)</t>
    </r>
    <r>
      <rPr>
        <sz val="12"/>
        <rFont val="Courier New"/>
        <family val="0"/>
      </rPr>
      <t>. Imports are imports</t>
    </r>
  </si>
  <si>
    <t>for consumption; see text, Section 28]</t>
  </si>
  <si>
    <t xml:space="preserve">  From U.S.</t>
  </si>
  <si>
    <r>
      <t>Table 1294.</t>
    </r>
    <r>
      <rPr>
        <b/>
        <sz val="12"/>
        <rFont val="Courier New"/>
        <family val="3"/>
      </rPr>
      <t xml:space="preserve"> Puerto Rico--Merchandise Imports and Exports: 1970 to 2006</t>
    </r>
  </si>
  <si>
    <t>Back to data</t>
  </si>
  <si>
    <t>HEADNOTE</t>
  </si>
  <si>
    <t>For more information:</t>
  </si>
  <si>
    <t>http://www.census.gov/foreign-trade/statistics/index.html</t>
  </si>
  <si>
    <t>See notes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</si>
</sst>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0" fillId="0" borderId="0" xfId="0" applyFont="1" applyFill="1" applyAlignment="1">
      <alignment horizontal="fill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0" xfId="0" applyFont="1" applyFill="1" applyBorder="1" applyAlignment="1">
      <alignment horizontal="fill"/>
    </xf>
    <xf numFmtId="0" fontId="0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0" xfId="16" applyAlignment="1">
      <alignment/>
    </xf>
    <xf numFmtId="0" fontId="5" fillId="0" borderId="0" xfId="16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foreign-trade/statistics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showOutlineSymbols="0" zoomScale="75" zoomScaleNormal="75" zoomScaleSheetLayoutView="100" workbookViewId="0" topLeftCell="A1">
      <pane xSplit="1" topLeftCell="B1" activePane="topRight" state="frozen"/>
      <selection pane="topLeft" activeCell="A1" sqref="A1"/>
      <selection pane="topRight" activeCell="D6" sqref="D6"/>
    </sheetView>
  </sheetViews>
  <sheetFormatPr defaultColWidth="10.69921875" defaultRowHeight="15.75"/>
  <cols>
    <col min="1" max="1" width="23.296875" style="1" customWidth="1"/>
    <col min="2" max="14" width="8.796875" style="1" customWidth="1"/>
    <col min="15" max="16384" width="10.69921875" style="1" customWidth="1"/>
  </cols>
  <sheetData>
    <row r="1" ht="16.5">
      <c r="A1" s="14" t="s">
        <v>18</v>
      </c>
    </row>
    <row r="3" ht="15.75">
      <c r="A3" s="18" t="s">
        <v>23</v>
      </c>
    </row>
    <row r="5" spans="1:14" ht="16.5">
      <c r="A5" s="16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6">
        <v>1990</v>
      </c>
      <c r="G5" s="5" t="s">
        <v>5</v>
      </c>
      <c r="H5" s="6">
        <v>2000</v>
      </c>
      <c r="I5" s="6">
        <v>2001</v>
      </c>
      <c r="J5" s="6">
        <v>2002</v>
      </c>
      <c r="K5" s="6">
        <v>2003</v>
      </c>
      <c r="L5" s="6">
        <v>2004</v>
      </c>
      <c r="M5" s="6">
        <v>2005</v>
      </c>
      <c r="N5" s="6">
        <v>2006</v>
      </c>
    </row>
    <row r="6" spans="1:14" ht="15.75">
      <c r="A6" s="2" t="s">
        <v>6</v>
      </c>
      <c r="B6" s="15">
        <v>2681</v>
      </c>
      <c r="C6" s="8">
        <v>4885</v>
      </c>
      <c r="D6" s="15">
        <v>9018</v>
      </c>
      <c r="E6" s="8">
        <v>10162</v>
      </c>
      <c r="F6" s="8">
        <v>16200</v>
      </c>
      <c r="G6" s="8">
        <v>18969</v>
      </c>
      <c r="H6" s="8">
        <v>27198.687</v>
      </c>
      <c r="I6" s="8">
        <f>SUM(I7:I8)</f>
        <v>27690</v>
      </c>
      <c r="J6" s="8">
        <v>30511</v>
      </c>
      <c r="K6" s="9">
        <v>35945</v>
      </c>
      <c r="L6" s="9">
        <v>37252</v>
      </c>
      <c r="M6" s="9">
        <v>40418</v>
      </c>
      <c r="N6" s="9">
        <f>SUM(N7:N8)</f>
        <v>42462</v>
      </c>
    </row>
    <row r="7" spans="1:14" ht="15.75">
      <c r="A7" s="2" t="s">
        <v>17</v>
      </c>
      <c r="B7" s="15">
        <v>2070</v>
      </c>
      <c r="C7" s="8">
        <v>3029</v>
      </c>
      <c r="D7" s="15">
        <v>5345</v>
      </c>
      <c r="E7" s="8">
        <v>6130</v>
      </c>
      <c r="F7" s="8">
        <v>10792</v>
      </c>
      <c r="G7" s="8">
        <v>12213</v>
      </c>
      <c r="H7" s="8">
        <v>15171.161</v>
      </c>
      <c r="I7" s="8">
        <v>14718</v>
      </c>
      <c r="J7" s="8">
        <v>15675</v>
      </c>
      <c r="K7" s="9">
        <v>16949</v>
      </c>
      <c r="L7" s="9">
        <v>18124</v>
      </c>
      <c r="M7" s="9">
        <v>20994</v>
      </c>
      <c r="N7" s="9">
        <v>21982</v>
      </c>
    </row>
    <row r="8" spans="1:14" ht="15.75">
      <c r="A8" s="2" t="s">
        <v>7</v>
      </c>
      <c r="B8" s="15">
        <v>611</v>
      </c>
      <c r="C8" s="8">
        <v>1856</v>
      </c>
      <c r="D8" s="15">
        <v>3673</v>
      </c>
      <c r="E8" s="8">
        <v>4032</v>
      </c>
      <c r="F8" s="8">
        <v>5408</v>
      </c>
      <c r="G8" s="8">
        <v>6756</v>
      </c>
      <c r="H8" s="8">
        <v>11834</v>
      </c>
      <c r="I8" s="8">
        <v>12972</v>
      </c>
      <c r="J8" s="8">
        <v>14824</v>
      </c>
      <c r="K8" s="9">
        <v>18996</v>
      </c>
      <c r="L8" s="9">
        <v>19128</v>
      </c>
      <c r="M8" s="9">
        <v>19424</v>
      </c>
      <c r="N8" s="9">
        <v>20480</v>
      </c>
    </row>
    <row r="9" spans="2:13" ht="15.75">
      <c r="B9" s="4"/>
      <c r="D9" s="4"/>
      <c r="M9" s="9"/>
    </row>
    <row r="10" spans="1:14" ht="15.75">
      <c r="A10" s="2" t="s">
        <v>8</v>
      </c>
      <c r="B10" s="15">
        <v>1680</v>
      </c>
      <c r="C10" s="8">
        <v>3000</v>
      </c>
      <c r="D10" s="15">
        <v>6576</v>
      </c>
      <c r="E10" s="8">
        <v>11087</v>
      </c>
      <c r="F10" s="8">
        <v>20402</v>
      </c>
      <c r="G10" s="8">
        <v>23573</v>
      </c>
      <c r="H10" s="8">
        <v>43191.18</v>
      </c>
      <c r="I10" s="8">
        <f>SUM(I11:I12)</f>
        <v>46689</v>
      </c>
      <c r="J10" s="8">
        <v>50641</v>
      </c>
      <c r="K10" s="9">
        <v>55814</v>
      </c>
      <c r="L10" s="9">
        <v>54982</v>
      </c>
      <c r="M10" s="9">
        <v>56843</v>
      </c>
      <c r="N10" s="9">
        <f>SUM(N11:N12)</f>
        <v>59218</v>
      </c>
    </row>
    <row r="11" spans="1:14" ht="15.75">
      <c r="A11" s="2" t="s">
        <v>9</v>
      </c>
      <c r="B11" s="15">
        <v>1563</v>
      </c>
      <c r="C11" s="8">
        <v>2633</v>
      </c>
      <c r="D11" s="15">
        <v>5643</v>
      </c>
      <c r="E11" s="8">
        <v>9873</v>
      </c>
      <c r="F11" s="8">
        <v>17915</v>
      </c>
      <c r="G11" s="8">
        <v>20986</v>
      </c>
      <c r="H11" s="8">
        <v>38335.21</v>
      </c>
      <c r="I11" s="8">
        <v>40981</v>
      </c>
      <c r="J11" s="8">
        <v>44907</v>
      </c>
      <c r="K11" s="9">
        <v>46879.894</v>
      </c>
      <c r="L11" s="9">
        <v>45311</v>
      </c>
      <c r="M11" s="9">
        <v>47121</v>
      </c>
      <c r="N11" s="9">
        <v>47452</v>
      </c>
    </row>
    <row r="12" spans="1:14" ht="15.75">
      <c r="A12" s="10" t="s">
        <v>10</v>
      </c>
      <c r="B12" s="11">
        <v>117</v>
      </c>
      <c r="C12" s="11">
        <v>367</v>
      </c>
      <c r="D12" s="11">
        <v>933</v>
      </c>
      <c r="E12" s="11">
        <v>1214</v>
      </c>
      <c r="F12" s="11">
        <v>2487</v>
      </c>
      <c r="G12" s="11">
        <v>2587</v>
      </c>
      <c r="H12" s="11">
        <v>4855.97</v>
      </c>
      <c r="I12" s="11">
        <v>5708</v>
      </c>
      <c r="J12" s="11">
        <v>5734</v>
      </c>
      <c r="K12" s="12">
        <v>8934</v>
      </c>
      <c r="L12" s="12">
        <v>9671</v>
      </c>
      <c r="M12" s="12">
        <v>9722</v>
      </c>
      <c r="N12" s="12">
        <v>11766</v>
      </c>
    </row>
    <row r="13" spans="1:11" ht="15.75">
      <c r="A13" s="13"/>
      <c r="B13" s="13"/>
      <c r="C13" s="7"/>
      <c r="D13" s="13"/>
      <c r="E13" s="13"/>
      <c r="F13" s="13"/>
      <c r="G13" s="13"/>
      <c r="H13" s="13"/>
      <c r="I13" s="13"/>
      <c r="J13" s="13"/>
      <c r="K13" s="13"/>
    </row>
    <row r="14" spans="1:6" ht="15.75">
      <c r="A14" s="2" t="s">
        <v>13</v>
      </c>
      <c r="F14" s="8"/>
    </row>
    <row r="15" spans="1:6" ht="15.75">
      <c r="A15" s="2" t="s">
        <v>11</v>
      </c>
      <c r="F15" s="8"/>
    </row>
    <row r="16" ht="15.75">
      <c r="A16" s="2" t="s">
        <v>14</v>
      </c>
    </row>
    <row r="17" ht="15.75">
      <c r="A17" s="2" t="s">
        <v>12</v>
      </c>
    </row>
    <row r="18" ht="15.75">
      <c r="A18" s="2"/>
    </row>
    <row r="22" ht="15.75">
      <c r="A22" s="7"/>
    </row>
    <row r="23" spans="2:3" ht="15.75">
      <c r="B23" s="7"/>
      <c r="C23" s="7"/>
    </row>
    <row r="28" ht="15.75">
      <c r="A28" s="2"/>
    </row>
    <row r="29" ht="15.75">
      <c r="A29" s="2"/>
    </row>
    <row r="30" ht="15.75">
      <c r="A30" s="2"/>
    </row>
  </sheetData>
  <hyperlinks>
    <hyperlink ref="A3" location="Notes!A1" display="See notes"/>
  </hyperlinks>
  <printOptions/>
  <pageMargins left="0.5" right="0.5" top="0.5" bottom="0.5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4" t="s">
        <v>18</v>
      </c>
    </row>
    <row r="3" ht="15.75">
      <c r="A3" s="17" t="s">
        <v>19</v>
      </c>
    </row>
    <row r="5" ht="15.75">
      <c r="A5" t="s">
        <v>20</v>
      </c>
    </row>
    <row r="6" ht="16.5">
      <c r="A6" s="3" t="s">
        <v>15</v>
      </c>
    </row>
    <row r="7" ht="15.75">
      <c r="A7" s="2" t="s">
        <v>16</v>
      </c>
    </row>
    <row r="9" ht="15.75">
      <c r="A9" s="2" t="s">
        <v>13</v>
      </c>
    </row>
    <row r="10" ht="15.75">
      <c r="A10" s="2" t="s">
        <v>11</v>
      </c>
    </row>
    <row r="11" ht="15.75">
      <c r="A11" s="2" t="s">
        <v>14</v>
      </c>
    </row>
    <row r="12" ht="15.75">
      <c r="A12" s="2" t="s">
        <v>12</v>
      </c>
    </row>
    <row r="14" ht="15.75">
      <c r="A14" s="2" t="s">
        <v>21</v>
      </c>
    </row>
    <row r="15" ht="15.75">
      <c r="A15" s="18" t="s">
        <v>22</v>
      </c>
    </row>
  </sheetData>
  <hyperlinks>
    <hyperlink ref="A3" location="Data!A1" display="Back to data"/>
    <hyperlink ref="A15" r:id="rId1" display="http://www.census.gov/foreign-trade/statistics/index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Puerto Rico--Merchandise Imports and Exports</dc:title>
  <dc:subject/>
  <dc:creator>US Census Bureau</dc:creator>
  <cp:keywords/>
  <dc:description/>
  <cp:lastModifiedBy>selln001</cp:lastModifiedBy>
  <cp:lastPrinted>2007-08-07T20:05:28Z</cp:lastPrinted>
  <dcterms:created xsi:type="dcterms:W3CDTF">2005-07-17T00:38:45Z</dcterms:created>
  <dcterms:modified xsi:type="dcterms:W3CDTF">2007-11-01T20:09:53Z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