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85" windowWidth="12120" windowHeight="9090" activeTab="0"/>
  </bookViews>
  <sheets>
    <sheet name="Data" sheetId="1" r:id="rId1"/>
    <sheet name="Notes" sheetId="2" r:id="rId2"/>
  </sheets>
  <definedNames>
    <definedName name="INTERNET">'Data'!$A$50:$A$50</definedName>
    <definedName name="_xlnm.Print_Area" localSheetId="0">'Data'!$A$1:$N$50</definedName>
    <definedName name="SOURCE">'Data'!$A$48:$A$49</definedName>
  </definedNames>
  <calcPr fullCalcOnLoad="1"/>
</workbook>
</file>

<file path=xl/sharedStrings.xml><?xml version="1.0" encoding="utf-8"?>
<sst xmlns="http://schemas.openxmlformats.org/spreadsheetml/2006/main" count="123" uniqueCount="78">
  <si>
    <t>Item</t>
  </si>
  <si>
    <t>Unit</t>
  </si>
  <si>
    <t>1970</t>
  </si>
  <si>
    <t>1980</t>
  </si>
  <si>
    <t>1985</t>
  </si>
  <si>
    <t xml:space="preserve"> 1990</t>
  </si>
  <si>
    <t xml:space="preserve"> 1995</t>
  </si>
  <si>
    <t>POPULATION</t>
  </si>
  <si>
    <t>Total \1</t>
  </si>
  <si>
    <t>1,000</t>
  </si>
  <si>
    <t>Persons per family</t>
  </si>
  <si>
    <t>Number</t>
  </si>
  <si>
    <t>EDUCATION \2</t>
  </si>
  <si>
    <t>Enrollment, total</t>
  </si>
  <si>
    <t xml:space="preserve">  Private schools</t>
  </si>
  <si>
    <t xml:space="preserve">  College and university</t>
  </si>
  <si>
    <t>Expenses</t>
  </si>
  <si>
    <t>Mil. dol.</t>
  </si>
  <si>
    <t xml:space="preserve">    As percent of GNP</t>
  </si>
  <si>
    <t>Percent</t>
  </si>
  <si>
    <t xml:space="preserve">  Public</t>
  </si>
  <si>
    <t xml:space="preserve">  Private</t>
  </si>
  <si>
    <t>LABOR FORCE \3</t>
  </si>
  <si>
    <t>Total \4</t>
  </si>
  <si>
    <t xml:space="preserve">  Employed \5</t>
  </si>
  <si>
    <t xml:space="preserve">    Agriculture \6</t>
  </si>
  <si>
    <t xml:space="preserve">    Manufacturing</t>
  </si>
  <si>
    <t xml:space="preserve">    Trade</t>
  </si>
  <si>
    <t xml:space="preserve">    Government</t>
  </si>
  <si>
    <t xml:space="preserve">  Unemployed</t>
  </si>
  <si>
    <t xml:space="preserve">    Unemployment rate \7</t>
  </si>
  <si>
    <t>Rate</t>
  </si>
  <si>
    <t>Compensation of employees</t>
  </si>
  <si>
    <t xml:space="preserve">  Avg compensation</t>
  </si>
  <si>
    <t>Dollar</t>
  </si>
  <si>
    <t xml:space="preserve">  Salary and wages</t>
  </si>
  <si>
    <t>INCOME \8</t>
  </si>
  <si>
    <t>Personal income:</t>
  </si>
  <si>
    <t xml:space="preserve">  Current dollars</t>
  </si>
  <si>
    <t xml:space="preserve">  Constant (1954) dollars</t>
  </si>
  <si>
    <t>Disposable personal income:</t>
  </si>
  <si>
    <t>Average family income:</t>
  </si>
  <si>
    <t>BANKING \9</t>
  </si>
  <si>
    <t>Assets</t>
  </si>
  <si>
    <t>TOURISM \8</t>
  </si>
  <si>
    <t>Number of visitors</t>
  </si>
  <si>
    <t>Visitor expenditures</t>
  </si>
  <si>
    <t xml:space="preserve">  Average per visitor</t>
  </si>
  <si>
    <t>Net income from tourism</t>
  </si>
  <si>
    <t>\2 Enrollment for the first school month. Expenses for school year</t>
  </si>
  <si>
    <t>ending in year shown.</t>
  </si>
  <si>
    <t xml:space="preserve">Public High School, Public Post-High School, Public Technological, Public Adult </t>
  </si>
  <si>
    <t>Education, Public Vocational Education, and Public Special Education.</t>
  </si>
  <si>
    <t>"College and university" includes both public and private colleges and universities.</t>
  </si>
  <si>
    <t>\3 Annual average of monthly figures. For fiscal years.</t>
  </si>
  <si>
    <t>\5 Includes other employment not shown separately.</t>
  </si>
  <si>
    <t>\6 Includes forestry and fisheries.</t>
  </si>
  <si>
    <t>\7 Percent unemployed of the labor force.</t>
  </si>
  <si>
    <t>\8 For fiscal years.</t>
  </si>
  <si>
    <t>\9 As of June 30. Does not include Federal savings banks and international banking entities.</t>
  </si>
  <si>
    <t xml:space="preserve">"Public" includes: Public Preschool, Public Elementary, Public Intermediate, </t>
  </si>
  <si>
    <t>FOOTNOTES</t>
  </si>
  <si>
    <t>\4 For population 16 years old and over.</t>
  </si>
  <si>
    <t>[3,184.0 represents 3,184,000]</t>
  </si>
  <si>
    <t>(NA)</t>
  </si>
  <si>
    <t xml:space="preserve">\1 1980, 1990, and 2000 enumerated as of April 1; all other years </t>
  </si>
  <si>
    <t>estimated as of July 1.</t>
  </si>
  <si>
    <t xml:space="preserve">Source: Puerto Rico Planning Board, San Juan, PR, Economic </t>
  </si>
  <si>
    <t xml:space="preserve">Report of the Governor, annual. </t>
  </si>
  <si>
    <t>http://www.gobierno.pr/gprportal/inicio</t>
  </si>
  <si>
    <t>See notes</t>
  </si>
  <si>
    <t>Back to data</t>
  </si>
  <si>
    <t>HEADNOTE</t>
  </si>
  <si>
    <t>For more information:</t>
  </si>
  <si>
    <r>
      <t>Table 1290.</t>
    </r>
    <r>
      <rPr>
        <b/>
        <sz val="12"/>
        <rFont val="Courier New"/>
        <family val="3"/>
      </rPr>
      <t xml:space="preserve"> Puerto Rico--Summary: 1970 to 2006</t>
    </r>
  </si>
  <si>
    <t>http://www.gobierno.pr/Censo/Inicio/Default</t>
  </si>
  <si>
    <t xml:space="preserve">  Public (except public colleges </t>
  </si>
  <si>
    <t xml:space="preserve">    or universities)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</si>
</sst>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0.000"/>
    <numFmt numFmtId="176" formatCode="&quot;$&quot;#,##0.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176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3" fontId="0" fillId="0" borderId="1" xfId="15" applyNumberFormat="1" applyBorder="1">
      <alignment/>
      <protection/>
    </xf>
    <xf numFmtId="0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>
      <alignment/>
      <protection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15" applyFont="1">
      <alignment/>
      <protection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173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15" applyFont="1" applyBorder="1">
      <alignment/>
      <protection/>
    </xf>
    <xf numFmtId="0" fontId="0" fillId="0" borderId="3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15" applyFont="1" applyFill="1">
      <alignment/>
      <protection/>
    </xf>
    <xf numFmtId="3" fontId="0" fillId="0" borderId="0" xfId="0" applyNumberFormat="1" applyFont="1" applyFill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18" applyAlignment="1">
      <alignment/>
    </xf>
    <xf numFmtId="172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5" fillId="0" borderId="0" xfId="18" applyNumberFormat="1" applyAlignment="1">
      <alignment/>
    </xf>
    <xf numFmtId="0" fontId="5" fillId="0" borderId="0" xfId="18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.pr/gprportal/inicio" TargetMode="External" /><Relationship Id="rId2" Type="http://schemas.openxmlformats.org/officeDocument/2006/relationships/hyperlink" Target="http://www.gobierno.pr/Censo/Inicio/Defaul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showOutlineSymbol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8.796875" defaultRowHeight="15.75"/>
  <cols>
    <col min="1" max="1" width="31.5" style="0" customWidth="1"/>
    <col min="2" max="2" width="13.69921875" style="0" customWidth="1"/>
    <col min="15" max="16384" width="9.69921875" style="0" customWidth="1"/>
  </cols>
  <sheetData>
    <row r="1" spans="1:9" ht="16.5">
      <c r="A1" s="35" t="s">
        <v>74</v>
      </c>
      <c r="B1" s="7"/>
      <c r="C1" s="7"/>
      <c r="D1" s="7"/>
      <c r="E1" s="7"/>
      <c r="F1" s="7"/>
      <c r="G1" s="7"/>
      <c r="H1" s="7"/>
      <c r="I1" s="7"/>
    </row>
    <row r="2" spans="2:9" ht="15.75">
      <c r="B2" s="7"/>
      <c r="C2" s="7"/>
      <c r="D2" s="7"/>
      <c r="E2" s="7"/>
      <c r="F2" s="7"/>
      <c r="G2" s="7"/>
      <c r="H2" s="7"/>
      <c r="I2" s="7"/>
    </row>
    <row r="3" spans="1:9" ht="15.75">
      <c r="A3" s="40" t="s">
        <v>70</v>
      </c>
      <c r="B3" s="7"/>
      <c r="C3" s="7"/>
      <c r="D3" s="7"/>
      <c r="E3" s="7"/>
      <c r="F3" s="7"/>
      <c r="G3" s="7"/>
      <c r="H3" s="7"/>
      <c r="I3" s="7"/>
    </row>
    <row r="4" spans="2:9" ht="15.75">
      <c r="B4" s="7"/>
      <c r="C4" s="7"/>
      <c r="D4" s="7"/>
      <c r="E4" s="7"/>
      <c r="F4" s="7"/>
      <c r="G4" s="7"/>
      <c r="H4" s="7"/>
      <c r="I4" s="7"/>
    </row>
    <row r="5" spans="1:14" ht="16.5">
      <c r="A5" s="30" t="s">
        <v>0</v>
      </c>
      <c r="B5" s="22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4">
        <v>2000</v>
      </c>
      <c r="I5" s="24">
        <v>2001</v>
      </c>
      <c r="J5" s="24">
        <v>2002</v>
      </c>
      <c r="K5" s="24">
        <v>2003</v>
      </c>
      <c r="L5" s="24">
        <v>2004</v>
      </c>
      <c r="M5" s="24">
        <v>2005</v>
      </c>
      <c r="N5" s="24">
        <v>2006</v>
      </c>
    </row>
    <row r="6" spans="1:9" ht="15.75">
      <c r="A6" s="2" t="s">
        <v>7</v>
      </c>
      <c r="B6" s="10"/>
      <c r="C6" s="7"/>
      <c r="D6" s="7"/>
      <c r="E6" s="7"/>
      <c r="F6" s="7"/>
      <c r="G6" s="7"/>
      <c r="H6" s="7"/>
      <c r="I6" s="7"/>
    </row>
    <row r="7" spans="1:14" ht="16.5">
      <c r="A7" s="9" t="s">
        <v>8</v>
      </c>
      <c r="B7" s="11" t="s">
        <v>9</v>
      </c>
      <c r="C7" s="6">
        <v>2722</v>
      </c>
      <c r="D7" s="6">
        <v>3184</v>
      </c>
      <c r="E7" s="6">
        <v>3378</v>
      </c>
      <c r="F7" s="6">
        <v>3512.44</v>
      </c>
      <c r="G7" s="6">
        <v>3641.121</v>
      </c>
      <c r="H7" s="6">
        <v>3807.995</v>
      </c>
      <c r="I7" s="6">
        <v>3827.514</v>
      </c>
      <c r="J7" s="17">
        <v>3849.321</v>
      </c>
      <c r="K7" s="15">
        <v>3869.0275</v>
      </c>
      <c r="L7" s="15">
        <v>3886.6935</v>
      </c>
      <c r="M7" s="15">
        <v>3903.4545</v>
      </c>
      <c r="N7" s="15">
        <v>3919.915</v>
      </c>
    </row>
    <row r="8" spans="1:14" ht="15.75">
      <c r="A8" s="1" t="s">
        <v>10</v>
      </c>
      <c r="B8" s="12" t="s">
        <v>11</v>
      </c>
      <c r="C8" s="6">
        <v>4.6</v>
      </c>
      <c r="D8" s="6">
        <v>4.3</v>
      </c>
      <c r="E8" s="6">
        <v>3.9</v>
      </c>
      <c r="F8" s="7">
        <v>3.7</v>
      </c>
      <c r="G8" s="6">
        <v>3.5</v>
      </c>
      <c r="H8" s="6">
        <v>3.4</v>
      </c>
      <c r="I8" s="6">
        <v>3.4</v>
      </c>
      <c r="J8" s="14">
        <v>3.4</v>
      </c>
      <c r="K8" s="15">
        <v>3.3</v>
      </c>
      <c r="L8" s="15">
        <v>3.3</v>
      </c>
      <c r="M8" s="15">
        <v>3.3</v>
      </c>
      <c r="N8" s="15">
        <v>3.2</v>
      </c>
    </row>
    <row r="9" spans="1:14" ht="15.75">
      <c r="A9" s="2" t="s">
        <v>12</v>
      </c>
      <c r="B9" s="10"/>
      <c r="C9" s="7"/>
      <c r="D9" s="7"/>
      <c r="E9" s="7"/>
      <c r="F9" s="7"/>
      <c r="G9" s="7"/>
      <c r="H9" s="7"/>
      <c r="I9" s="7"/>
      <c r="J9" s="14"/>
      <c r="K9" s="15"/>
      <c r="L9" s="15"/>
      <c r="M9" s="15"/>
      <c r="N9" s="15"/>
    </row>
    <row r="10" spans="1:14" ht="15.75">
      <c r="A10" s="1" t="s">
        <v>13</v>
      </c>
      <c r="B10" s="12" t="s">
        <v>9</v>
      </c>
      <c r="C10" s="6">
        <v>818.7</v>
      </c>
      <c r="D10" s="6">
        <v>941.4</v>
      </c>
      <c r="E10" s="6">
        <v>951.1</v>
      </c>
      <c r="F10" s="6">
        <v>953</v>
      </c>
      <c r="G10" s="6">
        <v>932.7</v>
      </c>
      <c r="H10" s="6">
        <v>971.453</v>
      </c>
      <c r="I10" s="6">
        <v>993.315</v>
      </c>
      <c r="J10" s="6">
        <v>1067.176</v>
      </c>
      <c r="K10" s="6">
        <v>1172.342</v>
      </c>
      <c r="L10" s="38" t="s">
        <v>64</v>
      </c>
      <c r="M10" s="38" t="s">
        <v>64</v>
      </c>
      <c r="N10" s="38" t="s">
        <v>64</v>
      </c>
    </row>
    <row r="11" spans="1:2" ht="15.75">
      <c r="A11" s="1" t="s">
        <v>76</v>
      </c>
      <c r="B11" s="39"/>
    </row>
    <row r="12" spans="1:14" ht="15.75">
      <c r="A12" s="1" t="s">
        <v>77</v>
      </c>
      <c r="B12" s="12" t="s">
        <v>9</v>
      </c>
      <c r="C12" s="6">
        <v>672.3</v>
      </c>
      <c r="D12" s="6">
        <v>716.1</v>
      </c>
      <c r="E12" s="6">
        <v>692.9</v>
      </c>
      <c r="F12" s="6">
        <v>651.2</v>
      </c>
      <c r="G12" s="6">
        <v>621.4</v>
      </c>
      <c r="H12" s="6">
        <v>612.3</v>
      </c>
      <c r="I12" s="6">
        <v>610.8</v>
      </c>
      <c r="J12" s="14">
        <v>603.5</v>
      </c>
      <c r="K12" s="15">
        <v>596.3</v>
      </c>
      <c r="L12" s="15">
        <v>584.9</v>
      </c>
      <c r="M12" s="15">
        <v>575.9</v>
      </c>
      <c r="N12" s="38" t="s">
        <v>64</v>
      </c>
    </row>
    <row r="13" spans="1:14" ht="15.75">
      <c r="A13" s="1" t="s">
        <v>14</v>
      </c>
      <c r="B13" s="12" t="s">
        <v>9</v>
      </c>
      <c r="C13" s="6">
        <v>89.1</v>
      </c>
      <c r="D13" s="6">
        <v>95.2</v>
      </c>
      <c r="E13" s="6">
        <v>102.7</v>
      </c>
      <c r="F13" s="6">
        <v>145.8</v>
      </c>
      <c r="G13" s="6">
        <v>145.9</v>
      </c>
      <c r="H13" s="6">
        <v>183.7</v>
      </c>
      <c r="I13" s="6">
        <v>197.5</v>
      </c>
      <c r="J13" s="14">
        <v>272.9</v>
      </c>
      <c r="K13" s="15">
        <v>376.2</v>
      </c>
      <c r="L13" s="38" t="s">
        <v>64</v>
      </c>
      <c r="M13" s="38" t="s">
        <v>64</v>
      </c>
      <c r="N13" s="38" t="s">
        <v>64</v>
      </c>
    </row>
    <row r="14" spans="1:14" ht="15.75">
      <c r="A14" s="1" t="s">
        <v>15</v>
      </c>
      <c r="B14" s="12" t="s">
        <v>9</v>
      </c>
      <c r="C14" s="6">
        <v>57.3</v>
      </c>
      <c r="D14" s="6">
        <v>130.1</v>
      </c>
      <c r="E14" s="6">
        <v>155.5</v>
      </c>
      <c r="F14" s="6">
        <v>156</v>
      </c>
      <c r="G14" s="6">
        <v>165.4</v>
      </c>
      <c r="H14" s="6">
        <v>175.453</v>
      </c>
      <c r="I14" s="6">
        <v>185.015</v>
      </c>
      <c r="J14" s="16">
        <v>190.776</v>
      </c>
      <c r="K14" s="15">
        <v>199.842</v>
      </c>
      <c r="L14" s="15">
        <v>207.074</v>
      </c>
      <c r="M14" s="15">
        <v>208.032</v>
      </c>
      <c r="N14" s="38" t="s">
        <v>64</v>
      </c>
    </row>
    <row r="15" spans="1:14" ht="15.75">
      <c r="A15" s="1" t="s">
        <v>16</v>
      </c>
      <c r="B15" s="12" t="s">
        <v>17</v>
      </c>
      <c r="C15" s="6">
        <v>288.8</v>
      </c>
      <c r="D15" s="6">
        <v>825</v>
      </c>
      <c r="E15" s="6">
        <v>1171.8</v>
      </c>
      <c r="F15" s="6">
        <v>1686.4</v>
      </c>
      <c r="G15" s="6">
        <v>2555.8</v>
      </c>
      <c r="H15" s="6">
        <v>4254.1</v>
      </c>
      <c r="I15" s="6">
        <v>4646.6</v>
      </c>
      <c r="J15" s="17">
        <v>4740.6</v>
      </c>
      <c r="K15" s="15">
        <v>4962.3</v>
      </c>
      <c r="L15" s="15">
        <f>L17+L18</f>
        <v>5534.8</v>
      </c>
      <c r="M15" s="15">
        <f>M17+M18</f>
        <v>6017.3</v>
      </c>
      <c r="N15" s="38" t="s">
        <v>64</v>
      </c>
    </row>
    <row r="16" spans="1:14" ht="15.75">
      <c r="A16" s="1" t="s">
        <v>18</v>
      </c>
      <c r="B16" s="12" t="s">
        <v>19</v>
      </c>
      <c r="C16" s="6">
        <v>6.2</v>
      </c>
      <c r="D16" s="6">
        <v>7.5</v>
      </c>
      <c r="E16" s="6">
        <v>7.8</v>
      </c>
      <c r="F16" s="6">
        <v>7.8</v>
      </c>
      <c r="G16" s="6">
        <v>9</v>
      </c>
      <c r="H16" s="6">
        <v>10.3</v>
      </c>
      <c r="I16" s="6">
        <v>10.549292674534934</v>
      </c>
      <c r="J16" s="18">
        <v>10.5</v>
      </c>
      <c r="K16" s="15">
        <v>10.5</v>
      </c>
      <c r="L16" s="15">
        <v>10.914894468778428</v>
      </c>
      <c r="M16" s="15">
        <v>11.226109722671453</v>
      </c>
      <c r="N16" s="38" t="s">
        <v>64</v>
      </c>
    </row>
    <row r="17" spans="1:14" ht="15.75">
      <c r="A17" s="1" t="s">
        <v>20</v>
      </c>
      <c r="B17" s="12" t="s">
        <v>17</v>
      </c>
      <c r="C17" s="6">
        <v>254.6</v>
      </c>
      <c r="D17" s="6">
        <v>612.2</v>
      </c>
      <c r="E17" s="6">
        <v>810.2</v>
      </c>
      <c r="F17" s="6">
        <v>1054.2</v>
      </c>
      <c r="G17" s="6">
        <v>1689.4</v>
      </c>
      <c r="H17" s="6">
        <v>3160.355</v>
      </c>
      <c r="I17" s="6">
        <v>3298.91</v>
      </c>
      <c r="J17" s="17">
        <v>3429.6</v>
      </c>
      <c r="K17" s="15">
        <v>3617</v>
      </c>
      <c r="L17" s="15">
        <v>3945.5</v>
      </c>
      <c r="M17" s="15">
        <v>4389.5</v>
      </c>
      <c r="N17" s="38" t="s">
        <v>64</v>
      </c>
    </row>
    <row r="18" spans="1:14" ht="15.75">
      <c r="A18" s="1" t="s">
        <v>21</v>
      </c>
      <c r="B18" s="12" t="s">
        <v>17</v>
      </c>
      <c r="C18" s="6">
        <v>34.2</v>
      </c>
      <c r="D18" s="6">
        <v>212.8</v>
      </c>
      <c r="E18" s="6">
        <v>361.6</v>
      </c>
      <c r="F18" s="6">
        <v>644.2</v>
      </c>
      <c r="G18" s="6">
        <v>866.4</v>
      </c>
      <c r="H18" s="6">
        <v>1093.7</v>
      </c>
      <c r="I18" s="6">
        <v>1105.1</v>
      </c>
      <c r="J18" s="17">
        <v>1311</v>
      </c>
      <c r="K18" s="15">
        <v>1345.3</v>
      </c>
      <c r="L18" s="15">
        <v>1589.3</v>
      </c>
      <c r="M18" s="15">
        <v>1627.8</v>
      </c>
      <c r="N18" s="15">
        <v>1687.3</v>
      </c>
    </row>
    <row r="19" spans="1:14" ht="15.75">
      <c r="A19" s="2" t="s">
        <v>22</v>
      </c>
      <c r="B19" s="10"/>
      <c r="C19" s="7"/>
      <c r="D19" s="7"/>
      <c r="E19" s="7"/>
      <c r="F19" s="7"/>
      <c r="G19" s="7"/>
      <c r="H19" s="7"/>
      <c r="I19" s="7"/>
      <c r="J19" s="20"/>
      <c r="K19" s="19"/>
      <c r="L19" s="19"/>
      <c r="M19" s="19"/>
      <c r="N19" s="19"/>
    </row>
    <row r="20" spans="1:14" ht="15.75">
      <c r="A20" s="1" t="s">
        <v>23</v>
      </c>
      <c r="B20" s="12" t="s">
        <v>9</v>
      </c>
      <c r="C20" s="5">
        <v>765</v>
      </c>
      <c r="D20" s="5">
        <v>907</v>
      </c>
      <c r="E20" s="5">
        <v>985</v>
      </c>
      <c r="F20" s="5">
        <v>1124</v>
      </c>
      <c r="G20" s="5">
        <v>1219</v>
      </c>
      <c r="H20" s="5">
        <v>1303</v>
      </c>
      <c r="I20" s="5">
        <v>1293</v>
      </c>
      <c r="J20" s="13">
        <v>1330</v>
      </c>
      <c r="K20" s="19">
        <v>1352</v>
      </c>
      <c r="L20" s="19">
        <v>1360</v>
      </c>
      <c r="M20" s="19">
        <v>1385</v>
      </c>
      <c r="N20" s="19">
        <v>1420</v>
      </c>
    </row>
    <row r="21" spans="1:14" ht="15.75">
      <c r="A21" s="1" t="s">
        <v>24</v>
      </c>
      <c r="B21" s="12" t="s">
        <v>9</v>
      </c>
      <c r="C21" s="5">
        <v>686</v>
      </c>
      <c r="D21" s="5">
        <v>753</v>
      </c>
      <c r="E21" s="5">
        <v>774</v>
      </c>
      <c r="F21" s="7">
        <v>963</v>
      </c>
      <c r="G21" s="5">
        <v>1051</v>
      </c>
      <c r="H21" s="5">
        <v>1159</v>
      </c>
      <c r="I21" s="5">
        <v>1158</v>
      </c>
      <c r="J21" s="13">
        <v>1170</v>
      </c>
      <c r="K21" s="19">
        <v>1188</v>
      </c>
      <c r="L21" s="19">
        <v>1206</v>
      </c>
      <c r="M21" s="19">
        <v>1238</v>
      </c>
      <c r="N21" s="19">
        <v>1253</v>
      </c>
    </row>
    <row r="22" spans="1:14" ht="15.75">
      <c r="A22" s="1" t="s">
        <v>25</v>
      </c>
      <c r="B22" s="12" t="s">
        <v>9</v>
      </c>
      <c r="C22" s="5">
        <v>68</v>
      </c>
      <c r="D22" s="5">
        <v>38</v>
      </c>
      <c r="E22" s="5">
        <v>39</v>
      </c>
      <c r="F22" s="7">
        <v>36</v>
      </c>
      <c r="G22" s="7">
        <v>34</v>
      </c>
      <c r="H22" s="5">
        <v>24</v>
      </c>
      <c r="I22" s="5">
        <v>22</v>
      </c>
      <c r="J22" s="14">
        <v>23</v>
      </c>
      <c r="K22" s="19">
        <v>24</v>
      </c>
      <c r="L22" s="19">
        <v>25</v>
      </c>
      <c r="M22" s="19">
        <v>26</v>
      </c>
      <c r="N22" s="19">
        <v>22</v>
      </c>
    </row>
    <row r="23" spans="1:14" ht="15.75">
      <c r="A23" s="1" t="s">
        <v>26</v>
      </c>
      <c r="B23" s="12" t="s">
        <v>9</v>
      </c>
      <c r="C23" s="5">
        <v>132</v>
      </c>
      <c r="D23" s="5">
        <v>143</v>
      </c>
      <c r="E23" s="5">
        <v>141</v>
      </c>
      <c r="F23" s="7">
        <v>168</v>
      </c>
      <c r="G23" s="7">
        <v>172</v>
      </c>
      <c r="H23" s="5">
        <v>159</v>
      </c>
      <c r="I23" s="5">
        <v>159</v>
      </c>
      <c r="J23" s="14">
        <v>139</v>
      </c>
      <c r="K23" s="19">
        <v>134</v>
      </c>
      <c r="L23" s="19">
        <v>136</v>
      </c>
      <c r="M23" s="19">
        <v>138</v>
      </c>
      <c r="N23" s="19">
        <v>136</v>
      </c>
    </row>
    <row r="24" spans="1:14" ht="15.75">
      <c r="A24" s="1" t="s">
        <v>27</v>
      </c>
      <c r="B24" s="12" t="s">
        <v>9</v>
      </c>
      <c r="C24" s="5">
        <v>128</v>
      </c>
      <c r="D24" s="5">
        <v>138</v>
      </c>
      <c r="E24" s="5">
        <v>150</v>
      </c>
      <c r="F24" s="7">
        <v>185</v>
      </c>
      <c r="G24" s="7">
        <v>211</v>
      </c>
      <c r="H24" s="5">
        <v>239</v>
      </c>
      <c r="I24" s="5">
        <v>242</v>
      </c>
      <c r="J24" s="14">
        <v>240</v>
      </c>
      <c r="K24" s="19">
        <v>252</v>
      </c>
      <c r="L24" s="19">
        <v>253</v>
      </c>
      <c r="M24" s="19">
        <v>261</v>
      </c>
      <c r="N24" s="19">
        <v>271</v>
      </c>
    </row>
    <row r="25" spans="1:14" ht="15.75">
      <c r="A25" s="1" t="s">
        <v>28</v>
      </c>
      <c r="B25" s="12" t="s">
        <v>9</v>
      </c>
      <c r="C25" s="5">
        <v>106</v>
      </c>
      <c r="D25" s="5">
        <v>184</v>
      </c>
      <c r="E25" s="5">
        <v>183</v>
      </c>
      <c r="F25" s="7">
        <v>222</v>
      </c>
      <c r="G25" s="5">
        <v>232</v>
      </c>
      <c r="H25" s="5">
        <v>249</v>
      </c>
      <c r="I25" s="5">
        <v>251</v>
      </c>
      <c r="J25" s="14">
        <v>261</v>
      </c>
      <c r="K25" s="19">
        <v>269</v>
      </c>
      <c r="L25" s="19">
        <v>268</v>
      </c>
      <c r="M25" s="19">
        <v>274</v>
      </c>
      <c r="N25" s="19">
        <v>278</v>
      </c>
    </row>
    <row r="26" spans="1:14" ht="15.75">
      <c r="A26" s="1" t="s">
        <v>29</v>
      </c>
      <c r="B26" s="12" t="s">
        <v>9</v>
      </c>
      <c r="C26" s="5">
        <v>79</v>
      </c>
      <c r="D26" s="5">
        <v>154</v>
      </c>
      <c r="E26" s="5">
        <v>211</v>
      </c>
      <c r="F26" s="7">
        <v>161</v>
      </c>
      <c r="G26" s="7">
        <v>168</v>
      </c>
      <c r="H26" s="5">
        <v>143</v>
      </c>
      <c r="I26" s="5">
        <v>135</v>
      </c>
      <c r="J26" s="21">
        <v>160</v>
      </c>
      <c r="K26" s="19">
        <v>164</v>
      </c>
      <c r="L26" s="19">
        <v>155</v>
      </c>
      <c r="M26" s="19">
        <v>147</v>
      </c>
      <c r="N26" s="19">
        <v>167</v>
      </c>
    </row>
    <row r="27" spans="1:14" ht="15.75">
      <c r="A27" s="1" t="s">
        <v>30</v>
      </c>
      <c r="B27" s="12" t="s">
        <v>31</v>
      </c>
      <c r="C27" s="5">
        <v>10</v>
      </c>
      <c r="D27" s="6">
        <v>17</v>
      </c>
      <c r="E27" s="6">
        <v>21</v>
      </c>
      <c r="F27" s="6">
        <v>14</v>
      </c>
      <c r="G27" s="6">
        <v>14</v>
      </c>
      <c r="H27" s="6">
        <v>11</v>
      </c>
      <c r="I27" s="6">
        <v>10.5</v>
      </c>
      <c r="J27" s="18">
        <v>12</v>
      </c>
      <c r="K27" s="15">
        <v>12.1</v>
      </c>
      <c r="L27" s="15">
        <v>11.4</v>
      </c>
      <c r="M27" s="15">
        <v>10.6137184115523</v>
      </c>
      <c r="N27" s="15">
        <v>11.7</v>
      </c>
    </row>
    <row r="28" spans="1:14" ht="15.75">
      <c r="A28" s="1" t="s">
        <v>32</v>
      </c>
      <c r="B28" s="12" t="s">
        <v>17</v>
      </c>
      <c r="C28" s="5">
        <v>2800.2</v>
      </c>
      <c r="D28" s="5">
        <v>7200</v>
      </c>
      <c r="E28" s="5">
        <v>9441.8</v>
      </c>
      <c r="F28" s="5">
        <v>13639</v>
      </c>
      <c r="G28" s="5">
        <v>17773</v>
      </c>
      <c r="H28" s="5">
        <v>23504</v>
      </c>
      <c r="I28" s="5">
        <v>24389</v>
      </c>
      <c r="J28" s="13">
        <v>25080</v>
      </c>
      <c r="K28" s="19">
        <v>26182.8</v>
      </c>
      <c r="L28" s="19">
        <v>27768.9294315125</v>
      </c>
      <c r="M28" s="19">
        <v>29360.7428714937</v>
      </c>
      <c r="N28" s="19">
        <v>30347.3769004236</v>
      </c>
    </row>
    <row r="29" spans="1:14" ht="15.75">
      <c r="A29" s="1" t="s">
        <v>33</v>
      </c>
      <c r="B29" s="12" t="s">
        <v>34</v>
      </c>
      <c r="C29" s="5">
        <v>4082</v>
      </c>
      <c r="D29" s="5">
        <v>9563</v>
      </c>
      <c r="E29" s="5">
        <v>12456</v>
      </c>
      <c r="F29" s="5">
        <v>14854</v>
      </c>
      <c r="G29" s="5">
        <v>16911</v>
      </c>
      <c r="H29" s="5">
        <v>20280</v>
      </c>
      <c r="I29" s="5">
        <v>21061.312607944732</v>
      </c>
      <c r="J29" s="31">
        <f>(+J28/J21)*1000</f>
        <v>21435.897435897434</v>
      </c>
      <c r="K29" s="31">
        <f>(+K28/K21)*1000</f>
        <v>22039.39393939394</v>
      </c>
      <c r="L29" s="31">
        <v>23025.646294786486</v>
      </c>
      <c r="M29" s="31">
        <v>23716.270493936754</v>
      </c>
      <c r="N29" s="31">
        <v>24219.774062588665</v>
      </c>
    </row>
    <row r="30" spans="1:14" ht="15.75">
      <c r="A30" s="1" t="s">
        <v>35</v>
      </c>
      <c r="B30" s="12" t="s">
        <v>17</v>
      </c>
      <c r="C30" s="5">
        <v>2554.5</v>
      </c>
      <c r="D30" s="5">
        <v>7200</v>
      </c>
      <c r="E30" s="5">
        <v>9441.8</v>
      </c>
      <c r="F30" s="5">
        <v>13639</v>
      </c>
      <c r="G30" s="5">
        <v>17773</v>
      </c>
      <c r="H30" s="5">
        <v>23504</v>
      </c>
      <c r="I30" s="5">
        <v>24389</v>
      </c>
      <c r="J30" s="31">
        <v>21858.6</v>
      </c>
      <c r="K30" s="32">
        <v>22670.2</v>
      </c>
      <c r="L30" s="32">
        <v>24016.07143151254</v>
      </c>
      <c r="M30" s="32">
        <v>25421.136871493734</v>
      </c>
      <c r="N30" s="32">
        <v>26189.742900423575</v>
      </c>
    </row>
    <row r="31" spans="1:14" ht="15.75">
      <c r="A31" s="2" t="s">
        <v>36</v>
      </c>
      <c r="B31" s="10"/>
      <c r="J31" s="33"/>
      <c r="K31" s="33"/>
      <c r="L31" s="33"/>
      <c r="M31" s="33"/>
      <c r="N31" s="33"/>
    </row>
    <row r="32" spans="1:14" ht="15.75">
      <c r="A32" s="1" t="s">
        <v>37</v>
      </c>
      <c r="B32" s="10"/>
      <c r="C32" s="7"/>
      <c r="D32" s="7"/>
      <c r="E32" s="7"/>
      <c r="F32" s="7"/>
      <c r="G32" s="7"/>
      <c r="H32" s="7"/>
      <c r="I32" s="7"/>
      <c r="J32" s="21"/>
      <c r="K32" s="19"/>
      <c r="L32" s="19"/>
      <c r="M32" s="19"/>
      <c r="N32" s="19"/>
    </row>
    <row r="33" spans="1:14" ht="15.75">
      <c r="A33" s="1" t="s">
        <v>38</v>
      </c>
      <c r="B33" s="12" t="s">
        <v>17</v>
      </c>
      <c r="C33" s="5">
        <v>3753</v>
      </c>
      <c r="D33" s="5">
        <v>11002</v>
      </c>
      <c r="E33" s="5">
        <v>14588</v>
      </c>
      <c r="F33" s="5">
        <v>21105</v>
      </c>
      <c r="G33" s="5">
        <v>27377.578</v>
      </c>
      <c r="H33" s="5">
        <v>38855.7</v>
      </c>
      <c r="I33" s="5">
        <v>41079.486</v>
      </c>
      <c r="J33" s="13">
        <v>42039</v>
      </c>
      <c r="K33" s="19">
        <v>44215.6</v>
      </c>
      <c r="L33" s="19">
        <v>45565.86649793835</v>
      </c>
      <c r="M33" s="19">
        <v>48267.62603712969</v>
      </c>
      <c r="N33" s="19">
        <v>50948.95644707574</v>
      </c>
    </row>
    <row r="34" spans="1:14" ht="15.75">
      <c r="A34" s="1" t="s">
        <v>39</v>
      </c>
      <c r="B34" s="12" t="s">
        <v>17</v>
      </c>
      <c r="C34" s="5">
        <v>2654</v>
      </c>
      <c r="D34" s="5">
        <v>3985</v>
      </c>
      <c r="E34" s="5">
        <v>4274</v>
      </c>
      <c r="F34" s="5">
        <v>5551</v>
      </c>
      <c r="G34" s="5">
        <v>6546.527498804398</v>
      </c>
      <c r="H34" s="5">
        <v>8491.2</v>
      </c>
      <c r="I34" s="5">
        <v>8714.358506576156</v>
      </c>
      <c r="J34" s="13">
        <v>8852</v>
      </c>
      <c r="K34" s="19">
        <v>9154.6</v>
      </c>
      <c r="L34" s="19">
        <v>9289.021643799937</v>
      </c>
      <c r="M34" s="19">
        <v>9535.750262176849</v>
      </c>
      <c r="N34" s="19">
        <v>9609.369661801064</v>
      </c>
    </row>
    <row r="35" spans="1:14" ht="15.75">
      <c r="A35" s="1" t="s">
        <v>40</v>
      </c>
      <c r="B35" s="10"/>
      <c r="C35" s="5"/>
      <c r="D35" s="5"/>
      <c r="E35" s="5"/>
      <c r="F35" s="5"/>
      <c r="G35" s="5"/>
      <c r="H35" s="5"/>
      <c r="I35" s="5"/>
      <c r="J35" s="13"/>
      <c r="K35" s="19"/>
      <c r="L35" s="19"/>
      <c r="M35" s="19"/>
      <c r="N35" s="19"/>
    </row>
    <row r="36" spans="1:14" ht="15.75">
      <c r="A36" s="1" t="s">
        <v>38</v>
      </c>
      <c r="B36" s="12" t="s">
        <v>17</v>
      </c>
      <c r="C36" s="5">
        <v>3565</v>
      </c>
      <c r="D36" s="5">
        <v>10403</v>
      </c>
      <c r="E36" s="5">
        <v>13760</v>
      </c>
      <c r="F36" s="5">
        <v>19914</v>
      </c>
      <c r="G36" s="5">
        <v>25590.93236708811</v>
      </c>
      <c r="H36" s="5">
        <v>36238.6</v>
      </c>
      <c r="I36" s="5">
        <v>38405.181</v>
      </c>
      <c r="J36" s="13">
        <v>39251</v>
      </c>
      <c r="K36" s="19">
        <v>41119.7</v>
      </c>
      <c r="L36" s="19">
        <v>42475.73649793835</v>
      </c>
      <c r="M36" s="19">
        <v>45749.38692912968</v>
      </c>
      <c r="N36" s="19">
        <v>48007.96275907574</v>
      </c>
    </row>
    <row r="37" spans="1:14" ht="15.75">
      <c r="A37" s="1" t="s">
        <v>39</v>
      </c>
      <c r="B37" s="12" t="s">
        <v>17</v>
      </c>
      <c r="C37" s="5">
        <v>2521</v>
      </c>
      <c r="D37" s="5">
        <v>3768</v>
      </c>
      <c r="E37" s="5">
        <v>4032</v>
      </c>
      <c r="F37" s="5">
        <v>5238</v>
      </c>
      <c r="G37" s="5">
        <v>6119.304726706864</v>
      </c>
      <c r="H37" s="5">
        <v>7919.3</v>
      </c>
      <c r="I37" s="5">
        <v>8147.047305897327</v>
      </c>
      <c r="J37" s="13">
        <v>8265</v>
      </c>
      <c r="K37" s="19">
        <v>8513.6</v>
      </c>
      <c r="L37" s="19">
        <v>8659.070176653928</v>
      </c>
      <c r="M37" s="19">
        <v>9038.247045095843</v>
      </c>
      <c r="N37" s="19">
        <v>9054.675365944928</v>
      </c>
    </row>
    <row r="38" spans="1:14" ht="15.75">
      <c r="A38" s="1" t="s">
        <v>41</v>
      </c>
      <c r="B38" s="10"/>
      <c r="C38" s="5"/>
      <c r="D38" s="5"/>
      <c r="E38" s="5"/>
      <c r="F38" s="7"/>
      <c r="G38" s="7"/>
      <c r="H38" s="5"/>
      <c r="I38" s="5"/>
      <c r="J38" s="13"/>
      <c r="K38" s="19"/>
      <c r="L38" s="19"/>
      <c r="M38" s="19"/>
      <c r="N38" s="19"/>
    </row>
    <row r="39" spans="1:14" ht="15.75">
      <c r="A39" s="1" t="s">
        <v>38</v>
      </c>
      <c r="B39" s="12" t="s">
        <v>34</v>
      </c>
      <c r="C39" s="5">
        <v>6366</v>
      </c>
      <c r="D39" s="5">
        <v>14858</v>
      </c>
      <c r="E39" s="5">
        <v>16914</v>
      </c>
      <c r="F39" s="5">
        <v>22232.00120144401</v>
      </c>
      <c r="G39" s="5">
        <v>26316.48961954299</v>
      </c>
      <c r="H39" s="5">
        <v>34693</v>
      </c>
      <c r="I39" s="5">
        <v>36491.11470265034</v>
      </c>
      <c r="J39" s="13">
        <v>36285</v>
      </c>
      <c r="K39" s="19">
        <v>37716</v>
      </c>
      <c r="L39" s="19">
        <v>38687.732758756654</v>
      </c>
      <c r="M39" s="19">
        <v>40805.69298874316</v>
      </c>
      <c r="N39" s="19">
        <v>41591.88671964631</v>
      </c>
    </row>
    <row r="40" spans="1:14" ht="15.75">
      <c r="A40" s="1" t="s">
        <v>39</v>
      </c>
      <c r="B40" s="12" t="s">
        <v>34</v>
      </c>
      <c r="C40" s="5">
        <v>4503</v>
      </c>
      <c r="D40" s="5">
        <v>5381</v>
      </c>
      <c r="E40" s="5">
        <v>4957</v>
      </c>
      <c r="F40" s="5">
        <v>5847.449027207788</v>
      </c>
      <c r="G40" s="5">
        <v>6292.80000467312</v>
      </c>
      <c r="H40" s="5">
        <v>7581</v>
      </c>
      <c r="I40" s="5">
        <v>7741.008634418824</v>
      </c>
      <c r="J40" s="13">
        <v>7818</v>
      </c>
      <c r="K40" s="19">
        <v>7809</v>
      </c>
      <c r="L40" s="19">
        <v>7886.85071887963</v>
      </c>
      <c r="M40" s="19">
        <v>8061.571068699174</v>
      </c>
      <c r="N40" s="19">
        <v>7844.553496125147</v>
      </c>
    </row>
    <row r="41" spans="1:14" ht="15.75">
      <c r="A41" s="2" t="s">
        <v>42</v>
      </c>
      <c r="B41" s="10"/>
      <c r="C41" s="5"/>
      <c r="D41" s="5"/>
      <c r="E41" s="5"/>
      <c r="F41" s="7"/>
      <c r="G41" s="7"/>
      <c r="H41" s="5"/>
      <c r="I41" s="5"/>
      <c r="J41" s="13"/>
      <c r="K41" s="19"/>
      <c r="L41" s="19"/>
      <c r="M41" s="19"/>
      <c r="N41" s="19"/>
    </row>
    <row r="42" spans="1:14" ht="15.75">
      <c r="A42" s="1" t="s">
        <v>43</v>
      </c>
      <c r="B42" s="12" t="s">
        <v>17</v>
      </c>
      <c r="C42" s="5">
        <v>3322</v>
      </c>
      <c r="D42" s="5">
        <v>10223</v>
      </c>
      <c r="E42" s="5">
        <v>21209</v>
      </c>
      <c r="F42" s="5">
        <v>27902</v>
      </c>
      <c r="G42" s="5">
        <v>39859</v>
      </c>
      <c r="H42" s="5">
        <v>58813</v>
      </c>
      <c r="I42" s="5">
        <v>55701</v>
      </c>
      <c r="J42" s="13">
        <v>66294</v>
      </c>
      <c r="K42" s="19">
        <v>74315</v>
      </c>
      <c r="L42" s="19">
        <v>94427</v>
      </c>
      <c r="M42" s="19">
        <v>109292</v>
      </c>
      <c r="N42" s="19">
        <v>112658</v>
      </c>
    </row>
    <row r="43" spans="1:14" ht="15.75">
      <c r="A43" s="2" t="s">
        <v>44</v>
      </c>
      <c r="B43" s="10"/>
      <c r="C43" s="7"/>
      <c r="D43" s="7"/>
      <c r="E43" s="7"/>
      <c r="F43" s="7"/>
      <c r="G43" s="7"/>
      <c r="H43" s="7"/>
      <c r="I43" s="7"/>
      <c r="J43" s="21"/>
      <c r="K43" s="19"/>
      <c r="L43" s="19"/>
      <c r="M43" s="19"/>
      <c r="N43" s="19"/>
    </row>
    <row r="44" spans="1:14" ht="15.75">
      <c r="A44" s="1" t="s">
        <v>45</v>
      </c>
      <c r="B44" s="12" t="s">
        <v>9</v>
      </c>
      <c r="C44" s="6">
        <v>1225</v>
      </c>
      <c r="D44" s="5">
        <v>2140</v>
      </c>
      <c r="E44" s="5">
        <v>2061.6</v>
      </c>
      <c r="F44" s="5">
        <v>3425.8</v>
      </c>
      <c r="G44" s="5">
        <v>4086.579</v>
      </c>
      <c r="H44" s="5">
        <v>4565.954</v>
      </c>
      <c r="I44" s="5">
        <v>4907.753</v>
      </c>
      <c r="J44" s="13">
        <v>4364.1</v>
      </c>
      <c r="K44" s="19">
        <v>4402.3</v>
      </c>
      <c r="L44" s="19">
        <v>4889.2</v>
      </c>
      <c r="M44" s="19">
        <v>5072.842</v>
      </c>
      <c r="N44" s="19">
        <v>5022.12</v>
      </c>
    </row>
    <row r="45" spans="1:14" ht="15.75">
      <c r="A45" s="1" t="s">
        <v>46</v>
      </c>
      <c r="B45" s="12" t="s">
        <v>17</v>
      </c>
      <c r="C45" s="4">
        <v>235.4</v>
      </c>
      <c r="D45" s="5">
        <v>618.7</v>
      </c>
      <c r="E45" s="5">
        <v>757.7</v>
      </c>
      <c r="F45" s="5">
        <v>1366.4</v>
      </c>
      <c r="G45" s="5">
        <v>1827.579</v>
      </c>
      <c r="H45" s="5">
        <v>2387.925</v>
      </c>
      <c r="I45" s="5">
        <v>2728.111</v>
      </c>
      <c r="J45" s="13">
        <v>2486.4</v>
      </c>
      <c r="K45" s="19">
        <v>2676.6</v>
      </c>
      <c r="L45" s="19">
        <v>3024</v>
      </c>
      <c r="M45" s="19">
        <v>3238.558571869451</v>
      </c>
      <c r="N45" s="19">
        <v>3369.26828767</v>
      </c>
    </row>
    <row r="46" spans="1:14" ht="15.75">
      <c r="A46" s="1" t="s">
        <v>47</v>
      </c>
      <c r="B46" s="12" t="s">
        <v>34</v>
      </c>
      <c r="C46" s="3">
        <v>192</v>
      </c>
      <c r="D46" s="3">
        <v>289</v>
      </c>
      <c r="E46" s="3">
        <v>368</v>
      </c>
      <c r="F46" s="7">
        <v>399</v>
      </c>
      <c r="G46" s="5">
        <v>447</v>
      </c>
      <c r="H46" s="5">
        <v>523</v>
      </c>
      <c r="I46" s="5">
        <v>555.9</v>
      </c>
      <c r="J46" s="21">
        <v>570</v>
      </c>
      <c r="K46" s="19">
        <v>608.0003634463802</v>
      </c>
      <c r="L46" s="19">
        <v>618.5</v>
      </c>
      <c r="M46" s="19">
        <v>638.4110863041765</v>
      </c>
      <c r="N46" s="19">
        <v>670.8856593769166</v>
      </c>
    </row>
    <row r="47" spans="1:14" s="36" customFormat="1" ht="15.75">
      <c r="A47" s="34" t="s">
        <v>48</v>
      </c>
      <c r="B47" s="25" t="s">
        <v>17</v>
      </c>
      <c r="C47" s="26">
        <v>89.8</v>
      </c>
      <c r="D47" s="27">
        <v>202.2</v>
      </c>
      <c r="E47" s="27">
        <v>223.1</v>
      </c>
      <c r="F47" s="27">
        <v>383.3</v>
      </c>
      <c r="G47" s="27">
        <v>498.711</v>
      </c>
      <c r="H47" s="27">
        <v>615.4</v>
      </c>
      <c r="I47" s="27">
        <v>663.1</v>
      </c>
      <c r="J47" s="28">
        <v>644.6</v>
      </c>
      <c r="K47" s="29">
        <v>677.977</v>
      </c>
      <c r="L47" s="29">
        <v>735</v>
      </c>
      <c r="M47" s="29">
        <v>770.5</v>
      </c>
      <c r="N47" s="29">
        <v>805.6</v>
      </c>
    </row>
    <row r="48" ht="15.75">
      <c r="A48" s="7"/>
    </row>
    <row r="49" ht="15.75">
      <c r="A49" s="1" t="s">
        <v>67</v>
      </c>
    </row>
    <row r="50" ht="15.75">
      <c r="A50" s="1" t="s">
        <v>68</v>
      </c>
    </row>
    <row r="54" ht="15.75">
      <c r="A54" s="1"/>
    </row>
    <row r="56" ht="15.75">
      <c r="A56" s="1"/>
    </row>
    <row r="58" ht="15.75">
      <c r="A58" s="1"/>
    </row>
    <row r="59" ht="15.75">
      <c r="A59" s="1"/>
    </row>
    <row r="60" ht="15.75">
      <c r="A60" s="7"/>
    </row>
    <row r="61" ht="15.75">
      <c r="A61" s="7"/>
    </row>
    <row r="62" ht="15.75">
      <c r="A62" s="1"/>
    </row>
  </sheetData>
  <hyperlinks>
    <hyperlink ref="A3" location="Notes!A1" display="See notes"/>
  </hyperlinks>
  <printOptions/>
  <pageMargins left="0.5" right="0.5" top="0.5" bottom="0.5" header="0.5" footer="0.5"/>
  <pageSetup horizontalDpi="600" verticalDpi="600" orientation="portrait" paperSize="17" scale="65" r:id="rId1"/>
  <rowBreaks count="1" manualBreakCount="1">
    <brk id="50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5" t="s">
        <v>74</v>
      </c>
    </row>
    <row r="3" ht="15.75">
      <c r="A3" s="37" t="s">
        <v>71</v>
      </c>
    </row>
    <row r="5" ht="15.75">
      <c r="A5" t="s">
        <v>72</v>
      </c>
    </row>
    <row r="6" ht="16.5">
      <c r="A6" s="9" t="s">
        <v>63</v>
      </c>
    </row>
    <row r="8" ht="15.75">
      <c r="A8" s="8" t="s">
        <v>61</v>
      </c>
    </row>
    <row r="9" ht="15.75">
      <c r="A9" s="1" t="s">
        <v>65</v>
      </c>
    </row>
    <row r="10" ht="15.75">
      <c r="A10" s="1" t="s">
        <v>66</v>
      </c>
    </row>
    <row r="11" ht="15.75">
      <c r="A11" s="1" t="s">
        <v>49</v>
      </c>
    </row>
    <row r="12" ht="15.75">
      <c r="A12" s="1" t="s">
        <v>50</v>
      </c>
    </row>
    <row r="13" ht="15.75">
      <c r="A13" s="1" t="s">
        <v>60</v>
      </c>
    </row>
    <row r="14" ht="15.75">
      <c r="A14" s="1" t="s">
        <v>51</v>
      </c>
    </row>
    <row r="15" ht="15.75">
      <c r="A15" s="1" t="s">
        <v>52</v>
      </c>
    </row>
    <row r="16" ht="15.75">
      <c r="A16" s="1" t="s">
        <v>53</v>
      </c>
    </row>
    <row r="17" ht="15.75">
      <c r="A17" s="1" t="s">
        <v>54</v>
      </c>
    </row>
    <row r="18" ht="15.75">
      <c r="A18" s="1" t="s">
        <v>62</v>
      </c>
    </row>
    <row r="19" ht="15.75">
      <c r="A19" s="1" t="s">
        <v>55</v>
      </c>
    </row>
    <row r="20" ht="15.75">
      <c r="A20" s="1" t="s">
        <v>56</v>
      </c>
    </row>
    <row r="21" ht="15.75">
      <c r="A21" s="1" t="s">
        <v>57</v>
      </c>
    </row>
    <row r="22" ht="15.75">
      <c r="A22" s="1" t="s">
        <v>58</v>
      </c>
    </row>
    <row r="23" ht="15.75">
      <c r="A23" s="1" t="s">
        <v>59</v>
      </c>
    </row>
    <row r="24" ht="15.75">
      <c r="A24" s="1" t="s">
        <v>58</v>
      </c>
    </row>
    <row r="25" ht="15.75">
      <c r="A25" s="1" t="s">
        <v>59</v>
      </c>
    </row>
    <row r="27" ht="15.75">
      <c r="A27" s="1" t="s">
        <v>67</v>
      </c>
    </row>
    <row r="28" ht="15.75">
      <c r="A28" s="1" t="s">
        <v>68</v>
      </c>
    </row>
    <row r="30" ht="15.75">
      <c r="A30" t="s">
        <v>73</v>
      </c>
    </row>
    <row r="31" ht="15.75">
      <c r="A31" s="37" t="s">
        <v>69</v>
      </c>
    </row>
    <row r="32" ht="15.75">
      <c r="A32" s="41" t="s">
        <v>75</v>
      </c>
    </row>
  </sheetData>
  <hyperlinks>
    <hyperlink ref="A3" location="Data!A1" display="Back to data"/>
    <hyperlink ref="A31" r:id="rId1" display="http://www.gobierno.pr/gprportal/inicio"/>
    <hyperlink ref="A32" r:id="rId2" display="http://www.gobierno.pr/Censo/Inicio/Defaul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Puerto Rico--Summary</dc:title>
  <dc:subject/>
  <dc:creator>US Census Bureau</dc:creator>
  <cp:keywords/>
  <dc:description/>
  <cp:lastModifiedBy>selln001</cp:lastModifiedBy>
  <cp:lastPrinted>2007-08-07T19:57:54Z</cp:lastPrinted>
  <dcterms:created xsi:type="dcterms:W3CDTF">2004-06-17T19:27:16Z</dcterms:created>
  <dcterms:modified xsi:type="dcterms:W3CDTF">2007-11-01T20:08:23Z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