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97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<sst xmlns="http://schemas.openxmlformats.org/spreadsheetml/2006/main" count="280" uniqueCount="272">
  <si>
    <t>State ID</t>
  </si>
  <si>
    <t>District Name</t>
  </si>
  <si>
    <t>Mailing Address</t>
  </si>
  <si>
    <t>City</t>
  </si>
  <si>
    <t>Zip Code</t>
  </si>
  <si>
    <t>Zip +4</t>
  </si>
  <si>
    <t>Percentage of children from families below poverty line</t>
  </si>
  <si>
    <t>Does LEA meet low-income poverty requirement? (YES/NO)</t>
  </si>
  <si>
    <t>NCES LEA ID</t>
  </si>
  <si>
    <t>New Mexico public school districts</t>
  </si>
  <si>
    <t>VAUGHN MUNICIPAL SCHOOLS</t>
  </si>
  <si>
    <t>RIO RANCHO PUBLIC SCHOOLS</t>
  </si>
  <si>
    <t>ALAMOGORDO PUBLIC SCHOOLS</t>
  </si>
  <si>
    <t>ALBUQUERQUE PUBLIC SCHOOLS</t>
  </si>
  <si>
    <t>ANIMAS PUBLIC SCHOOLS</t>
  </si>
  <si>
    <t>ARTESIA PUBLIC SCHOOLS</t>
  </si>
  <si>
    <t>AZTEC MUNICIPAL SCHOOLS</t>
  </si>
  <si>
    <t>BELEN CONSOLIDATED SCHOOLS</t>
  </si>
  <si>
    <t>BERNALILLO PUBLIC SCHOOLS</t>
  </si>
  <si>
    <t>BLOOMFIELD MUNICIPAL SCHOOLS</t>
  </si>
  <si>
    <t>CAPITAN MUNICIPAL SCHOOLS</t>
  </si>
  <si>
    <t>CARLSBAD MUNICIPAL SCHOOLS</t>
  </si>
  <si>
    <t>CARRIZOZO MUNICIPAL SCHOOLS</t>
  </si>
  <si>
    <t>CENTRAL CONSOLIDATED SCHOOLS</t>
  </si>
  <si>
    <t>CHAMA VALLEY INDEPENDENT SCHL</t>
  </si>
  <si>
    <t>CIMARRON PUBLIC SCHOOLS</t>
  </si>
  <si>
    <t>CLAYTON PUBLIC SCHOOLS</t>
  </si>
  <si>
    <t>CLOUDCROFT MUNICIPAL SCHOOLS</t>
  </si>
  <si>
    <t>CLOVIS MUNICIPAL SCHOOLS</t>
  </si>
  <si>
    <t>COBRE CONSOLIDATED SCHOOLS</t>
  </si>
  <si>
    <t>CORONA MUNICIPAL SCHOOLS</t>
  </si>
  <si>
    <t>CUBA INDEPENDENT SCHOOLS</t>
  </si>
  <si>
    <t>DEMING PUBLIC SCHOOLS</t>
  </si>
  <si>
    <t>DES MOINES MUNICIPAL SCHOOLS</t>
  </si>
  <si>
    <t>DEXTER CONSOLIDATED SCHOOLS</t>
  </si>
  <si>
    <t>DORA CONSOLIDATED SCHOOLS</t>
  </si>
  <si>
    <t>DULCE INDEPENDENT SCHOOLS</t>
  </si>
  <si>
    <t>ELIDA MUNICIPAL SCHOOLS</t>
  </si>
  <si>
    <t>ESPANOLA MUNICIPAL SCHOOLS</t>
  </si>
  <si>
    <t>ESTANCIA MUNICIPAL SCHOOLS</t>
  </si>
  <si>
    <t>EUNICE MUNICIPAL SCHOOLS</t>
  </si>
  <si>
    <t>FARMINGTON MUNICIPAL SCHOOLS</t>
  </si>
  <si>
    <t>FLOYD MUNICIPAL SCHOOLS</t>
  </si>
  <si>
    <t>FORT SUMNER MUNICIPAL SCHOOLS</t>
  </si>
  <si>
    <t>GADSDEN INDEPENDENT SCHOOLS</t>
  </si>
  <si>
    <t>GALLUP-MCKINLEY COUNTY SCHOOL</t>
  </si>
  <si>
    <t>GRADY MUNICIPAL SCHOOLS</t>
  </si>
  <si>
    <t>GRANTS-CIBOLA COUNTY SCHOOLS</t>
  </si>
  <si>
    <t>HAGERMAN MUNICIPAL SCHOOLS</t>
  </si>
  <si>
    <t>HATCH VALLEY MUNICIPAL SCHOOL</t>
  </si>
  <si>
    <t>HOBBS MUNICIPAL SCHOOLS</t>
  </si>
  <si>
    <t>HONDO VALLEY PUBLIC SCHOOLS</t>
  </si>
  <si>
    <t>HOUSE MUNICIPAL SCHOOLS</t>
  </si>
  <si>
    <t>JAL PUBLIC SCHOOLS</t>
  </si>
  <si>
    <t>JEMEZ MOUNTAIN PUBLIC SCHOOLS</t>
  </si>
  <si>
    <t>JEMEZ VALLEY PUBLIC SCHOOLS</t>
  </si>
  <si>
    <t>LAKE ARTHUR MUNICIPAL SCHOOLS</t>
  </si>
  <si>
    <t>LAS CRUCES PUBLIC SCHOOLS</t>
  </si>
  <si>
    <t>LAS VEGAS CITY PUBLIC SCHOOLS</t>
  </si>
  <si>
    <t>WEST LAS VEGAS PUBLIC SCHOOLS</t>
  </si>
  <si>
    <t>LOGAN MUNICIPAL SCHOOLS</t>
  </si>
  <si>
    <t>LORDSBURG MUNICIPAL SCHOOLS</t>
  </si>
  <si>
    <t>LOS ALAMOS PUBLIC SCHOOLS</t>
  </si>
  <si>
    <t>LOS LUNAS PUBLIC SCHOOLS</t>
  </si>
  <si>
    <t>LOVING MUNICIPAL SCHOOLS</t>
  </si>
  <si>
    <t>LOVINGTON PUBLIC SCHOOLS</t>
  </si>
  <si>
    <t>MAGDALENA MUNICIPAL SCHOOLS</t>
  </si>
  <si>
    <t>MAXWELL MUNICIPAL SCHOOLS</t>
  </si>
  <si>
    <t>MELROSE PUBLIC SCHOOLS</t>
  </si>
  <si>
    <t>MORA INDEPENDENT SCHOOLS</t>
  </si>
  <si>
    <t>MORIARTY MUNCIPAL SCHOOLS</t>
  </si>
  <si>
    <t>MOSQUERO MUNICIPAL SCHOOLS</t>
  </si>
  <si>
    <t>MOUNTAINAIR PUBLIC SCHOOLS</t>
  </si>
  <si>
    <t>MESA VISTA CONSOLIDATED SCHLS</t>
  </si>
  <si>
    <t>PECOS INDEPENDENT SCHOOLS</t>
  </si>
  <si>
    <t>PENASCO INDEPENDENT SCHOOLS</t>
  </si>
  <si>
    <t>POJOAQUE VALLEY PUBLIC SCHOOL</t>
  </si>
  <si>
    <t>PORTALES MUNICIPAL SCHOOLS</t>
  </si>
  <si>
    <t>QUEMADO INDEPENDENT SCHOOLS</t>
  </si>
  <si>
    <t>QUESTA INDEPENDENT SCHOOLS</t>
  </si>
  <si>
    <t>RATON PUBLIC SCHOOLS</t>
  </si>
  <si>
    <t>RESERVE INDEPENDENT SCHOOLS</t>
  </si>
  <si>
    <t>ROSWELL INDEPENDENT SCHOOLS</t>
  </si>
  <si>
    <t>ROY MUNICIPAL SCHOOLS</t>
  </si>
  <si>
    <t>RUIDOSO MUNICIPAL SCHOOLS</t>
  </si>
  <si>
    <t>SAN JON MUNICIPAL SCHOOLS</t>
  </si>
  <si>
    <t>SANTA FE PUBLIC SCHOOLS</t>
  </si>
  <si>
    <t>SANTA ROSA CONSOLIDATED SCHLS</t>
  </si>
  <si>
    <t>SILVER CITY CONSOLIDATED SCHL</t>
  </si>
  <si>
    <t>SOCORRO CONSOLIDATED SCHOOLS</t>
  </si>
  <si>
    <t>SPRINGER MUNICIPAL SCHOOLS</t>
  </si>
  <si>
    <t>TAOS MUNICIPAL SCHOOLS</t>
  </si>
  <si>
    <t>TATUM MUNICIPAL SCHOOLS</t>
  </si>
  <si>
    <t>TEXICO MUNICIPAL SCHOOLS</t>
  </si>
  <si>
    <t>TRUTH OR CONSEQUENCES SCHOOLS</t>
  </si>
  <si>
    <t>TUCUMCARI PUBLIC SCHOOLS</t>
  </si>
  <si>
    <t>TULAROSA MUNICIPAL SCHOOLS</t>
  </si>
  <si>
    <t>WAGON MOUND PUBLIC SCHOOLS</t>
  </si>
  <si>
    <t>ZUNI PUBLIC SCHOOLS</t>
  </si>
  <si>
    <t>PO BOX 489</t>
  </si>
  <si>
    <t>VAUGHN</t>
  </si>
  <si>
    <t>500 LASER ROAD NE</t>
  </si>
  <si>
    <t>RIO RANCHO</t>
  </si>
  <si>
    <t>PO BOX 650</t>
  </si>
  <si>
    <t>ALAMOGORDO</t>
  </si>
  <si>
    <t>PO BOX 25704</t>
  </si>
  <si>
    <t>ALBUQUERQUE</t>
  </si>
  <si>
    <t>PO BOX 85</t>
  </si>
  <si>
    <t>ANIMAS</t>
  </si>
  <si>
    <t>1106 W QUAY AVE</t>
  </si>
  <si>
    <t>ARTESIA</t>
  </si>
  <si>
    <t>1118 W AZTEC BLVD</t>
  </si>
  <si>
    <t>AZTEC</t>
  </si>
  <si>
    <t>520 N MAIN ST</t>
  </si>
  <si>
    <t>BELEN</t>
  </si>
  <si>
    <t>224 N CAMINO DEL PUEBLO</t>
  </si>
  <si>
    <t>BERNALILLO</t>
  </si>
  <si>
    <t>325 N BERGIN LN</t>
  </si>
  <si>
    <t>BLOOMFIELD</t>
  </si>
  <si>
    <t>PO BOX 278</t>
  </si>
  <si>
    <t>CAPITAN</t>
  </si>
  <si>
    <t>408 N CANYON ST</t>
  </si>
  <si>
    <t>CARLSBAD</t>
  </si>
  <si>
    <t>PO BOX 99</t>
  </si>
  <si>
    <t>CARRIZOZO</t>
  </si>
  <si>
    <t>PO BOX 1179</t>
  </si>
  <si>
    <t>SHIPROCK</t>
  </si>
  <si>
    <t>PO BOX 10</t>
  </si>
  <si>
    <t>TIERRA AMARILLA</t>
  </si>
  <si>
    <t>PO BOX 605</t>
  </si>
  <si>
    <t>CIMARRON</t>
  </si>
  <si>
    <t xml:space="preserve"> </t>
  </si>
  <si>
    <t>323 S 5TH ST</t>
  </si>
  <si>
    <t>CLAYTON</t>
  </si>
  <si>
    <t>PO BOX 198</t>
  </si>
  <si>
    <t>CLOUDCROFT</t>
  </si>
  <si>
    <t>PO BOX 19000</t>
  </si>
  <si>
    <t>CLOVIS</t>
  </si>
  <si>
    <t>PO BOX 1000</t>
  </si>
  <si>
    <t>BAYARD</t>
  </si>
  <si>
    <t>PO BOX 258</t>
  </si>
  <si>
    <t>CORONA</t>
  </si>
  <si>
    <t>PO BOX 70</t>
  </si>
  <si>
    <t>CUBA</t>
  </si>
  <si>
    <t>501 W FLORIDA ST</t>
  </si>
  <si>
    <t>DEMING</t>
  </si>
  <si>
    <t>PO BOX 38</t>
  </si>
  <si>
    <t>DES MOINES</t>
  </si>
  <si>
    <t>PO BOX 159</t>
  </si>
  <si>
    <t>DEXTER</t>
  </si>
  <si>
    <t>PO BOX 327</t>
  </si>
  <si>
    <t>DORA</t>
  </si>
  <si>
    <t>PO BOX 547</t>
  </si>
  <si>
    <t>DULCE</t>
  </si>
  <si>
    <t>PO BOX 8</t>
  </si>
  <si>
    <t>ELIDA</t>
  </si>
  <si>
    <t>714 CALLE DON DIEGO</t>
  </si>
  <si>
    <t>ESPANOLA</t>
  </si>
  <si>
    <t>PO BOX 68</t>
  </si>
  <si>
    <t>ESTANCIA</t>
  </si>
  <si>
    <t>PO BOX 129</t>
  </si>
  <si>
    <t>EUNICE</t>
  </si>
  <si>
    <t>PO BOX 5850</t>
  </si>
  <si>
    <t>FARMINGTON</t>
  </si>
  <si>
    <t>PO BOX 75</t>
  </si>
  <si>
    <t>FLOYD</t>
  </si>
  <si>
    <t>PO BOX 387</t>
  </si>
  <si>
    <t>FORT SUMNER</t>
  </si>
  <si>
    <t>ANTHONY</t>
  </si>
  <si>
    <t>PO BOX 1318</t>
  </si>
  <si>
    <t>GALLUP</t>
  </si>
  <si>
    <t>PO BOX 71</t>
  </si>
  <si>
    <t>GRADY</t>
  </si>
  <si>
    <t>GRANTS</t>
  </si>
  <si>
    <t>PO BOX B</t>
  </si>
  <si>
    <t>HAGERMAN</t>
  </si>
  <si>
    <t>PO BOX 790</t>
  </si>
  <si>
    <t>HATCH</t>
  </si>
  <si>
    <t>PO BOX 1040</t>
  </si>
  <si>
    <t>HOBBS</t>
  </si>
  <si>
    <t>PO BOX 55</t>
  </si>
  <si>
    <t>HONDO</t>
  </si>
  <si>
    <t>PO BOX 673</t>
  </si>
  <si>
    <t>HOUSE</t>
  </si>
  <si>
    <t>PO BOX 1386</t>
  </si>
  <si>
    <t>JAL</t>
  </si>
  <si>
    <t>PO BOX 230</t>
  </si>
  <si>
    <t>GALLINA</t>
  </si>
  <si>
    <t>8501 HIGHWAY 4</t>
  </si>
  <si>
    <t>JEMEZ PUEBLO</t>
  </si>
  <si>
    <t>PO BOX 98</t>
  </si>
  <si>
    <t>LAKE ARTHUR</t>
  </si>
  <si>
    <t>505 S MAIN ST, SUITE 249</t>
  </si>
  <si>
    <t>LAS CRUCES</t>
  </si>
  <si>
    <t>901 DOUGLAS AVE</t>
  </si>
  <si>
    <t>LAS VEGAS</t>
  </si>
  <si>
    <t>179 BRIDGE ST</t>
  </si>
  <si>
    <t>PO BOX 67</t>
  </si>
  <si>
    <t>LOGAN</t>
  </si>
  <si>
    <t>PO BOX 430</t>
  </si>
  <si>
    <t>LORDSBURG</t>
  </si>
  <si>
    <t>PO BOX 90</t>
  </si>
  <si>
    <t>LOS ALAMOS</t>
  </si>
  <si>
    <t>PO BOX 1300</t>
  </si>
  <si>
    <t>LOS LUNAS</t>
  </si>
  <si>
    <t>LOVING</t>
  </si>
  <si>
    <t>PO BOX 1537</t>
  </si>
  <si>
    <t>LOVINGTON</t>
  </si>
  <si>
    <t>PO BOX 24</t>
  </si>
  <si>
    <t>MAGDALENA</t>
  </si>
  <si>
    <t>PO BOX 275</t>
  </si>
  <si>
    <t>MAXWELL</t>
  </si>
  <si>
    <t>MELROSE</t>
  </si>
  <si>
    <t>PO BOX 179</t>
  </si>
  <si>
    <t>MORA</t>
  </si>
  <si>
    <t>PO BOX 20</t>
  </si>
  <si>
    <t>MORIARTY</t>
  </si>
  <si>
    <t>MOSQUERO</t>
  </si>
  <si>
    <t>PO BOX 456</t>
  </si>
  <si>
    <t>MOUNTAINAIR</t>
  </si>
  <si>
    <t>PO BOX 6</t>
  </si>
  <si>
    <t>EL RITO</t>
  </si>
  <si>
    <t>PO BOX 368</t>
  </si>
  <si>
    <t>PECOS</t>
  </si>
  <si>
    <t>PO BOX 520</t>
  </si>
  <si>
    <t>PENASCO</t>
  </si>
  <si>
    <t>PO BOX 3468 POJOAQUE STATION</t>
  </si>
  <si>
    <t>SANTA FE</t>
  </si>
  <si>
    <t>501 S ABILENE AVE</t>
  </si>
  <si>
    <t>PORTALES</t>
  </si>
  <si>
    <t>PO BOX 128</t>
  </si>
  <si>
    <t>QUEMADO</t>
  </si>
  <si>
    <t>PO BOX 440</t>
  </si>
  <si>
    <t>QUESTA</t>
  </si>
  <si>
    <t>PO BOX 940,1540 TIGER CIRCLE</t>
  </si>
  <si>
    <t>RATON</t>
  </si>
  <si>
    <t>PO BOX 350</t>
  </si>
  <si>
    <t>RESERVE</t>
  </si>
  <si>
    <t>PO BOX 1437</t>
  </si>
  <si>
    <t>ROSWELL</t>
  </si>
  <si>
    <t>PO DRAWER 430</t>
  </si>
  <si>
    <t>ROY</t>
  </si>
  <si>
    <t>200 HORTON CIRCLE</t>
  </si>
  <si>
    <t>RUIDOSO</t>
  </si>
  <si>
    <t>PO BOX 5</t>
  </si>
  <si>
    <t>SAN JON</t>
  </si>
  <si>
    <t>610 ALTA VISTA ST</t>
  </si>
  <si>
    <t>344 S 4TH ST</t>
  </si>
  <si>
    <t>SANTA ROSA</t>
  </si>
  <si>
    <t>2810 N SWAN ST</t>
  </si>
  <si>
    <t>SILVER CITY</t>
  </si>
  <si>
    <t>PO BOX 1157</t>
  </si>
  <si>
    <t>SOCORRO</t>
  </si>
  <si>
    <t>PO BOX 308</t>
  </si>
  <si>
    <t>SPRINGER</t>
  </si>
  <si>
    <t>213 PASEO DEL CANON</t>
  </si>
  <si>
    <t>TAOS</t>
  </si>
  <si>
    <t>PO BOX 685</t>
  </si>
  <si>
    <t>TATUM</t>
  </si>
  <si>
    <t>PO BOX 237</t>
  </si>
  <si>
    <t>TEXICO</t>
  </si>
  <si>
    <t>PO BOX 952</t>
  </si>
  <si>
    <t>TRUTH OR CONSEQ</t>
  </si>
  <si>
    <t>PO BOX 1046</t>
  </si>
  <si>
    <t>TUCUMCARI</t>
  </si>
  <si>
    <t>504 1ST ST</t>
  </si>
  <si>
    <t>TULAROSA</t>
  </si>
  <si>
    <t>PO BOX 158</t>
  </si>
  <si>
    <t>WAGON MOUND</t>
  </si>
  <si>
    <t>PO BOX A</t>
  </si>
  <si>
    <t>ZUNI</t>
  </si>
  <si>
    <t>NCES District Locale code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</si>
</sst>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164" fontId="1" fillId="2" borderId="1" xfId="0" applyNumberFormat="1" applyFont="1" applyFill="1" applyBorder="1" applyAlignment="1">
      <alignment wrapText="1"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tabSelected="1" zoomScale="75" zoomScaleNormal="75" workbookViewId="0" topLeftCell="A77">
      <selection activeCell="C105" sqref="C105"/>
    </sheetView>
  </sheetViews>
  <sheetFormatPr defaultColWidth="9.140625" defaultRowHeight="12.75"/>
  <cols>
    <col min="2" max="2" width="14.7109375" style="0" customWidth="1"/>
    <col min="3" max="3" width="62.7109375" style="0" customWidth="1"/>
    <col min="4" max="4" width="21.57421875" style="0" customWidth="1"/>
    <col min="5" max="5" width="22.421875" style="0" customWidth="1"/>
    <col min="6" max="6" width="7.00390625" style="0" customWidth="1"/>
    <col min="7" max="7" width="6.8515625" style="6" customWidth="1"/>
    <col min="8" max="8" width="11.28125" style="0" customWidth="1"/>
    <col min="9" max="9" width="13.8515625" style="0" customWidth="1"/>
  </cols>
  <sheetData>
    <row r="1" ht="12.75" customHeight="1">
      <c r="A1" s="1"/>
    </row>
    <row r="2" ht="12.75" customHeight="1">
      <c r="A2" s="1" t="s">
        <v>9</v>
      </c>
    </row>
    <row r="3" spans="1:9" ht="12.75">
      <c r="A3" s="5"/>
      <c r="B3" s="5"/>
      <c r="C3" s="5"/>
      <c r="D3" s="5"/>
      <c r="E3" s="5"/>
      <c r="F3" s="5"/>
      <c r="G3" s="7"/>
      <c r="H3" s="5"/>
      <c r="I3" s="5"/>
    </row>
    <row r="4" spans="1:10" ht="114.75" customHeight="1" thickBot="1">
      <c r="A4" s="2" t="s">
        <v>8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8" t="s">
        <v>5</v>
      </c>
      <c r="H4" s="4" t="s">
        <v>6</v>
      </c>
      <c r="I4" s="3" t="s">
        <v>7</v>
      </c>
      <c r="J4" s="3" t="s">
        <v>271</v>
      </c>
    </row>
    <row r="5" spans="1:10" ht="12.75">
      <c r="A5">
        <v>3500030</v>
      </c>
      <c r="B5">
        <v>46350000</v>
      </c>
      <c r="C5" t="s">
        <v>12</v>
      </c>
      <c r="D5" t="s">
        <v>103</v>
      </c>
      <c r="E5" t="s">
        <v>104</v>
      </c>
      <c r="F5">
        <v>88311</v>
      </c>
      <c r="G5" s="6">
        <v>617</v>
      </c>
      <c r="H5" s="9">
        <v>19.980390020699424</v>
      </c>
      <c r="I5" t="str">
        <f>IF(H5&lt;20,"NO","YES")</f>
        <v>NO</v>
      </c>
      <c r="J5">
        <v>5</v>
      </c>
    </row>
    <row r="6" spans="1:10" ht="12.75">
      <c r="A6">
        <v>3500060</v>
      </c>
      <c r="B6">
        <v>1010000</v>
      </c>
      <c r="C6" t="s">
        <v>13</v>
      </c>
      <c r="D6" t="s">
        <v>105</v>
      </c>
      <c r="E6" t="s">
        <v>106</v>
      </c>
      <c r="F6">
        <v>87125</v>
      </c>
      <c r="G6" s="6">
        <v>704</v>
      </c>
      <c r="H6" s="9">
        <v>19.419734360908418</v>
      </c>
      <c r="I6" t="str">
        <f aca="true" t="shared" si="0" ref="I6:I69">IF(H6&lt;20,"NO","YES")</f>
        <v>NO</v>
      </c>
      <c r="J6">
        <v>1</v>
      </c>
    </row>
    <row r="7" spans="1:10" ht="12.75">
      <c r="A7">
        <v>3500090</v>
      </c>
      <c r="B7">
        <v>30230000</v>
      </c>
      <c r="C7" t="s">
        <v>14</v>
      </c>
      <c r="D7" t="s">
        <v>107</v>
      </c>
      <c r="E7" t="s">
        <v>108</v>
      </c>
      <c r="F7">
        <v>88020</v>
      </c>
      <c r="G7" s="6">
        <v>85</v>
      </c>
      <c r="H7" s="9">
        <v>7.6672104404567705</v>
      </c>
      <c r="I7" t="str">
        <f t="shared" si="0"/>
        <v>NO</v>
      </c>
      <c r="J7">
        <v>7</v>
      </c>
    </row>
    <row r="8" spans="1:10" ht="12.75">
      <c r="A8">
        <v>3500120</v>
      </c>
      <c r="B8">
        <v>22150000</v>
      </c>
      <c r="C8" t="s">
        <v>15</v>
      </c>
      <c r="D8" t="s">
        <v>109</v>
      </c>
      <c r="E8" t="s">
        <v>110</v>
      </c>
      <c r="F8">
        <v>88210</v>
      </c>
      <c r="G8" s="6">
        <v>1826</v>
      </c>
      <c r="H8" s="9">
        <v>25.906735751295333</v>
      </c>
      <c r="I8" t="str">
        <f t="shared" si="0"/>
        <v>YES</v>
      </c>
      <c r="J8">
        <v>6</v>
      </c>
    </row>
    <row r="9" spans="1:10" ht="12.75">
      <c r="A9">
        <v>3500150</v>
      </c>
      <c r="B9">
        <v>64450000</v>
      </c>
      <c r="C9" t="s">
        <v>16</v>
      </c>
      <c r="D9" t="s">
        <v>111</v>
      </c>
      <c r="E9" t="s">
        <v>112</v>
      </c>
      <c r="F9">
        <v>87410</v>
      </c>
      <c r="G9" s="6">
        <v>1818</v>
      </c>
      <c r="H9" s="9">
        <v>17.885916854656784</v>
      </c>
      <c r="I9" t="str">
        <f t="shared" si="0"/>
        <v>NO</v>
      </c>
      <c r="J9">
        <v>6</v>
      </c>
    </row>
    <row r="10" spans="1:10" ht="12.75">
      <c r="A10">
        <v>3500180</v>
      </c>
      <c r="B10">
        <v>87610000</v>
      </c>
      <c r="C10" t="s">
        <v>17</v>
      </c>
      <c r="D10" t="s">
        <v>113</v>
      </c>
      <c r="E10" t="s">
        <v>114</v>
      </c>
      <c r="F10">
        <v>87002</v>
      </c>
      <c r="G10" s="6">
        <v>3720</v>
      </c>
      <c r="H10" s="9">
        <v>30.49079754601227</v>
      </c>
      <c r="I10" t="str">
        <f t="shared" si="0"/>
        <v>YES</v>
      </c>
      <c r="J10">
        <v>3</v>
      </c>
    </row>
    <row r="11" spans="1:10" ht="12.75">
      <c r="A11">
        <v>3500210</v>
      </c>
      <c r="B11">
        <v>61430000</v>
      </c>
      <c r="C11" t="s">
        <v>18</v>
      </c>
      <c r="D11" t="s">
        <v>115</v>
      </c>
      <c r="E11" t="s">
        <v>116</v>
      </c>
      <c r="F11">
        <v>87004</v>
      </c>
      <c r="G11" s="6">
        <v>640</v>
      </c>
      <c r="H11" s="9">
        <v>27.05220601160134</v>
      </c>
      <c r="I11" t="str">
        <f t="shared" si="0"/>
        <v>YES</v>
      </c>
      <c r="J11">
        <v>3</v>
      </c>
    </row>
    <row r="12" spans="1:10" ht="12.75">
      <c r="A12">
        <v>3500240</v>
      </c>
      <c r="B12">
        <v>66450000</v>
      </c>
      <c r="C12" t="s">
        <v>19</v>
      </c>
      <c r="D12" t="s">
        <v>117</v>
      </c>
      <c r="E12" t="s">
        <v>118</v>
      </c>
      <c r="F12">
        <v>87413</v>
      </c>
      <c r="G12" s="6">
        <v>6729</v>
      </c>
      <c r="H12" s="9">
        <v>25.104275286757037</v>
      </c>
      <c r="I12" t="str">
        <f t="shared" si="0"/>
        <v>YES</v>
      </c>
      <c r="J12">
        <v>6</v>
      </c>
    </row>
    <row r="13" spans="1:10" ht="12.75">
      <c r="A13">
        <v>3500270</v>
      </c>
      <c r="B13">
        <v>40270000</v>
      </c>
      <c r="C13" t="s">
        <v>20</v>
      </c>
      <c r="D13" t="s">
        <v>119</v>
      </c>
      <c r="E13" t="s">
        <v>120</v>
      </c>
      <c r="F13">
        <v>88316</v>
      </c>
      <c r="G13" s="6">
        <v>278</v>
      </c>
      <c r="H13" s="9">
        <v>20.52877138413686</v>
      </c>
      <c r="I13" t="str">
        <f t="shared" si="0"/>
        <v>YES</v>
      </c>
      <c r="J13">
        <v>7</v>
      </c>
    </row>
    <row r="14" spans="1:10" ht="12.75">
      <c r="A14">
        <v>3500300</v>
      </c>
      <c r="B14">
        <v>20150000</v>
      </c>
      <c r="C14" t="s">
        <v>21</v>
      </c>
      <c r="D14" t="s">
        <v>121</v>
      </c>
      <c r="E14" t="s">
        <v>122</v>
      </c>
      <c r="F14">
        <v>88220</v>
      </c>
      <c r="G14" s="6">
        <v>5812</v>
      </c>
      <c r="H14" s="9">
        <v>22.322564233019587</v>
      </c>
      <c r="I14" t="str">
        <f t="shared" si="0"/>
        <v>YES</v>
      </c>
      <c r="J14">
        <v>6</v>
      </c>
    </row>
    <row r="15" spans="1:10" ht="12.75">
      <c r="A15">
        <v>3500330</v>
      </c>
      <c r="B15">
        <v>37270000</v>
      </c>
      <c r="C15" t="s">
        <v>22</v>
      </c>
      <c r="D15" t="s">
        <v>123</v>
      </c>
      <c r="E15" t="s">
        <v>124</v>
      </c>
      <c r="F15">
        <v>88301</v>
      </c>
      <c r="G15" s="6">
        <v>99</v>
      </c>
      <c r="H15" s="9">
        <v>28.620689655172416</v>
      </c>
      <c r="I15" t="str">
        <f t="shared" si="0"/>
        <v>YES</v>
      </c>
      <c r="J15">
        <v>7</v>
      </c>
    </row>
    <row r="16" spans="1:10" ht="12.75">
      <c r="A16">
        <v>3500390</v>
      </c>
      <c r="B16">
        <v>67450000</v>
      </c>
      <c r="C16" t="s">
        <v>23</v>
      </c>
      <c r="D16" t="s">
        <v>125</v>
      </c>
      <c r="E16" t="s">
        <v>126</v>
      </c>
      <c r="F16">
        <v>87420</v>
      </c>
      <c r="G16" s="6">
        <v>1179</v>
      </c>
      <c r="H16" s="9">
        <v>35.071979970790736</v>
      </c>
      <c r="I16" t="str">
        <f t="shared" si="0"/>
        <v>YES</v>
      </c>
      <c r="J16">
        <v>7</v>
      </c>
    </row>
    <row r="17" spans="1:10" ht="12.75">
      <c r="A17">
        <v>3500420</v>
      </c>
      <c r="B17">
        <v>53390000</v>
      </c>
      <c r="C17" t="s">
        <v>24</v>
      </c>
      <c r="D17" t="s">
        <v>127</v>
      </c>
      <c r="E17" t="s">
        <v>128</v>
      </c>
      <c r="F17">
        <v>87575</v>
      </c>
      <c r="G17" s="6">
        <v>10</v>
      </c>
      <c r="H17" s="9">
        <v>32.26744186046512</v>
      </c>
      <c r="I17" t="str">
        <f t="shared" si="0"/>
        <v>YES</v>
      </c>
      <c r="J17">
        <v>7</v>
      </c>
    </row>
    <row r="18" spans="1:10" ht="12.75">
      <c r="A18">
        <v>3500480</v>
      </c>
      <c r="B18">
        <v>8070000</v>
      </c>
      <c r="C18" t="s">
        <v>25</v>
      </c>
      <c r="D18" t="s">
        <v>129</v>
      </c>
      <c r="E18" t="s">
        <v>130</v>
      </c>
      <c r="F18">
        <v>87714</v>
      </c>
      <c r="G18" s="6" t="s">
        <v>131</v>
      </c>
      <c r="H18" s="9">
        <v>21.291866028708135</v>
      </c>
      <c r="I18" t="str">
        <f t="shared" si="0"/>
        <v>YES</v>
      </c>
      <c r="J18">
        <v>7</v>
      </c>
    </row>
    <row r="19" spans="1:10" ht="12.75">
      <c r="A19">
        <v>3500510</v>
      </c>
      <c r="B19">
        <v>84590000</v>
      </c>
      <c r="C19" t="s">
        <v>26</v>
      </c>
      <c r="D19" t="s">
        <v>132</v>
      </c>
      <c r="E19" t="s">
        <v>133</v>
      </c>
      <c r="F19">
        <v>88415</v>
      </c>
      <c r="G19" s="6">
        <v>2641</v>
      </c>
      <c r="H19" s="9">
        <v>32.01133144475921</v>
      </c>
      <c r="I19" t="str">
        <f t="shared" si="0"/>
        <v>YES</v>
      </c>
      <c r="J19">
        <v>7</v>
      </c>
    </row>
    <row r="20" spans="1:10" ht="12.75">
      <c r="A20">
        <v>3500540</v>
      </c>
      <c r="B20">
        <v>48350000</v>
      </c>
      <c r="C20" t="s">
        <v>27</v>
      </c>
      <c r="D20" t="s">
        <v>134</v>
      </c>
      <c r="E20" t="s">
        <v>135</v>
      </c>
      <c r="F20">
        <v>88317</v>
      </c>
      <c r="G20" s="6">
        <v>198</v>
      </c>
      <c r="H20" s="9">
        <v>21.973094170403588</v>
      </c>
      <c r="I20" t="str">
        <f t="shared" si="0"/>
        <v>YES</v>
      </c>
      <c r="J20">
        <v>7</v>
      </c>
    </row>
    <row r="21" spans="1:10" ht="12.75">
      <c r="A21">
        <v>3500570</v>
      </c>
      <c r="B21">
        <v>12090000</v>
      </c>
      <c r="C21" t="s">
        <v>28</v>
      </c>
      <c r="D21" t="s">
        <v>136</v>
      </c>
      <c r="E21" t="s">
        <v>137</v>
      </c>
      <c r="F21">
        <v>88102</v>
      </c>
      <c r="G21" s="6">
        <v>9000</v>
      </c>
      <c r="H21" s="9">
        <v>27.527418829406013</v>
      </c>
      <c r="I21" t="str">
        <f t="shared" si="0"/>
        <v>YES</v>
      </c>
      <c r="J21">
        <v>5</v>
      </c>
    </row>
    <row r="22" spans="1:10" ht="12.75">
      <c r="A22">
        <v>3500600</v>
      </c>
      <c r="B22">
        <v>24170000</v>
      </c>
      <c r="C22" t="s">
        <v>29</v>
      </c>
      <c r="D22" t="s">
        <v>138</v>
      </c>
      <c r="E22" t="s">
        <v>139</v>
      </c>
      <c r="F22">
        <v>88023</v>
      </c>
      <c r="G22" s="6">
        <v>1000</v>
      </c>
      <c r="H22" s="9">
        <v>34.469026548672566</v>
      </c>
      <c r="I22" t="str">
        <f t="shared" si="0"/>
        <v>YES</v>
      </c>
      <c r="J22">
        <v>6</v>
      </c>
    </row>
    <row r="23" spans="1:10" ht="12.75">
      <c r="A23">
        <v>3500630</v>
      </c>
      <c r="B23">
        <v>38270000</v>
      </c>
      <c r="C23" t="s">
        <v>30</v>
      </c>
      <c r="D23" t="s">
        <v>140</v>
      </c>
      <c r="E23" t="s">
        <v>141</v>
      </c>
      <c r="F23">
        <v>88318</v>
      </c>
      <c r="G23" s="6">
        <v>258</v>
      </c>
      <c r="H23" s="9">
        <v>28.467153284671532</v>
      </c>
      <c r="I23" t="str">
        <f t="shared" si="0"/>
        <v>YES</v>
      </c>
      <c r="J23">
        <v>7</v>
      </c>
    </row>
    <row r="24" spans="1:10" ht="12.75">
      <c r="A24">
        <v>3500660</v>
      </c>
      <c r="B24">
        <v>62430000</v>
      </c>
      <c r="C24" t="s">
        <v>31</v>
      </c>
      <c r="D24" t="s">
        <v>142</v>
      </c>
      <c r="E24" t="s">
        <v>143</v>
      </c>
      <c r="F24">
        <v>87013</v>
      </c>
      <c r="G24" s="6">
        <v>70</v>
      </c>
      <c r="H24" s="9">
        <v>56.04453870625663</v>
      </c>
      <c r="I24" t="str">
        <f t="shared" si="0"/>
        <v>YES</v>
      </c>
      <c r="J24">
        <v>8</v>
      </c>
    </row>
    <row r="25" spans="1:10" ht="12.75">
      <c r="A25">
        <v>3500690</v>
      </c>
      <c r="B25">
        <v>42290000</v>
      </c>
      <c r="C25" t="s">
        <v>32</v>
      </c>
      <c r="D25" t="s">
        <v>144</v>
      </c>
      <c r="E25" t="s">
        <v>145</v>
      </c>
      <c r="F25">
        <v>88030</v>
      </c>
      <c r="G25" s="6">
        <v>6302</v>
      </c>
      <c r="H25" s="9">
        <v>39.73953488372093</v>
      </c>
      <c r="I25" t="str">
        <f t="shared" si="0"/>
        <v>YES</v>
      </c>
      <c r="J25">
        <v>6</v>
      </c>
    </row>
    <row r="26" spans="1:10" ht="12.75">
      <c r="A26">
        <v>3500720</v>
      </c>
      <c r="B26">
        <v>85590000</v>
      </c>
      <c r="C26" t="s">
        <v>33</v>
      </c>
      <c r="D26" t="s">
        <v>146</v>
      </c>
      <c r="E26" t="s">
        <v>147</v>
      </c>
      <c r="F26">
        <v>88418</v>
      </c>
      <c r="G26" s="6">
        <v>38</v>
      </c>
      <c r="H26" s="9">
        <v>11.009174311926607</v>
      </c>
      <c r="I26" t="str">
        <f t="shared" si="0"/>
        <v>NO</v>
      </c>
      <c r="J26">
        <v>7</v>
      </c>
    </row>
    <row r="27" spans="1:10" ht="12.75">
      <c r="A27">
        <v>3500750</v>
      </c>
      <c r="B27">
        <v>6050000</v>
      </c>
      <c r="C27" t="s">
        <v>34</v>
      </c>
      <c r="D27" t="s">
        <v>148</v>
      </c>
      <c r="E27" t="s">
        <v>149</v>
      </c>
      <c r="F27">
        <v>88230</v>
      </c>
      <c r="G27" s="6">
        <v>159</v>
      </c>
      <c r="H27" s="9">
        <v>35.72395128552097</v>
      </c>
      <c r="I27" t="str">
        <f t="shared" si="0"/>
        <v>YES</v>
      </c>
      <c r="J27">
        <v>7</v>
      </c>
    </row>
    <row r="28" spans="1:10" ht="12.75">
      <c r="A28">
        <v>3500790</v>
      </c>
      <c r="B28">
        <v>60410000</v>
      </c>
      <c r="C28" t="s">
        <v>35</v>
      </c>
      <c r="D28" t="s">
        <v>150</v>
      </c>
      <c r="E28" t="s">
        <v>151</v>
      </c>
      <c r="F28">
        <v>88115</v>
      </c>
      <c r="G28" s="6">
        <v>327</v>
      </c>
      <c r="H28" s="9">
        <v>23.26732673267327</v>
      </c>
      <c r="I28" t="str">
        <f t="shared" si="0"/>
        <v>YES</v>
      </c>
      <c r="J28">
        <v>7</v>
      </c>
    </row>
    <row r="29" spans="1:10" ht="12.75">
      <c r="A29">
        <v>3500810</v>
      </c>
      <c r="B29">
        <v>54390000</v>
      </c>
      <c r="C29" t="s">
        <v>36</v>
      </c>
      <c r="D29" t="s">
        <v>152</v>
      </c>
      <c r="E29" t="s">
        <v>153</v>
      </c>
      <c r="F29">
        <v>87528</v>
      </c>
      <c r="G29" s="6">
        <v>547</v>
      </c>
      <c r="H29" s="9">
        <v>25.975473801560756</v>
      </c>
      <c r="I29" t="str">
        <f t="shared" si="0"/>
        <v>YES</v>
      </c>
      <c r="J29">
        <v>7</v>
      </c>
    </row>
    <row r="30" spans="1:10" ht="12.75">
      <c r="A30">
        <v>3500840</v>
      </c>
      <c r="B30">
        <v>58410000</v>
      </c>
      <c r="C30" t="s">
        <v>37</v>
      </c>
      <c r="D30" t="s">
        <v>154</v>
      </c>
      <c r="E30" t="s">
        <v>155</v>
      </c>
      <c r="F30">
        <v>88116</v>
      </c>
      <c r="G30" s="6">
        <v>8</v>
      </c>
      <c r="H30" s="9">
        <v>18.97810218978102</v>
      </c>
      <c r="I30" t="str">
        <f t="shared" si="0"/>
        <v>NO</v>
      </c>
      <c r="J30">
        <v>7</v>
      </c>
    </row>
    <row r="31" spans="1:10" ht="12.75">
      <c r="A31">
        <v>3500900</v>
      </c>
      <c r="B31">
        <v>55390000</v>
      </c>
      <c r="C31" t="s">
        <v>38</v>
      </c>
      <c r="D31" t="s">
        <v>156</v>
      </c>
      <c r="E31" t="s">
        <v>157</v>
      </c>
      <c r="F31">
        <v>87532</v>
      </c>
      <c r="G31" s="6">
        <v>3414</v>
      </c>
      <c r="H31" s="9">
        <v>28.92692560895326</v>
      </c>
      <c r="I31" t="str">
        <f t="shared" si="0"/>
        <v>YES</v>
      </c>
      <c r="J31">
        <v>7</v>
      </c>
    </row>
    <row r="32" spans="1:10" ht="12.75">
      <c r="A32">
        <v>3500930</v>
      </c>
      <c r="B32">
        <v>80570000</v>
      </c>
      <c r="C32" t="s">
        <v>39</v>
      </c>
      <c r="D32" t="s">
        <v>158</v>
      </c>
      <c r="E32" t="s">
        <v>159</v>
      </c>
      <c r="F32">
        <v>87016</v>
      </c>
      <c r="G32" s="6">
        <v>68</v>
      </c>
      <c r="H32" s="9">
        <v>36.095764272559855</v>
      </c>
      <c r="I32" t="str">
        <f t="shared" si="0"/>
        <v>YES</v>
      </c>
      <c r="J32">
        <v>7</v>
      </c>
    </row>
    <row r="33" spans="1:10" ht="12.75">
      <c r="A33">
        <v>3500960</v>
      </c>
      <c r="B33">
        <v>32250000</v>
      </c>
      <c r="C33" t="s">
        <v>40</v>
      </c>
      <c r="D33" t="s">
        <v>160</v>
      </c>
      <c r="E33" t="s">
        <v>161</v>
      </c>
      <c r="F33">
        <v>88231</v>
      </c>
      <c r="G33" s="6">
        <v>129</v>
      </c>
      <c r="H33" s="9">
        <v>26.00502512562814</v>
      </c>
      <c r="I33" t="str">
        <f t="shared" si="0"/>
        <v>YES</v>
      </c>
      <c r="J33">
        <v>6</v>
      </c>
    </row>
    <row r="34" spans="1:10" ht="12.75">
      <c r="A34">
        <v>3500990</v>
      </c>
      <c r="B34">
        <v>65450000</v>
      </c>
      <c r="C34" t="s">
        <v>41</v>
      </c>
      <c r="D34" t="s">
        <v>162</v>
      </c>
      <c r="E34" t="s">
        <v>163</v>
      </c>
      <c r="F34">
        <v>87499</v>
      </c>
      <c r="G34" s="6">
        <v>5850</v>
      </c>
      <c r="H34" s="9">
        <v>16.536089348224703</v>
      </c>
      <c r="I34" t="str">
        <f t="shared" si="0"/>
        <v>NO</v>
      </c>
      <c r="J34">
        <v>5</v>
      </c>
    </row>
    <row r="35" spans="1:10" ht="12.75">
      <c r="A35">
        <v>3501020</v>
      </c>
      <c r="B35">
        <v>59410000</v>
      </c>
      <c r="C35" t="s">
        <v>42</v>
      </c>
      <c r="D35" t="s">
        <v>164</v>
      </c>
      <c r="E35" t="s">
        <v>165</v>
      </c>
      <c r="F35">
        <v>88118</v>
      </c>
      <c r="G35" s="6">
        <v>75</v>
      </c>
      <c r="H35" s="9">
        <v>26.119402985074625</v>
      </c>
      <c r="I35" t="str">
        <f t="shared" si="0"/>
        <v>YES</v>
      </c>
      <c r="J35">
        <v>7</v>
      </c>
    </row>
    <row r="36" spans="1:10" ht="12.75">
      <c r="A36">
        <v>3501050</v>
      </c>
      <c r="B36">
        <v>16110000</v>
      </c>
      <c r="C36" t="s">
        <v>43</v>
      </c>
      <c r="D36" t="s">
        <v>166</v>
      </c>
      <c r="E36" t="s">
        <v>167</v>
      </c>
      <c r="F36">
        <v>88119</v>
      </c>
      <c r="G36" s="6">
        <v>387</v>
      </c>
      <c r="H36" s="9">
        <v>31.333333333333336</v>
      </c>
      <c r="I36" t="str">
        <f t="shared" si="0"/>
        <v>YES</v>
      </c>
      <c r="J36">
        <v>7</v>
      </c>
    </row>
    <row r="37" spans="1:10" ht="12.75">
      <c r="A37">
        <v>3501080</v>
      </c>
      <c r="B37">
        <v>19130000</v>
      </c>
      <c r="C37" t="s">
        <v>44</v>
      </c>
      <c r="D37" t="s">
        <v>142</v>
      </c>
      <c r="E37" t="s">
        <v>168</v>
      </c>
      <c r="F37">
        <v>88021</v>
      </c>
      <c r="G37" s="6">
        <v>70</v>
      </c>
      <c r="H37" s="9">
        <v>47.51899865891819</v>
      </c>
      <c r="I37" t="str">
        <f t="shared" si="0"/>
        <v>YES</v>
      </c>
      <c r="J37">
        <v>4</v>
      </c>
    </row>
    <row r="38" spans="1:10" ht="12.75">
      <c r="A38">
        <v>3501110</v>
      </c>
      <c r="B38">
        <v>43310000</v>
      </c>
      <c r="C38" t="s">
        <v>45</v>
      </c>
      <c r="D38" t="s">
        <v>169</v>
      </c>
      <c r="E38" t="s">
        <v>170</v>
      </c>
      <c r="F38">
        <v>87305</v>
      </c>
      <c r="G38" s="6">
        <v>1318</v>
      </c>
      <c r="H38" s="9">
        <v>38.09121111446693</v>
      </c>
      <c r="I38" t="str">
        <f t="shared" si="0"/>
        <v>YES</v>
      </c>
      <c r="J38">
        <v>6</v>
      </c>
    </row>
    <row r="39" spans="1:10" ht="12.75">
      <c r="A39">
        <v>3501140</v>
      </c>
      <c r="B39">
        <v>15090000</v>
      </c>
      <c r="C39" t="s">
        <v>46</v>
      </c>
      <c r="D39" t="s">
        <v>171</v>
      </c>
      <c r="E39" t="s">
        <v>172</v>
      </c>
      <c r="F39">
        <v>88120</v>
      </c>
      <c r="G39" s="6">
        <v>71</v>
      </c>
      <c r="H39" s="9">
        <v>25.581395348837212</v>
      </c>
      <c r="I39" t="str">
        <f t="shared" si="0"/>
        <v>YES</v>
      </c>
      <c r="J39">
        <v>7</v>
      </c>
    </row>
    <row r="40" spans="1:10" ht="12.75">
      <c r="A40">
        <v>3501170</v>
      </c>
      <c r="B40">
        <v>88060000</v>
      </c>
      <c r="C40" t="s">
        <v>47</v>
      </c>
      <c r="D40" t="s">
        <v>154</v>
      </c>
      <c r="E40" t="s">
        <v>173</v>
      </c>
      <c r="F40">
        <v>87020</v>
      </c>
      <c r="G40" s="6">
        <v>8</v>
      </c>
      <c r="H40" s="9">
        <v>30.26545859163885</v>
      </c>
      <c r="I40" t="str">
        <f t="shared" si="0"/>
        <v>YES</v>
      </c>
      <c r="J40">
        <v>7</v>
      </c>
    </row>
    <row r="41" spans="1:10" ht="12.75">
      <c r="A41">
        <v>3501200</v>
      </c>
      <c r="B41">
        <v>5050000</v>
      </c>
      <c r="C41" t="s">
        <v>48</v>
      </c>
      <c r="D41" t="s">
        <v>174</v>
      </c>
      <c r="E41" t="s">
        <v>175</v>
      </c>
      <c r="F41">
        <v>88232</v>
      </c>
      <c r="G41" s="6">
        <v>7501</v>
      </c>
      <c r="H41" s="9">
        <v>36.705882352941174</v>
      </c>
      <c r="I41" t="str">
        <f t="shared" si="0"/>
        <v>YES</v>
      </c>
      <c r="J41">
        <v>7</v>
      </c>
    </row>
    <row r="42" spans="1:10" ht="12.75">
      <c r="A42">
        <v>3501230</v>
      </c>
      <c r="B42">
        <v>18130000</v>
      </c>
      <c r="C42" t="s">
        <v>49</v>
      </c>
      <c r="D42" t="s">
        <v>176</v>
      </c>
      <c r="E42" t="s">
        <v>177</v>
      </c>
      <c r="F42">
        <v>87937</v>
      </c>
      <c r="G42" s="6">
        <v>790</v>
      </c>
      <c r="H42" s="9">
        <v>54.86577181208053</v>
      </c>
      <c r="I42" t="str">
        <f t="shared" si="0"/>
        <v>YES</v>
      </c>
      <c r="J42">
        <v>8</v>
      </c>
    </row>
    <row r="43" spans="1:10" ht="12.75">
      <c r="A43">
        <v>3501260</v>
      </c>
      <c r="B43">
        <v>33250000</v>
      </c>
      <c r="C43" t="s">
        <v>50</v>
      </c>
      <c r="D43" t="s">
        <v>178</v>
      </c>
      <c r="E43" t="s">
        <v>179</v>
      </c>
      <c r="F43">
        <v>88241</v>
      </c>
      <c r="G43" s="6">
        <v>1040</v>
      </c>
      <c r="H43" s="9">
        <v>25.501530091805506</v>
      </c>
      <c r="I43" t="str">
        <f t="shared" si="0"/>
        <v>YES</v>
      </c>
      <c r="J43">
        <v>5</v>
      </c>
    </row>
    <row r="44" spans="1:10" ht="12.75">
      <c r="A44">
        <v>3501290</v>
      </c>
      <c r="B44">
        <v>39270000</v>
      </c>
      <c r="C44" t="s">
        <v>51</v>
      </c>
      <c r="D44" t="s">
        <v>180</v>
      </c>
      <c r="E44" t="s">
        <v>181</v>
      </c>
      <c r="F44">
        <v>88336</v>
      </c>
      <c r="G44" s="6">
        <v>55</v>
      </c>
      <c r="H44" s="9">
        <v>31.88976377952756</v>
      </c>
      <c r="I44" t="str">
        <f t="shared" si="0"/>
        <v>YES</v>
      </c>
      <c r="J44">
        <v>7</v>
      </c>
    </row>
    <row r="45" spans="1:10" ht="12.75">
      <c r="A45">
        <v>3501320</v>
      </c>
      <c r="B45">
        <v>50370000</v>
      </c>
      <c r="C45" t="s">
        <v>52</v>
      </c>
      <c r="D45" t="s">
        <v>182</v>
      </c>
      <c r="E45" t="s">
        <v>183</v>
      </c>
      <c r="F45">
        <v>88121</v>
      </c>
      <c r="G45" s="6">
        <v>673</v>
      </c>
      <c r="H45" s="9">
        <v>26.984126984126984</v>
      </c>
      <c r="I45" t="str">
        <f t="shared" si="0"/>
        <v>YES</v>
      </c>
      <c r="J45">
        <v>7</v>
      </c>
    </row>
    <row r="46" spans="1:10" ht="12.75">
      <c r="A46">
        <v>3501350</v>
      </c>
      <c r="B46">
        <v>34250000</v>
      </c>
      <c r="C46" t="s">
        <v>53</v>
      </c>
      <c r="D46" t="s">
        <v>184</v>
      </c>
      <c r="E46" t="s">
        <v>185</v>
      </c>
      <c r="F46">
        <v>88252</v>
      </c>
      <c r="G46" s="6">
        <v>1386</v>
      </c>
      <c r="H46" s="9">
        <v>28.49462365591398</v>
      </c>
      <c r="I46" t="str">
        <f t="shared" si="0"/>
        <v>YES</v>
      </c>
      <c r="J46">
        <v>7</v>
      </c>
    </row>
    <row r="47" spans="1:10" ht="12.75">
      <c r="A47">
        <v>3501380</v>
      </c>
      <c r="B47">
        <v>56390000</v>
      </c>
      <c r="C47" t="s">
        <v>54</v>
      </c>
      <c r="D47" t="s">
        <v>186</v>
      </c>
      <c r="E47" t="s">
        <v>187</v>
      </c>
      <c r="F47">
        <v>87017</v>
      </c>
      <c r="G47" s="6">
        <v>230</v>
      </c>
      <c r="H47" s="9">
        <v>27.091633466135455</v>
      </c>
      <c r="I47" t="str">
        <f t="shared" si="0"/>
        <v>YES</v>
      </c>
      <c r="J47">
        <v>7</v>
      </c>
    </row>
    <row r="48" spans="1:10" ht="12.75">
      <c r="A48">
        <v>3501410</v>
      </c>
      <c r="B48">
        <v>63430000</v>
      </c>
      <c r="C48" t="s">
        <v>55</v>
      </c>
      <c r="D48" t="s">
        <v>188</v>
      </c>
      <c r="E48" t="s">
        <v>189</v>
      </c>
      <c r="F48">
        <v>87024</v>
      </c>
      <c r="G48" s="6">
        <v>9609</v>
      </c>
      <c r="H48" s="9">
        <v>27.1356783919598</v>
      </c>
      <c r="I48" t="str">
        <f t="shared" si="0"/>
        <v>YES</v>
      </c>
      <c r="J48">
        <v>8</v>
      </c>
    </row>
    <row r="49" spans="1:10" ht="12.75">
      <c r="A49">
        <v>3501470</v>
      </c>
      <c r="B49">
        <v>7050000</v>
      </c>
      <c r="C49" t="s">
        <v>56</v>
      </c>
      <c r="D49" t="s">
        <v>190</v>
      </c>
      <c r="E49" t="s">
        <v>191</v>
      </c>
      <c r="F49">
        <v>88253</v>
      </c>
      <c r="G49" s="6">
        <v>98</v>
      </c>
      <c r="H49" s="9">
        <v>61.142857142857146</v>
      </c>
      <c r="I49" t="str">
        <f t="shared" si="0"/>
        <v>YES</v>
      </c>
      <c r="J49">
        <v>7</v>
      </c>
    </row>
    <row r="50" spans="1:10" ht="12.75">
      <c r="A50">
        <v>3501500</v>
      </c>
      <c r="B50">
        <v>17130000</v>
      </c>
      <c r="C50" t="s">
        <v>57</v>
      </c>
      <c r="D50" t="s">
        <v>192</v>
      </c>
      <c r="E50" t="s">
        <v>193</v>
      </c>
      <c r="F50">
        <v>88001</v>
      </c>
      <c r="G50" s="6">
        <v>1243</v>
      </c>
      <c r="H50" s="9">
        <v>27.24857842526875</v>
      </c>
      <c r="I50" t="str">
        <f t="shared" si="0"/>
        <v>YES</v>
      </c>
      <c r="J50">
        <v>2</v>
      </c>
    </row>
    <row r="51" spans="1:10" ht="12.75">
      <c r="A51">
        <v>3501530</v>
      </c>
      <c r="B51">
        <v>69470000</v>
      </c>
      <c r="C51" t="s">
        <v>58</v>
      </c>
      <c r="D51" t="s">
        <v>194</v>
      </c>
      <c r="E51" t="s">
        <v>195</v>
      </c>
      <c r="F51">
        <v>87701</v>
      </c>
      <c r="G51" s="6">
        <v>3928</v>
      </c>
      <c r="H51" s="9">
        <v>24.982817869415808</v>
      </c>
      <c r="I51" t="str">
        <f t="shared" si="0"/>
        <v>YES</v>
      </c>
      <c r="J51">
        <v>6</v>
      </c>
    </row>
    <row r="52" spans="1:10" ht="12.75">
      <c r="A52">
        <v>3501590</v>
      </c>
      <c r="B52">
        <v>51370000</v>
      </c>
      <c r="C52" t="s">
        <v>60</v>
      </c>
      <c r="D52" t="s">
        <v>197</v>
      </c>
      <c r="E52" t="s">
        <v>198</v>
      </c>
      <c r="F52">
        <v>88426</v>
      </c>
      <c r="G52" s="6">
        <v>67</v>
      </c>
      <c r="H52" s="9">
        <v>24.878048780487806</v>
      </c>
      <c r="I52" t="str">
        <f t="shared" si="0"/>
        <v>YES</v>
      </c>
      <c r="J52">
        <v>7</v>
      </c>
    </row>
    <row r="53" spans="1:10" ht="12.75">
      <c r="A53">
        <v>3501620</v>
      </c>
      <c r="B53">
        <v>29230000</v>
      </c>
      <c r="C53" t="s">
        <v>61</v>
      </c>
      <c r="D53" t="s">
        <v>199</v>
      </c>
      <c r="E53" t="s">
        <v>200</v>
      </c>
      <c r="F53">
        <v>88045</v>
      </c>
      <c r="G53" s="6">
        <v>430</v>
      </c>
      <c r="H53" s="9">
        <v>42.513661202185794</v>
      </c>
      <c r="I53" t="str">
        <f t="shared" si="0"/>
        <v>YES</v>
      </c>
      <c r="J53">
        <v>6</v>
      </c>
    </row>
    <row r="54" spans="1:10" ht="12.75">
      <c r="A54">
        <v>3501650</v>
      </c>
      <c r="B54">
        <v>41280000</v>
      </c>
      <c r="C54" t="s">
        <v>62</v>
      </c>
      <c r="D54" t="s">
        <v>201</v>
      </c>
      <c r="E54" t="s">
        <v>202</v>
      </c>
      <c r="F54">
        <v>87544</v>
      </c>
      <c r="G54" s="6">
        <v>90</v>
      </c>
      <c r="H54" s="9">
        <v>3.5382830626450117</v>
      </c>
      <c r="I54" t="str">
        <f t="shared" si="0"/>
        <v>NO</v>
      </c>
      <c r="J54">
        <v>4</v>
      </c>
    </row>
    <row r="55" spans="1:10" ht="12.75">
      <c r="A55">
        <v>3501680</v>
      </c>
      <c r="B55">
        <v>86610000</v>
      </c>
      <c r="C55" t="s">
        <v>63</v>
      </c>
      <c r="D55" t="s">
        <v>203</v>
      </c>
      <c r="E55" t="s">
        <v>204</v>
      </c>
      <c r="F55">
        <v>87031</v>
      </c>
      <c r="G55" s="6">
        <v>1300</v>
      </c>
      <c r="H55" s="9">
        <v>18.922534354858325</v>
      </c>
      <c r="I55" t="str">
        <f t="shared" si="0"/>
        <v>NO</v>
      </c>
      <c r="J55">
        <v>3</v>
      </c>
    </row>
    <row r="56" spans="1:10" ht="12.75">
      <c r="A56">
        <v>3501710</v>
      </c>
      <c r="B56">
        <v>21150000</v>
      </c>
      <c r="C56" t="s">
        <v>64</v>
      </c>
      <c r="D56" t="s">
        <v>190</v>
      </c>
      <c r="E56" t="s">
        <v>205</v>
      </c>
      <c r="F56">
        <v>88256</v>
      </c>
      <c r="G56" s="6">
        <v>98</v>
      </c>
      <c r="H56" s="9">
        <v>24.384787472035793</v>
      </c>
      <c r="I56" t="str">
        <f t="shared" si="0"/>
        <v>YES</v>
      </c>
      <c r="J56">
        <v>7</v>
      </c>
    </row>
    <row r="57" spans="1:10" ht="12.75">
      <c r="A57">
        <v>3501740</v>
      </c>
      <c r="B57">
        <v>31250000</v>
      </c>
      <c r="C57" t="s">
        <v>65</v>
      </c>
      <c r="D57" t="s">
        <v>206</v>
      </c>
      <c r="E57" t="s">
        <v>207</v>
      </c>
      <c r="F57">
        <v>88260</v>
      </c>
      <c r="G57" s="6">
        <v>1537</v>
      </c>
      <c r="H57" s="9">
        <v>25.630517023959648</v>
      </c>
      <c r="I57" t="str">
        <f t="shared" si="0"/>
        <v>YES</v>
      </c>
      <c r="J57">
        <v>6</v>
      </c>
    </row>
    <row r="58" spans="1:10" ht="12.75">
      <c r="A58">
        <v>3501770</v>
      </c>
      <c r="B58">
        <v>75530000</v>
      </c>
      <c r="C58" t="s">
        <v>66</v>
      </c>
      <c r="D58" t="s">
        <v>208</v>
      </c>
      <c r="E58" t="s">
        <v>209</v>
      </c>
      <c r="F58">
        <v>87825</v>
      </c>
      <c r="G58" s="6">
        <v>24</v>
      </c>
      <c r="H58" s="9">
        <v>59.422283356258596</v>
      </c>
      <c r="I58" t="str">
        <f t="shared" si="0"/>
        <v>YES</v>
      </c>
      <c r="J58">
        <v>7</v>
      </c>
    </row>
    <row r="59" spans="1:10" ht="12.75">
      <c r="A59">
        <v>3501800</v>
      </c>
      <c r="B59">
        <v>11070000</v>
      </c>
      <c r="C59" t="s">
        <v>67</v>
      </c>
      <c r="D59" t="s">
        <v>210</v>
      </c>
      <c r="E59" t="s">
        <v>211</v>
      </c>
      <c r="F59">
        <v>87728</v>
      </c>
      <c r="G59" s="6">
        <v>275</v>
      </c>
      <c r="H59" s="9">
        <v>14.583333333333334</v>
      </c>
      <c r="I59" t="str">
        <f t="shared" si="0"/>
        <v>NO</v>
      </c>
      <c r="J59">
        <v>7</v>
      </c>
    </row>
    <row r="60" spans="1:10" ht="12.75">
      <c r="A60">
        <v>3501830</v>
      </c>
      <c r="B60">
        <v>14090000</v>
      </c>
      <c r="C60" t="s">
        <v>68</v>
      </c>
      <c r="D60" t="s">
        <v>210</v>
      </c>
      <c r="E60" t="s">
        <v>212</v>
      </c>
      <c r="F60">
        <v>88124</v>
      </c>
      <c r="G60" s="6">
        <v>275</v>
      </c>
      <c r="H60" s="9">
        <v>23.754789272030653</v>
      </c>
      <c r="I60" t="str">
        <f t="shared" si="0"/>
        <v>YES</v>
      </c>
      <c r="J60">
        <v>7</v>
      </c>
    </row>
    <row r="61" spans="1:10" ht="12.75">
      <c r="A61">
        <v>3501980</v>
      </c>
      <c r="B61">
        <v>78550000</v>
      </c>
      <c r="C61" t="s">
        <v>73</v>
      </c>
      <c r="D61" t="s">
        <v>220</v>
      </c>
      <c r="E61" t="s">
        <v>221</v>
      </c>
      <c r="F61">
        <v>87530</v>
      </c>
      <c r="G61" s="6">
        <v>6</v>
      </c>
      <c r="H61" s="9">
        <v>37.0304114490161</v>
      </c>
      <c r="I61" t="str">
        <f t="shared" si="0"/>
        <v>YES</v>
      </c>
      <c r="J61">
        <v>7</v>
      </c>
    </row>
    <row r="62" spans="1:10" ht="12.75">
      <c r="A62">
        <v>3501860</v>
      </c>
      <c r="B62">
        <v>44330000</v>
      </c>
      <c r="C62" t="s">
        <v>69</v>
      </c>
      <c r="D62" t="s">
        <v>213</v>
      </c>
      <c r="E62" t="s">
        <v>214</v>
      </c>
      <c r="F62">
        <v>87732</v>
      </c>
      <c r="G62" s="6">
        <v>179</v>
      </c>
      <c r="H62" s="9">
        <v>40.213523131672595</v>
      </c>
      <c r="I62" t="str">
        <f t="shared" si="0"/>
        <v>YES</v>
      </c>
      <c r="J62">
        <v>7</v>
      </c>
    </row>
    <row r="63" spans="1:10" ht="12.75">
      <c r="A63">
        <v>3501890</v>
      </c>
      <c r="B63">
        <v>81570000</v>
      </c>
      <c r="C63" t="s">
        <v>70</v>
      </c>
      <c r="D63" t="s">
        <v>215</v>
      </c>
      <c r="E63" t="s">
        <v>216</v>
      </c>
      <c r="F63">
        <v>87035</v>
      </c>
      <c r="G63" s="6">
        <v>20</v>
      </c>
      <c r="H63" s="9">
        <v>19.825470411780746</v>
      </c>
      <c r="I63" t="str">
        <f t="shared" si="0"/>
        <v>NO</v>
      </c>
      <c r="J63">
        <v>7</v>
      </c>
    </row>
    <row r="64" spans="1:10" ht="12.75">
      <c r="A64">
        <v>3501920</v>
      </c>
      <c r="B64">
        <v>28210000</v>
      </c>
      <c r="C64" t="s">
        <v>71</v>
      </c>
      <c r="D64" t="s">
        <v>140</v>
      </c>
      <c r="E64" t="s">
        <v>217</v>
      </c>
      <c r="F64">
        <v>87733</v>
      </c>
      <c r="G64" s="6">
        <v>258</v>
      </c>
      <c r="H64" s="9">
        <v>22.857142857142858</v>
      </c>
      <c r="I64" t="str">
        <f t="shared" si="0"/>
        <v>YES</v>
      </c>
      <c r="J64">
        <v>7</v>
      </c>
    </row>
    <row r="65" spans="1:10" ht="12.75">
      <c r="A65">
        <v>3501950</v>
      </c>
      <c r="B65">
        <v>82570000</v>
      </c>
      <c r="C65" t="s">
        <v>72</v>
      </c>
      <c r="D65" t="s">
        <v>218</v>
      </c>
      <c r="E65" t="s">
        <v>219</v>
      </c>
      <c r="F65">
        <v>87036</v>
      </c>
      <c r="G65" s="6">
        <v>456</v>
      </c>
      <c r="H65" s="9">
        <v>48.66220735785953</v>
      </c>
      <c r="I65" t="str">
        <f t="shared" si="0"/>
        <v>YES</v>
      </c>
      <c r="J65">
        <v>7</v>
      </c>
    </row>
    <row r="66" spans="1:10" ht="12.75">
      <c r="A66">
        <v>3502010</v>
      </c>
      <c r="B66">
        <v>70470000</v>
      </c>
      <c r="C66" t="s">
        <v>74</v>
      </c>
      <c r="D66" t="s">
        <v>222</v>
      </c>
      <c r="E66" t="s">
        <v>223</v>
      </c>
      <c r="F66">
        <v>87552</v>
      </c>
      <c r="G66" s="6">
        <v>368</v>
      </c>
      <c r="H66" s="9">
        <v>36.024844720496894</v>
      </c>
      <c r="I66" t="str">
        <f t="shared" si="0"/>
        <v>YES</v>
      </c>
      <c r="J66">
        <v>7</v>
      </c>
    </row>
    <row r="67" spans="1:10" ht="12.75">
      <c r="A67">
        <v>3502040</v>
      </c>
      <c r="B67">
        <v>77550000</v>
      </c>
      <c r="C67" t="s">
        <v>75</v>
      </c>
      <c r="D67" t="s">
        <v>224</v>
      </c>
      <c r="E67" t="s">
        <v>225</v>
      </c>
      <c r="F67">
        <v>87553</v>
      </c>
      <c r="G67" s="6">
        <v>520</v>
      </c>
      <c r="H67" s="9">
        <v>39.60964408725603</v>
      </c>
      <c r="I67" t="str">
        <f t="shared" si="0"/>
        <v>YES</v>
      </c>
      <c r="J67">
        <v>7</v>
      </c>
    </row>
    <row r="68" spans="1:10" ht="12.75">
      <c r="A68">
        <v>3502070</v>
      </c>
      <c r="B68">
        <v>72490000</v>
      </c>
      <c r="C68" t="s">
        <v>76</v>
      </c>
      <c r="D68" t="s">
        <v>226</v>
      </c>
      <c r="E68" t="s">
        <v>227</v>
      </c>
      <c r="F68">
        <v>87501</v>
      </c>
      <c r="G68" s="6">
        <v>468</v>
      </c>
      <c r="H68" s="9">
        <v>12.761904761904763</v>
      </c>
      <c r="I68" t="str">
        <f t="shared" si="0"/>
        <v>NO</v>
      </c>
      <c r="J68">
        <v>2</v>
      </c>
    </row>
    <row r="69" spans="1:10" ht="12.75">
      <c r="A69">
        <v>3502100</v>
      </c>
      <c r="B69">
        <v>57410000</v>
      </c>
      <c r="C69" t="s">
        <v>77</v>
      </c>
      <c r="D69" t="s">
        <v>228</v>
      </c>
      <c r="E69" t="s">
        <v>229</v>
      </c>
      <c r="F69">
        <v>88130</v>
      </c>
      <c r="G69" s="6">
        <v>6380</v>
      </c>
      <c r="H69" s="9">
        <v>35.82871226124461</v>
      </c>
      <c r="I69" t="str">
        <f t="shared" si="0"/>
        <v>YES</v>
      </c>
      <c r="J69">
        <v>6</v>
      </c>
    </row>
    <row r="70" spans="1:10" ht="12.75">
      <c r="A70">
        <v>3502130</v>
      </c>
      <c r="B70">
        <v>3030000</v>
      </c>
      <c r="C70" t="s">
        <v>78</v>
      </c>
      <c r="D70" t="s">
        <v>230</v>
      </c>
      <c r="E70" t="s">
        <v>231</v>
      </c>
      <c r="F70">
        <v>87829</v>
      </c>
      <c r="G70" s="6">
        <v>128</v>
      </c>
      <c r="H70" s="9">
        <v>38.58695652173913</v>
      </c>
      <c r="I70" t="str">
        <f aca="true" t="shared" si="1" ref="I70:I93">IF(H70&lt;20,"NO","YES")</f>
        <v>YES</v>
      </c>
      <c r="J70">
        <v>7</v>
      </c>
    </row>
    <row r="71" spans="1:10" ht="12.75">
      <c r="A71">
        <v>3502160</v>
      </c>
      <c r="B71">
        <v>79550000</v>
      </c>
      <c r="C71" t="s">
        <v>79</v>
      </c>
      <c r="D71" t="s">
        <v>232</v>
      </c>
      <c r="E71" t="s">
        <v>233</v>
      </c>
      <c r="F71">
        <v>87556</v>
      </c>
      <c r="G71" s="6">
        <v>440</v>
      </c>
      <c r="H71" s="9">
        <v>19.54022988505747</v>
      </c>
      <c r="I71" t="str">
        <f t="shared" si="1"/>
        <v>NO</v>
      </c>
      <c r="J71">
        <v>7</v>
      </c>
    </row>
    <row r="72" spans="1:10" ht="12.75">
      <c r="A72">
        <v>3502190</v>
      </c>
      <c r="B72">
        <v>9070000</v>
      </c>
      <c r="C72" t="s">
        <v>80</v>
      </c>
      <c r="D72" t="s">
        <v>234</v>
      </c>
      <c r="E72" t="s">
        <v>235</v>
      </c>
      <c r="F72">
        <v>87740</v>
      </c>
      <c r="G72" s="6">
        <v>940</v>
      </c>
      <c r="H72" s="9">
        <v>30.043859649122805</v>
      </c>
      <c r="I72" t="str">
        <f t="shared" si="1"/>
        <v>YES</v>
      </c>
      <c r="J72">
        <v>6</v>
      </c>
    </row>
    <row r="73" spans="1:10" ht="12.75">
      <c r="A73">
        <v>3502220</v>
      </c>
      <c r="B73">
        <v>2030000</v>
      </c>
      <c r="C73" t="s">
        <v>81</v>
      </c>
      <c r="D73" t="s">
        <v>236</v>
      </c>
      <c r="E73" t="s">
        <v>237</v>
      </c>
      <c r="F73">
        <v>87830</v>
      </c>
      <c r="G73" s="6">
        <v>350</v>
      </c>
      <c r="H73" s="9">
        <v>35.54376657824933</v>
      </c>
      <c r="I73" t="str">
        <f t="shared" si="1"/>
        <v>YES</v>
      </c>
      <c r="J73">
        <v>7</v>
      </c>
    </row>
    <row r="74" spans="1:10" ht="12.75">
      <c r="A74">
        <v>3500010</v>
      </c>
      <c r="B74">
        <v>83430000</v>
      </c>
      <c r="C74" t="s">
        <v>11</v>
      </c>
      <c r="D74" t="s">
        <v>101</v>
      </c>
      <c r="E74" t="s">
        <v>102</v>
      </c>
      <c r="F74">
        <v>87124</v>
      </c>
      <c r="G74" s="6">
        <v>3765</v>
      </c>
      <c r="H74" s="9">
        <v>3.945957538065623</v>
      </c>
      <c r="I74" t="str">
        <f t="shared" si="1"/>
        <v>NO</v>
      </c>
      <c r="J74">
        <v>3</v>
      </c>
    </row>
    <row r="75" spans="1:10" ht="12.75">
      <c r="A75">
        <v>3502250</v>
      </c>
      <c r="B75">
        <v>4050000</v>
      </c>
      <c r="C75" t="s">
        <v>82</v>
      </c>
      <c r="D75" t="s">
        <v>238</v>
      </c>
      <c r="E75" t="s">
        <v>239</v>
      </c>
      <c r="F75">
        <v>88202</v>
      </c>
      <c r="G75" s="6">
        <v>1437</v>
      </c>
      <c r="H75" s="9">
        <v>28.444375097519114</v>
      </c>
      <c r="I75" t="str">
        <f t="shared" si="1"/>
        <v>YES</v>
      </c>
      <c r="J75">
        <v>5</v>
      </c>
    </row>
    <row r="76" spans="1:10" ht="12.75">
      <c r="A76">
        <v>3502280</v>
      </c>
      <c r="B76">
        <v>27210000</v>
      </c>
      <c r="C76" t="s">
        <v>83</v>
      </c>
      <c r="D76" t="s">
        <v>240</v>
      </c>
      <c r="E76" t="s">
        <v>241</v>
      </c>
      <c r="F76">
        <v>87743</v>
      </c>
      <c r="G76" s="6" t="s">
        <v>131</v>
      </c>
      <c r="H76" s="9">
        <v>16.161616161616163</v>
      </c>
      <c r="I76" t="str">
        <f t="shared" si="1"/>
        <v>NO</v>
      </c>
      <c r="J76">
        <v>7</v>
      </c>
    </row>
    <row r="77" spans="1:10" ht="12.75">
      <c r="A77">
        <v>3502310</v>
      </c>
      <c r="B77">
        <v>36270000</v>
      </c>
      <c r="C77" t="s">
        <v>84</v>
      </c>
      <c r="D77" t="s">
        <v>242</v>
      </c>
      <c r="E77" t="s">
        <v>243</v>
      </c>
      <c r="F77">
        <v>88345</v>
      </c>
      <c r="G77" s="6">
        <v>6032</v>
      </c>
      <c r="H77" s="9">
        <v>30.79161816065192</v>
      </c>
      <c r="I77" t="str">
        <f t="shared" si="1"/>
        <v>YES</v>
      </c>
      <c r="J77">
        <v>6</v>
      </c>
    </row>
    <row r="78" spans="1:10" ht="12.75">
      <c r="A78">
        <v>3502340</v>
      </c>
      <c r="B78">
        <v>52370000</v>
      </c>
      <c r="C78" t="s">
        <v>85</v>
      </c>
      <c r="D78" t="s">
        <v>244</v>
      </c>
      <c r="E78" t="s">
        <v>245</v>
      </c>
      <c r="F78">
        <v>88434</v>
      </c>
      <c r="G78" s="6">
        <v>5</v>
      </c>
      <c r="H78" s="9">
        <v>38.88888888888889</v>
      </c>
      <c r="I78" t="str">
        <f t="shared" si="1"/>
        <v>YES</v>
      </c>
      <c r="J78">
        <v>7</v>
      </c>
    </row>
    <row r="79" spans="1:10" ht="12.75">
      <c r="A79">
        <v>3502370</v>
      </c>
      <c r="B79">
        <v>71490000</v>
      </c>
      <c r="C79" t="s">
        <v>86</v>
      </c>
      <c r="D79" t="s">
        <v>246</v>
      </c>
      <c r="E79" t="s">
        <v>227</v>
      </c>
      <c r="F79">
        <v>87505</v>
      </c>
      <c r="G79" s="6">
        <v>4149</v>
      </c>
      <c r="H79" s="9">
        <v>16.17605514435844</v>
      </c>
      <c r="I79" t="str">
        <f t="shared" si="1"/>
        <v>NO</v>
      </c>
      <c r="J79">
        <v>2</v>
      </c>
    </row>
    <row r="80" spans="1:10" ht="12.75">
      <c r="A80">
        <v>3502400</v>
      </c>
      <c r="B80">
        <v>25190000</v>
      </c>
      <c r="C80" t="s">
        <v>87</v>
      </c>
      <c r="D80" t="s">
        <v>247</v>
      </c>
      <c r="E80" t="s">
        <v>248</v>
      </c>
      <c r="F80">
        <v>88435</v>
      </c>
      <c r="G80" s="6">
        <v>2399</v>
      </c>
      <c r="H80" s="9">
        <v>41.30952380952381</v>
      </c>
      <c r="I80" t="str">
        <f t="shared" si="1"/>
        <v>YES</v>
      </c>
      <c r="J80">
        <v>7</v>
      </c>
    </row>
    <row r="81" spans="1:10" ht="12.75">
      <c r="A81">
        <v>3502430</v>
      </c>
      <c r="B81">
        <v>23170000</v>
      </c>
      <c r="C81" t="s">
        <v>88</v>
      </c>
      <c r="D81" t="s">
        <v>249</v>
      </c>
      <c r="E81" t="s">
        <v>250</v>
      </c>
      <c r="F81">
        <v>88061</v>
      </c>
      <c r="G81" s="6">
        <v>5853</v>
      </c>
      <c r="H81" s="9">
        <v>22.16042780748663</v>
      </c>
      <c r="I81" t="str">
        <f t="shared" si="1"/>
        <v>YES</v>
      </c>
      <c r="J81">
        <v>6</v>
      </c>
    </row>
    <row r="82" spans="1:10" ht="12.75">
      <c r="A82">
        <v>3502460</v>
      </c>
      <c r="B82">
        <v>74530000</v>
      </c>
      <c r="C82" t="s">
        <v>89</v>
      </c>
      <c r="D82" t="s">
        <v>251</v>
      </c>
      <c r="E82" t="s">
        <v>252</v>
      </c>
      <c r="F82">
        <v>87801</v>
      </c>
      <c r="G82" s="6">
        <v>1157</v>
      </c>
      <c r="H82" s="9">
        <v>37.504950495049506</v>
      </c>
      <c r="I82" t="str">
        <f t="shared" si="1"/>
        <v>YES</v>
      </c>
      <c r="J82">
        <v>6</v>
      </c>
    </row>
    <row r="83" spans="1:10" ht="12.75">
      <c r="A83">
        <v>3502490</v>
      </c>
      <c r="B83">
        <v>10070000</v>
      </c>
      <c r="C83" t="s">
        <v>90</v>
      </c>
      <c r="D83" t="s">
        <v>253</v>
      </c>
      <c r="E83" t="s">
        <v>254</v>
      </c>
      <c r="F83">
        <v>87747</v>
      </c>
      <c r="G83" s="6">
        <v>308</v>
      </c>
      <c r="H83" s="9">
        <v>26.492537313432834</v>
      </c>
      <c r="I83" t="str">
        <f t="shared" si="1"/>
        <v>YES</v>
      </c>
      <c r="J83">
        <v>7</v>
      </c>
    </row>
    <row r="84" spans="1:10" ht="12.75">
      <c r="A84">
        <v>3502520</v>
      </c>
      <c r="B84">
        <v>76550000</v>
      </c>
      <c r="C84" t="s">
        <v>91</v>
      </c>
      <c r="D84" t="s">
        <v>255</v>
      </c>
      <c r="E84" t="s">
        <v>256</v>
      </c>
      <c r="F84">
        <v>87571</v>
      </c>
      <c r="G84" s="6">
        <v>6239</v>
      </c>
      <c r="H84" s="9">
        <v>34.10790598290598</v>
      </c>
      <c r="I84" t="str">
        <f t="shared" si="1"/>
        <v>YES</v>
      </c>
      <c r="J84">
        <v>6</v>
      </c>
    </row>
    <row r="85" spans="1:10" ht="12.75">
      <c r="A85">
        <v>3502550</v>
      </c>
      <c r="B85">
        <v>35250000</v>
      </c>
      <c r="C85" t="s">
        <v>92</v>
      </c>
      <c r="D85" t="s">
        <v>257</v>
      </c>
      <c r="E85" t="s">
        <v>258</v>
      </c>
      <c r="F85">
        <v>88267</v>
      </c>
      <c r="G85" s="6">
        <v>685</v>
      </c>
      <c r="H85" s="9">
        <v>27.19546742209632</v>
      </c>
      <c r="I85" t="str">
        <f t="shared" si="1"/>
        <v>YES</v>
      </c>
      <c r="J85">
        <v>7</v>
      </c>
    </row>
    <row r="86" spans="1:10" ht="12.75">
      <c r="A86">
        <v>3502580</v>
      </c>
      <c r="B86">
        <v>13090000</v>
      </c>
      <c r="C86" t="s">
        <v>93</v>
      </c>
      <c r="D86" t="s">
        <v>259</v>
      </c>
      <c r="E86" t="s">
        <v>260</v>
      </c>
      <c r="F86">
        <v>88135</v>
      </c>
      <c r="G86" s="6">
        <v>237</v>
      </c>
      <c r="H86" s="9">
        <v>33.98268398268398</v>
      </c>
      <c r="I86" t="str">
        <f t="shared" si="1"/>
        <v>YES</v>
      </c>
      <c r="J86">
        <v>7</v>
      </c>
    </row>
    <row r="87" spans="1:10" ht="12.75">
      <c r="A87">
        <v>3502610</v>
      </c>
      <c r="B87">
        <v>73510000</v>
      </c>
      <c r="C87" t="s">
        <v>94</v>
      </c>
      <c r="D87" t="s">
        <v>261</v>
      </c>
      <c r="E87" t="s">
        <v>262</v>
      </c>
      <c r="F87">
        <v>87901</v>
      </c>
      <c r="G87" s="6">
        <v>952</v>
      </c>
      <c r="H87" s="9">
        <v>36.68341708542713</v>
      </c>
      <c r="I87" t="str">
        <f t="shared" si="1"/>
        <v>YES</v>
      </c>
      <c r="J87">
        <v>6</v>
      </c>
    </row>
    <row r="88" spans="1:10" ht="12.75">
      <c r="A88">
        <v>3502640</v>
      </c>
      <c r="B88">
        <v>49370000</v>
      </c>
      <c r="C88" t="s">
        <v>95</v>
      </c>
      <c r="D88" t="s">
        <v>263</v>
      </c>
      <c r="E88" t="s">
        <v>264</v>
      </c>
      <c r="F88">
        <v>88401</v>
      </c>
      <c r="G88" s="6">
        <v>1046</v>
      </c>
      <c r="H88" s="9">
        <v>37.78195488721804</v>
      </c>
      <c r="I88" t="str">
        <f t="shared" si="1"/>
        <v>YES</v>
      </c>
      <c r="J88">
        <v>6</v>
      </c>
    </row>
    <row r="89" spans="1:10" ht="12.75">
      <c r="A89">
        <v>3502670</v>
      </c>
      <c r="B89">
        <v>47350000</v>
      </c>
      <c r="C89" t="s">
        <v>96</v>
      </c>
      <c r="D89" t="s">
        <v>265</v>
      </c>
      <c r="E89" t="s">
        <v>266</v>
      </c>
      <c r="F89">
        <v>88352</v>
      </c>
      <c r="G89" s="6">
        <v>2702</v>
      </c>
      <c r="H89" s="9">
        <v>52.81267067176406</v>
      </c>
      <c r="I89" t="str">
        <f t="shared" si="1"/>
        <v>YES</v>
      </c>
      <c r="J89">
        <v>6</v>
      </c>
    </row>
    <row r="90" spans="1:10" ht="12.75">
      <c r="A90">
        <v>3500001</v>
      </c>
      <c r="B90">
        <v>26190000</v>
      </c>
      <c r="C90" t="s">
        <v>10</v>
      </c>
      <c r="D90" t="s">
        <v>99</v>
      </c>
      <c r="E90" t="s">
        <v>100</v>
      </c>
      <c r="F90">
        <v>88353</v>
      </c>
      <c r="G90" s="6">
        <v>158</v>
      </c>
      <c r="H90" s="9">
        <v>31.153846153846153</v>
      </c>
      <c r="I90" t="str">
        <f t="shared" si="1"/>
        <v>YES</v>
      </c>
      <c r="J90">
        <v>7</v>
      </c>
    </row>
    <row r="91" spans="1:10" ht="12.75">
      <c r="A91">
        <v>3502730</v>
      </c>
      <c r="B91">
        <v>45330000</v>
      </c>
      <c r="C91" t="s">
        <v>97</v>
      </c>
      <c r="D91" t="s">
        <v>267</v>
      </c>
      <c r="E91" t="s">
        <v>268</v>
      </c>
      <c r="F91">
        <v>87752</v>
      </c>
      <c r="G91" s="6">
        <v>158</v>
      </c>
      <c r="H91" s="9">
        <v>39.473684210526315</v>
      </c>
      <c r="I91" t="str">
        <f t="shared" si="1"/>
        <v>YES</v>
      </c>
      <c r="J91">
        <v>7</v>
      </c>
    </row>
    <row r="92" spans="1:10" ht="12.75">
      <c r="A92">
        <v>3501560</v>
      </c>
      <c r="B92">
        <v>68470000</v>
      </c>
      <c r="C92" t="s">
        <v>59</v>
      </c>
      <c r="D92" t="s">
        <v>196</v>
      </c>
      <c r="E92" t="s">
        <v>195</v>
      </c>
      <c r="F92">
        <v>87701</v>
      </c>
      <c r="G92" s="6">
        <v>3426</v>
      </c>
      <c r="H92" s="9">
        <v>49.01153212520593</v>
      </c>
      <c r="I92" t="str">
        <f t="shared" si="1"/>
        <v>YES</v>
      </c>
      <c r="J92">
        <v>6</v>
      </c>
    </row>
    <row r="93" spans="1:10" ht="12.75">
      <c r="A93">
        <v>3502800</v>
      </c>
      <c r="B93">
        <v>89310000</v>
      </c>
      <c r="C93" t="s">
        <v>98</v>
      </c>
      <c r="D93" t="s">
        <v>269</v>
      </c>
      <c r="E93" t="s">
        <v>270</v>
      </c>
      <c r="F93">
        <v>87327</v>
      </c>
      <c r="G93" s="6">
        <v>166</v>
      </c>
      <c r="H93" s="9">
        <v>44.230769230769226</v>
      </c>
      <c r="I93" t="str">
        <f t="shared" si="1"/>
        <v>YES</v>
      </c>
      <c r="J93">
        <v>7</v>
      </c>
    </row>
  </sheetData>
  <printOptions/>
  <pageMargins left="0.75" right="0.75" top="1" bottom="1" header="0.5" footer="0.5"/>
  <pageSetup fitToHeight="7" fitToWidth="1" horizontalDpi="600" verticalDpi="600" orientation="landscape" scale="56" r:id="rId1"/>
  <headerFooter alignWithMargins="0">
    <oddFooter>&amp;LData from CCD 1999-2000 data file (release 1a), posted October 2001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Pinkerton Computer Consultants,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Mexico - 2002 Eligibility for Discretionary Grants to Reduce Alcohol Abuse</dc:title>
  <dc:subject/>
  <dc:creator>PCCI</dc:creator>
  <cp:keywords/>
  <dc:description/>
  <cp:lastModifiedBy>Elaine.goheen</cp:lastModifiedBy>
  <cp:lastPrinted>2002-02-04T19:27:06Z</cp:lastPrinted>
  <dcterms:created xsi:type="dcterms:W3CDTF">2001-10-04T13:38:59Z</dcterms:created>
  <dcterms:modified xsi:type="dcterms:W3CDTF">2004-02-06T18:18:35Z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